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3.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Ex1.xml" ContentType="application/vnd.ms-office.chartex+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slicers/slicer1.xml" ContentType="application/vnd.ms-excel.slicer+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slicers/slicer2.xml" ContentType="application/vnd.ms-excel.slicer+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charts/chart34.xml" ContentType="application/vnd.openxmlformats-officedocument.drawingml.chart+xml"/>
  <Override PartName="/xl/charts/style35.xml" ContentType="application/vnd.ms-office.chartstyle+xml"/>
  <Override PartName="/xl/charts/colors35.xml" ContentType="application/vnd.ms-office.chartcolorstyle+xml"/>
  <Override PartName="/xl/charts/chart35.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d7a69ca8930fe5df/Documents/"/>
    </mc:Choice>
  </mc:AlternateContent>
  <xr:revisionPtr revIDLastSave="15" documentId="13_ncr:40009_{6E0B0D81-BC94-44EB-B076-6560F9575561}" xr6:coauthVersionLast="47" xr6:coauthVersionMax="47" xr10:uidLastSave="{A8AC5788-1FED-49B3-8407-068C6EA95BC7}"/>
  <bookViews>
    <workbookView xWindow="-108" yWindow="-108" windowWidth="23256" windowHeight="12576" firstSheet="3" activeTab="8" xr2:uid="{00000000-000D-0000-FFFF-FFFF00000000}"/>
  </bookViews>
  <sheets>
    <sheet name="INT FINAL_PROJECT" sheetId="1" r:id="rId1"/>
    <sheet name="shorted datasheet" sheetId="2" r:id="rId2"/>
    <sheet name="Matches played" sheetId="3" r:id="rId3"/>
    <sheet name="most runs avg strike rate" sheetId="4" r:id="rId4"/>
    <sheet name="Team Scenario" sheetId="6" r:id="rId5"/>
    <sheet name="Pivot table" sheetId="15" r:id="rId6"/>
    <sheet name="Players detail" sheetId="12" r:id="rId7"/>
    <sheet name="country" sheetId="16" r:id="rId8"/>
    <sheet name="Dadhboard1" sheetId="13" r:id="rId9"/>
    <sheet name="Dashboard 2" sheetId="14" r:id="rId10"/>
  </sheets>
  <definedNames>
    <definedName name="_xlchart.v5.0" hidden="1">country!$I$10</definedName>
    <definedName name="_xlchart.v5.1" hidden="1">country!$I$11</definedName>
    <definedName name="_xlchart.v5.2" hidden="1">country!$J$10</definedName>
    <definedName name="_xlchart.v5.3" hidden="1">country!$J$11</definedName>
    <definedName name="Australia">'Players detail'!$I$11</definedName>
    <definedName name="Bangladesh">'Players detail'!$I$18</definedName>
    <definedName name="Count_of_Country">'Players detail'!$I$10:$I$20</definedName>
    <definedName name="CountryList">'Players detail'!$H$10:$H$20</definedName>
    <definedName name="England">'Players detail'!$I$16</definedName>
    <definedName name="India">'Players detail'!$H$11:$H$20</definedName>
    <definedName name="Netherlands">'Players detail'!$I$20</definedName>
    <definedName name="New_Zealand">'Players detail'!$I$13</definedName>
    <definedName name="Pakistan">'Players detail'!$I$17</definedName>
    <definedName name="PlayerList">'Players detail'!$I$10:$I$20</definedName>
    <definedName name="Row_Labels">'Players detail'!$H$10:$H$20</definedName>
    <definedName name="Slicer_Season">#N/A</definedName>
    <definedName name="Slicer_team1">#N/A</definedName>
    <definedName name="South_Africa">'Players detail'!$I$12</definedName>
    <definedName name="Sri_Lanka">'Players detail'!$I$14</definedName>
    <definedName name="West_Indies">'Players detail'!$I$15</definedName>
    <definedName name="Zimbabwea">'Players detail'!$I$19</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1" i="16" l="1"/>
  <c r="N29" i="6"/>
  <c r="N30" i="6"/>
  <c r="N31" i="6"/>
  <c r="N32" i="6"/>
  <c r="N33" i="6"/>
  <c r="N34" i="6"/>
  <c r="N35" i="6"/>
  <c r="N36" i="6"/>
  <c r="N37" i="6"/>
  <c r="N38" i="6"/>
  <c r="N39" i="6"/>
  <c r="N40" i="6"/>
  <c r="N41" i="6"/>
  <c r="N42" i="6"/>
  <c r="N28" i="6"/>
  <c r="O25" i="4"/>
  <c r="O28" i="4" s="1"/>
  <c r="O29" i="4" l="1"/>
  <c r="O30" i="4"/>
  <c r="O31" i="4"/>
  <c r="O32" i="4"/>
  <c r="O33" i="4"/>
  <c r="O34" i="4"/>
  <c r="O35" i="4"/>
  <c r="O27" i="4"/>
  <c r="O26" i="4"/>
</calcChain>
</file>

<file path=xl/sharedStrings.xml><?xml version="1.0" encoding="utf-8"?>
<sst xmlns="http://schemas.openxmlformats.org/spreadsheetml/2006/main" count="21873" uniqueCount="881">
  <si>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</si>
  <si>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</si>
  <si>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</si>
  <si>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</si>
  <si>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</si>
  <si>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</si>
  <si>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</si>
  <si>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</si>
  <si>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</si>
  <si>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</si>
  <si>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</si>
  <si>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</si>
  <si>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</si>
  <si>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</si>
  <si>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</si>
  <si>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</si>
  <si>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</si>
  <si>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</si>
  <si>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</si>
  <si>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</si>
  <si>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</si>
  <si>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</si>
  <si>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</si>
  <si>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</si>
  <si>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</si>
  <si>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</si>
  <si>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</si>
  <si>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</si>
  <si>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</si>
  <si>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</si>
  <si>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</si>
  <si>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</si>
  <si>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</si>
  <si>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</si>
  <si>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</si>
  <si>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</si>
  <si>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</si>
  <si>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</si>
  <si>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</si>
  <si>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</si>
  <si>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</si>
  <si>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</si>
  <si>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</si>
  <si>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</si>
  <si>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</si>
  <si>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</si>
  <si>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</si>
  <si>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</si>
  <si>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</si>
  <si>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</si>
  <si>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</si>
  <si>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</si>
  <si>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</si>
  <si>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</si>
  <si>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</si>
  <si>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</si>
  <si>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</si>
  <si>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</si>
  <si>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</si>
  <si>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</si>
  <si>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</si>
  <si>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</si>
  <si>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</si>
  <si>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</si>
  <si>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</si>
  <si>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</si>
  <si>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</si>
  <si>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</si>
  <si>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</si>
  <si>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</si>
  <si>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</si>
  <si>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</si>
  <si>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</si>
  <si>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</si>
  <si>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</si>
  <si>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</si>
  <si>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</si>
  <si>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</si>
  <si>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</si>
  <si>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</si>
  <si>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</si>
  <si>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</si>
  <si>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</si>
  <si>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</si>
  <si>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</si>
  <si>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</si>
  <si>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</si>
  <si>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</si>
  <si>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</si>
  <si>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</si>
  <si>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</si>
  <si>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</si>
  <si>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</si>
  <si>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</si>
  <si>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</si>
  <si>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</si>
  <si>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</si>
  <si>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</si>
  <si>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</si>
  <si>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</si>
  <si>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</si>
  <si>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</si>
  <si>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</si>
  <si>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</si>
  <si>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</si>
  <si>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</si>
  <si>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</si>
  <si>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</si>
  <si>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</si>
  <si>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</si>
  <si>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</si>
  <si>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</si>
  <si>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</si>
  <si>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</si>
  <si>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</si>
  <si>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</si>
  <si>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</si>
  <si>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</si>
  <si>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</si>
  <si>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</si>
  <si>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</si>
  <si>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</si>
  <si>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</si>
  <si>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</si>
  <si>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</si>
  <si>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</si>
  <si>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</si>
  <si>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</si>
  <si>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</si>
  <si>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</si>
  <si>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</si>
  <si>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</si>
  <si>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</si>
  <si>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</si>
  <si>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</si>
  <si>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</si>
  <si>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</si>
  <si>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</si>
  <si>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</si>
  <si>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</si>
  <si>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</si>
  <si>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</si>
  <si>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</si>
  <si>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</si>
  <si>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</si>
  <si>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</si>
  <si>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</si>
  <si>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</si>
  <si>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</si>
  <si>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</si>
  <si>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</si>
  <si>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</si>
  <si>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</si>
  <si>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</si>
  <si>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</si>
  <si>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</si>
  <si>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</si>
  <si>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</si>
  <si>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</si>
  <si>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</si>
  <si>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</si>
  <si>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</si>
  <si>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</si>
  <si>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</si>
  <si>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</si>
  <si>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</si>
  <si>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</si>
  <si>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</si>
  <si>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</si>
  <si>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</si>
  <si>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</si>
  <si>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</si>
  <si>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</si>
  <si>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</si>
  <si>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</si>
  <si>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</si>
  <si>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</si>
  <si>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</si>
  <si>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</si>
  <si>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</si>
  <si>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</si>
  <si>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</si>
  <si>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</si>
  <si>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</si>
  <si>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</si>
  <si>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</si>
  <si>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</si>
  <si>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</si>
  <si>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</si>
  <si>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</si>
  <si>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</si>
  <si>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</si>
  <si>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</si>
  <si>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</si>
  <si>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</si>
  <si>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</si>
  <si>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</si>
  <si>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</si>
  <si>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</si>
  <si>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</si>
  <si>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</si>
  <si>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</si>
  <si>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</si>
  <si>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</si>
  <si>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</si>
  <si>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</si>
  <si>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</si>
  <si>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</si>
  <si>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</si>
  <si>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</si>
  <si>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</si>
  <si>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</si>
  <si>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</si>
  <si>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</si>
  <si>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</si>
  <si>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</si>
  <si>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</si>
  <si>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</si>
  <si>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</si>
  <si>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</si>
  <si>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</si>
  <si>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</si>
  <si>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</si>
  <si>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</si>
  <si>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</si>
  <si>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</si>
  <si>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</si>
  <si>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</si>
  <si>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</si>
  <si>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</si>
  <si>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</si>
  <si>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</si>
  <si>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</si>
  <si>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</si>
  <si>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</si>
  <si>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</si>
  <si>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</si>
  <si>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</si>
  <si>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</si>
  <si>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</si>
  <si>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</si>
  <si>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</si>
  <si>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</si>
  <si>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</si>
  <si>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</si>
  <si>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</si>
  <si>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</si>
  <si>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</si>
  <si>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</si>
  <si>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</si>
  <si>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</si>
  <si>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</si>
  <si>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</si>
  <si>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</si>
  <si>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</si>
  <si>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</si>
  <si>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</si>
  <si>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</si>
  <si>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</si>
  <si>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</si>
  <si>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</si>
  <si>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</si>
  <si>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</si>
  <si>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</si>
  <si>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</si>
  <si>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</si>
  <si>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</si>
  <si>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</si>
  <si>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</si>
  <si>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</si>
  <si>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</si>
  <si>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</si>
  <si>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</si>
  <si>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</si>
  <si>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</si>
  <si>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</si>
  <si>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</si>
  <si>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</si>
  <si>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</si>
  <si>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</si>
  <si>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</si>
  <si>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</si>
  <si>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</si>
  <si>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</si>
  <si>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</si>
  <si>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</si>
  <si>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</si>
  <si>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</si>
  <si>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</si>
  <si>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</si>
  <si>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</si>
  <si>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</si>
  <si>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</si>
  <si>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</si>
  <si>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</si>
  <si>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</si>
  <si>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</si>
  <si>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</si>
  <si>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</si>
  <si>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</si>
  <si>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</si>
  <si>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</si>
  <si>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</si>
  <si>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</si>
  <si>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</si>
  <si>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</si>
  <si>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</si>
  <si>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</si>
  <si>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</si>
  <si>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</si>
  <si>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</si>
  <si>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</si>
  <si>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</si>
  <si>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</si>
  <si>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</si>
  <si>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</si>
  <si>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</si>
  <si>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</si>
  <si>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</si>
  <si>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</si>
  <si>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</si>
  <si>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</si>
  <si>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</si>
  <si>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</si>
  <si>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</si>
  <si>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</si>
  <si>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</si>
  <si>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</si>
  <si>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</si>
  <si>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</si>
  <si>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</si>
  <si>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</si>
  <si>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</si>
  <si>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</si>
  <si>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</si>
  <si>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</si>
  <si>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</si>
  <si>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Dubai International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</si>
  <si>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</si>
  <si>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</si>
  <si>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</si>
  <si>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</si>
  <si>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</si>
  <si>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</si>
  <si>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</si>
  <si>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</si>
  <si>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</si>
  <si>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</si>
  <si>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</si>
  <si>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</si>
  <si>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</si>
  <si>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</si>
  <si>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</si>
  <si>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</si>
  <si>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</si>
  <si>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</si>
  <si>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Rising Pune Supergiants</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</si>
  <si>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</si>
  <si>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</si>
  <si>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</si>
  <si>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</si>
  <si>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</si>
  <si>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</si>
  <si>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</si>
  <si>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</si>
  <si>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</si>
  <si>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</si>
  <si>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</si>
  <si>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</si>
  <si>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</si>
  <si>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</si>
  <si>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</si>
  <si>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</si>
  <si>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</si>
  <si>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</si>
  <si>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</si>
  <si>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</si>
  <si>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</si>
  <si>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</si>
  <si>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</si>
  <si>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</si>
  <si>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</si>
  <si>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</si>
  <si>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</si>
  <si>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</si>
  <si>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</si>
  <si>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</si>
  <si>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</si>
  <si>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</si>
  <si>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</si>
  <si>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</si>
  <si>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</si>
  <si>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</si>
  <si>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</si>
  <si>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</si>
  <si>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</si>
  <si>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</si>
  <si>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</si>
  <si>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</si>
  <si>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</si>
  <si>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</si>
  <si>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</si>
  <si>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</si>
  <si>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</si>
  <si>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</si>
  <si>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</si>
  <si>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</si>
  <si>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</si>
  <si>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</si>
  <si>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</si>
  <si>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</si>
  <si>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</si>
  <si>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</si>
  <si>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</si>
  <si>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</si>
  <si>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</si>
  <si>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</si>
  <si>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</si>
  <si>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</si>
  <si>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</si>
  <si>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</si>
  <si>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</si>
  <si>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</si>
  <si>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</si>
  <si>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</si>
  <si>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Row Labels</t>
  </si>
  <si>
    <t>(blank)</t>
  </si>
  <si>
    <t>Grand Total</t>
  </si>
  <si>
    <t>cities</t>
  </si>
  <si>
    <t>matches played</t>
  </si>
  <si>
    <t>total numer of matches played pre season</t>
  </si>
  <si>
    <t>Count of Season</t>
  </si>
  <si>
    <t>respective winning team by making toss decision to bat or ball</t>
  </si>
  <si>
    <t>Count of toss_decision</t>
  </si>
  <si>
    <t>Tosses</t>
  </si>
  <si>
    <t>Most" top 10 player of the match" award wint in IPL with respeccted player</t>
  </si>
  <si>
    <t>Count of player_of_match</t>
  </si>
  <si>
    <t>Player</t>
  </si>
  <si>
    <t>total matches played by each team in IPL</t>
  </si>
  <si>
    <t>Count of team1</t>
  </si>
  <si>
    <t>Count of team2</t>
  </si>
  <si>
    <t>Count of toss_winner</t>
  </si>
  <si>
    <t>total matches win by the team</t>
  </si>
  <si>
    <t>Count of winner</t>
  </si>
  <si>
    <t>best performing team in IPL</t>
  </si>
  <si>
    <t>PLAYERS OF IPL</t>
  </si>
  <si>
    <t>batsman</t>
  </si>
  <si>
    <t>total_runs</t>
  </si>
  <si>
    <t>out</t>
  </si>
  <si>
    <t>numberofballs</t>
  </si>
  <si>
    <t>average</t>
  </si>
  <si>
    <t>strikerate</t>
  </si>
  <si>
    <t>SS Tiwary</t>
  </si>
  <si>
    <t>Y Venugopal Rao</t>
  </si>
  <si>
    <t>STR Binny</t>
  </si>
  <si>
    <t>AM Nayar</t>
  </si>
  <si>
    <t>V Shankar</t>
  </si>
  <si>
    <t>M Manhas</t>
  </si>
  <si>
    <t>OA Shah</t>
  </si>
  <si>
    <t>DT Christian</t>
  </si>
  <si>
    <t>Gurkeerat Singh</t>
  </si>
  <si>
    <t>E Lewis</t>
  </si>
  <si>
    <t>NLTC Perera</t>
  </si>
  <si>
    <t>JR Hopes</t>
  </si>
  <si>
    <t>SN Khan</t>
  </si>
  <si>
    <t>AL Menaria</t>
  </si>
  <si>
    <t>CA Pujara</t>
  </si>
  <si>
    <t>DB Ravi Teja</t>
  </si>
  <si>
    <t>RN ten Doeschate</t>
  </si>
  <si>
    <t>DB Das</t>
  </si>
  <si>
    <t>C de Grandhomme</t>
  </si>
  <si>
    <t>M Ali</t>
  </si>
  <si>
    <t>LA Pomersbach</t>
  </si>
  <si>
    <t>UBT Chand</t>
  </si>
  <si>
    <t>Y Nagar</t>
  </si>
  <si>
    <t>VVS Laxman</t>
  </si>
  <si>
    <t>A Ashish Reddy</t>
  </si>
  <si>
    <t>B Chipli</t>
  </si>
  <si>
    <t>MJ Guptill</t>
  </si>
  <si>
    <t>R Sathish</t>
  </si>
  <si>
    <t>M Kaif</t>
  </si>
  <si>
    <t>K Goel</t>
  </si>
  <si>
    <t>TM Head</t>
  </si>
  <si>
    <t>SP Fleming</t>
  </si>
  <si>
    <t>AS Raut</t>
  </si>
  <si>
    <t>BJ Rohrer</t>
  </si>
  <si>
    <t>Salman Butt</t>
  </si>
  <si>
    <t>YV Takawale</t>
  </si>
  <si>
    <t>Bipul Sharma</t>
  </si>
  <si>
    <t>C Ingram</t>
  </si>
  <si>
    <t>FY Fazal</t>
  </si>
  <si>
    <t>AB Agarkar</t>
  </si>
  <si>
    <t>C Munro</t>
  </si>
  <si>
    <t>DH Yagnik</t>
  </si>
  <si>
    <t>N Pooran</t>
  </si>
  <si>
    <t>CM Gautam</t>
  </si>
  <si>
    <t>MN van Wyk</t>
  </si>
  <si>
    <t>PA Reddy</t>
  </si>
  <si>
    <t>R Parag</t>
  </si>
  <si>
    <t>Ankit Sharma</t>
  </si>
  <si>
    <t>RE van der Merwe</t>
  </si>
  <si>
    <t>R Dhawan</t>
  </si>
  <si>
    <t>A Hales</t>
  </si>
  <si>
    <t>S Vidyut</t>
  </si>
  <si>
    <t>K Gowtham</t>
  </si>
  <si>
    <t>Mohammad Nabi</t>
  </si>
  <si>
    <t>N Saini</t>
  </si>
  <si>
    <t>Sachin Baby</t>
  </si>
  <si>
    <t>SB Styris</t>
  </si>
  <si>
    <t>W Jaffer</t>
  </si>
  <si>
    <t>Kamran Akmal</t>
  </si>
  <si>
    <t>D Wiese</t>
  </si>
  <si>
    <t>P Dogra</t>
  </si>
  <si>
    <t>UT Khawaja</t>
  </si>
  <si>
    <t>MC Juneja</t>
  </si>
  <si>
    <t>BB Samantray</t>
  </si>
  <si>
    <t>AB McDonald</t>
  </si>
  <si>
    <t>Niraj Patel</t>
  </si>
  <si>
    <t>AC Blizzard</t>
  </si>
  <si>
    <t>Misbah-ul-Haq</t>
  </si>
  <si>
    <t>D Short</t>
  </si>
  <si>
    <t>R Tewatia</t>
  </si>
  <si>
    <t>DJ Harris</t>
  </si>
  <si>
    <t>RJ Quiney</t>
  </si>
  <si>
    <t>DS Kulkarni</t>
  </si>
  <si>
    <t>SD Chitnis</t>
  </si>
  <si>
    <t>MJ Clarke</t>
  </si>
  <si>
    <t>CJ Ferguson</t>
  </si>
  <si>
    <t>PR Shah</t>
  </si>
  <si>
    <t>DJ Jacobs</t>
  </si>
  <si>
    <t>S Rana</t>
  </si>
  <si>
    <t>RT Ponting</t>
  </si>
  <si>
    <t>AD Nath</t>
  </si>
  <si>
    <t>AP Majumdar</t>
  </si>
  <si>
    <t>LA Carseldine</t>
  </si>
  <si>
    <t>Shahid Afridi</t>
  </si>
  <si>
    <t>PJ Cummins</t>
  </si>
  <si>
    <t>S Rutherford</t>
  </si>
  <si>
    <t>B Akhil</t>
  </si>
  <si>
    <t>IR Jaggi</t>
  </si>
  <si>
    <t>TR Birt</t>
  </si>
  <si>
    <t>M Klinger</t>
  </si>
  <si>
    <t>RR Sarwan</t>
  </si>
  <si>
    <t>L Livingstone</t>
  </si>
  <si>
    <t>AA Bilakhia</t>
  </si>
  <si>
    <t>H Klaasen</t>
  </si>
  <si>
    <t>RR Powar</t>
  </si>
  <si>
    <t>R Singh</t>
  </si>
  <si>
    <t>Mohammad Hafeez</t>
  </si>
  <si>
    <t>CR Woakes</t>
  </si>
  <si>
    <t>WD Parnell</t>
  </si>
  <si>
    <t>Anirudh Singh</t>
  </si>
  <si>
    <t>A Flintoff</t>
  </si>
  <si>
    <t>WA Mota</t>
  </si>
  <si>
    <t>M Rawat</t>
  </si>
  <si>
    <t>J Suchith</t>
  </si>
  <si>
    <t>A Chopra</t>
  </si>
  <si>
    <t>RR Rossouw</t>
  </si>
  <si>
    <t>Shoaib Malik</t>
  </si>
  <si>
    <t>KB Arun Karthik</t>
  </si>
  <si>
    <t>R Rampaul</t>
  </si>
  <si>
    <t>RV Gomez</t>
  </si>
  <si>
    <t>SB Bangar</t>
  </si>
  <si>
    <t>AG Paunikar</t>
  </si>
  <si>
    <t>Yashpal Singh</t>
  </si>
  <si>
    <t>Sunny Singh</t>
  </si>
  <si>
    <t>AB Barath</t>
  </si>
  <si>
    <t>JDS Neesham</t>
  </si>
  <si>
    <t>LPC Silva</t>
  </si>
  <si>
    <t>S Dube</t>
  </si>
  <si>
    <t>BR Dunk</t>
  </si>
  <si>
    <t>AUK Pathan</t>
  </si>
  <si>
    <t>DJ Thornely</t>
  </si>
  <si>
    <t>SP Jackson</t>
  </si>
  <si>
    <t>JO Holder</t>
  </si>
  <si>
    <t>Anureet Singh</t>
  </si>
  <si>
    <t>S Narwal</t>
  </si>
  <si>
    <t>KW Richardson</t>
  </si>
  <si>
    <t>Joginder Sharma</t>
  </si>
  <si>
    <t>AN Ahmed</t>
  </si>
  <si>
    <t>SN Thakur</t>
  </si>
  <si>
    <t>B Sumanth</t>
  </si>
  <si>
    <t>AP Dole</t>
  </si>
  <si>
    <t>A Mithun</t>
  </si>
  <si>
    <t>L Ronchi</t>
  </si>
  <si>
    <t>M Santner</t>
  </si>
  <si>
    <t>D Salunkhe</t>
  </si>
  <si>
    <t>Basil Thampi</t>
  </si>
  <si>
    <t>RJ Peterson</t>
  </si>
  <si>
    <t>S Sriram</t>
  </si>
  <si>
    <t>T Taibu</t>
  </si>
  <si>
    <t>M Markande</t>
  </si>
  <si>
    <t>J Syed Mohammad</t>
  </si>
  <si>
    <t>VH Zol</t>
  </si>
  <si>
    <t>M Lomror</t>
  </si>
  <si>
    <t>JM Kemp</t>
  </si>
  <si>
    <t>NL McCullum</t>
  </si>
  <si>
    <t>A Choudhary</t>
  </si>
  <si>
    <t>S Chanderpaul</t>
  </si>
  <si>
    <t>KC Cariappa</t>
  </si>
  <si>
    <t>MA Khote</t>
  </si>
  <si>
    <t>ER Dwivedi</t>
  </si>
  <si>
    <t>PJ Sangwan</t>
  </si>
  <si>
    <t>BMAJ Mendis</t>
  </si>
  <si>
    <t>T Curran</t>
  </si>
  <si>
    <t>J Arunkumar</t>
  </si>
  <si>
    <t>NS Naik</t>
  </si>
  <si>
    <t>SW Tait</t>
  </si>
  <si>
    <t>MS Wade</t>
  </si>
  <si>
    <t>GB Hogg</t>
  </si>
  <si>
    <t>CA Ingram</t>
  </si>
  <si>
    <t>RR Raje</t>
  </si>
  <si>
    <t>AC Thomas</t>
  </si>
  <si>
    <t>H Brar</t>
  </si>
  <si>
    <t>NJ Maddinson</t>
  </si>
  <si>
    <t>Harpreet Singh</t>
  </si>
  <si>
    <t>R Shukla</t>
  </si>
  <si>
    <t>DR Martyn</t>
  </si>
  <si>
    <t>R Bishnoi</t>
  </si>
  <si>
    <t>P Sahu</t>
  </si>
  <si>
    <t>A Mukund</t>
  </si>
  <si>
    <t>Y Gnaneswara Rao</t>
  </si>
  <si>
    <t>P R Barman</t>
  </si>
  <si>
    <t>Vishnu Vinod</t>
  </si>
  <si>
    <t>JJ van der Wath</t>
  </si>
  <si>
    <t>BJ Haddin</t>
  </si>
  <si>
    <t>DS Lehmann</t>
  </si>
  <si>
    <t>Parvez Rasool</t>
  </si>
  <si>
    <t>CK Kapugedera</t>
  </si>
  <si>
    <t>S Singh</t>
  </si>
  <si>
    <t>SA Abbott</t>
  </si>
  <si>
    <t>C Madan</t>
  </si>
  <si>
    <t>GR Napier</t>
  </si>
  <si>
    <t>VY Mahesh</t>
  </si>
  <si>
    <t>RD Chahar</t>
  </si>
  <si>
    <t>SD Lad</t>
  </si>
  <si>
    <t>F Behardien</t>
  </si>
  <si>
    <t>MDKJ Perera</t>
  </si>
  <si>
    <t>S Badree</t>
  </si>
  <si>
    <t>S Mavi</t>
  </si>
  <si>
    <t>DT Patil</t>
  </si>
  <si>
    <t>KJ Abbott</t>
  </si>
  <si>
    <t>D Shorey</t>
  </si>
  <si>
    <t>Swapnil Singh</t>
  </si>
  <si>
    <t>T Thushara</t>
  </si>
  <si>
    <t>DAJ Bracewell</t>
  </si>
  <si>
    <t>AR Bawne</t>
  </si>
  <si>
    <t>AA Chavan</t>
  </si>
  <si>
    <t>Karanveer Singh</t>
  </si>
  <si>
    <t>K Upadhyay</t>
  </si>
  <si>
    <t>S Kaul</t>
  </si>
  <si>
    <t>BB Sran</t>
  </si>
  <si>
    <t>T Henderson</t>
  </si>
  <si>
    <t>T Kohli</t>
  </si>
  <si>
    <t>DNT Zoysa</t>
  </si>
  <si>
    <t>X Thalaivan Sargunam</t>
  </si>
  <si>
    <t>AG Murtaza</t>
  </si>
  <si>
    <t>TD Paine</t>
  </si>
  <si>
    <t>KAJ Roach</t>
  </si>
  <si>
    <t>SMSM Senanayake</t>
  </si>
  <si>
    <t>D du Preez</t>
  </si>
  <si>
    <t>AA Noffke</t>
  </si>
  <si>
    <t>SM Harwood</t>
  </si>
  <si>
    <t>Jaskaran Singh</t>
  </si>
  <si>
    <t>CJ McKay</t>
  </si>
  <si>
    <t>J Searles</t>
  </si>
  <si>
    <t>TS Mills</t>
  </si>
  <si>
    <t>P Chopra</t>
  </si>
  <si>
    <t>TM Srivastava</t>
  </si>
  <si>
    <t>CK Langeveldt</t>
  </si>
  <si>
    <t>UA Birla</t>
  </si>
  <si>
    <t>VS Malik</t>
  </si>
  <si>
    <t>Pankaj Singh</t>
  </si>
  <si>
    <t>AF Milne</t>
  </si>
  <si>
    <t>N Naik</t>
  </si>
  <si>
    <t>AN Ghosh</t>
  </si>
  <si>
    <t>Ankit Soni</t>
  </si>
  <si>
    <t>I Malhotra</t>
  </si>
  <si>
    <t>R Bhui</t>
  </si>
  <si>
    <t>I Sodhi</t>
  </si>
  <si>
    <t>DM Bravo</t>
  </si>
  <si>
    <t>SS Shaikh</t>
  </si>
  <si>
    <t>SB Joshi</t>
  </si>
  <si>
    <t>J Yadav</t>
  </si>
  <si>
    <t>S Sharma</t>
  </si>
  <si>
    <t>PSP Handscomb</t>
  </si>
  <si>
    <t>R Salam</t>
  </si>
  <si>
    <t>Shivam Sharma</t>
  </si>
  <si>
    <t>SJ Srivastava</t>
  </si>
  <si>
    <t>P Awana</t>
  </si>
  <si>
    <t>B Laughlin</t>
  </si>
  <si>
    <t>A Uniyal</t>
  </si>
  <si>
    <t>FH Edwards</t>
  </si>
  <si>
    <t>A Dananjaya</t>
  </si>
  <si>
    <t>M Ashwin</t>
  </si>
  <si>
    <t>H Vihari</t>
  </si>
  <si>
    <t>Avesh Khan</t>
  </si>
  <si>
    <t>RS Sodhi</t>
  </si>
  <si>
    <t>VRV Singh</t>
  </si>
  <si>
    <t>CJ Jordan</t>
  </si>
  <si>
    <t>S Tyagi</t>
  </si>
  <si>
    <t>A Turner</t>
  </si>
  <si>
    <t>R Ninan</t>
  </si>
  <si>
    <t>D Kalyankrishna</t>
  </si>
  <si>
    <t>JE Taylor</t>
  </si>
  <si>
    <t>H Viljoen</t>
  </si>
  <si>
    <t>BAW Mendis</t>
  </si>
  <si>
    <t>Mohammad Asif</t>
  </si>
  <si>
    <t>Kamran Khan</t>
  </si>
  <si>
    <t>Younis Khan</t>
  </si>
  <si>
    <t>KP Appanna</t>
  </si>
  <si>
    <t>RS Gavaskar</t>
  </si>
  <si>
    <t>Mohammad Ashraful</t>
  </si>
  <si>
    <t>Mashrafe Mortaza</t>
  </si>
  <si>
    <t>S Randiv</t>
  </si>
  <si>
    <t>RG More</t>
  </si>
  <si>
    <t>VS Yeligati</t>
  </si>
  <si>
    <t>H Das</t>
  </si>
  <si>
    <t>SE Bond</t>
  </si>
  <si>
    <t>PM Sarvesh Kumar</t>
  </si>
  <si>
    <t>Shoaib Ahmed</t>
  </si>
  <si>
    <t>L Plunkett</t>
  </si>
  <si>
    <t>BE Hendricks</t>
  </si>
  <si>
    <t>DP Vijaykumar</t>
  </si>
  <si>
    <t>DJ Muthuswami</t>
  </si>
  <si>
    <t>M Wood</t>
  </si>
  <si>
    <t>NJ Rimmington</t>
  </si>
  <si>
    <t>P Krishna</t>
  </si>
  <si>
    <t>M de Lange</t>
  </si>
  <si>
    <t>C Nanda</t>
  </si>
  <si>
    <t>YA Abdulla</t>
  </si>
  <si>
    <t>U Kaul</t>
  </si>
  <si>
    <t>P Raj</t>
  </si>
  <si>
    <t>S Lamichhane</t>
  </si>
  <si>
    <t>RR Bhatkal</t>
  </si>
  <si>
    <t>IC Pandey</t>
  </si>
  <si>
    <t>L Ablish</t>
  </si>
  <si>
    <t>Abdur Razzak</t>
  </si>
  <si>
    <t>Sunny Gupta</t>
  </si>
  <si>
    <t>ND Doshi</t>
  </si>
  <si>
    <t>J Denly</t>
  </si>
  <si>
    <t>S Ladda</t>
  </si>
  <si>
    <t>V Pratap Singh</t>
  </si>
  <si>
    <t>S Kaushik</t>
  </si>
  <si>
    <r>
      <t>Top 10 "</t>
    </r>
    <r>
      <rPr>
        <b/>
        <u/>
        <sz val="16"/>
        <color theme="1"/>
        <rFont val="Calibri"/>
        <family val="2"/>
        <scheme val="minor"/>
      </rPr>
      <t>Power Hitter Batsmen"</t>
    </r>
    <r>
      <rPr>
        <sz val="16"/>
        <color theme="1"/>
        <rFont val="Calibri"/>
        <family val="2"/>
        <scheme val="minor"/>
      </rPr>
      <t xml:space="preserve"> of the IPL</t>
    </r>
  </si>
  <si>
    <t xml:space="preserve"> S.No.</t>
  </si>
  <si>
    <t>Batsmen</t>
  </si>
  <si>
    <t xml:space="preserve"> out</t>
  </si>
  <si>
    <t>number of balls</t>
  </si>
  <si>
    <t>strike rate</t>
  </si>
  <si>
    <t xml:space="preserve"> average</t>
  </si>
  <si>
    <t>Total run</t>
  </si>
  <si>
    <t>team</t>
  </si>
  <si>
    <t>home_wins</t>
  </si>
  <si>
    <t>away_wins</t>
  </si>
  <si>
    <t>home_matches</t>
  </si>
  <si>
    <t>away_matches</t>
  </si>
  <si>
    <t>home_win_percentage</t>
  </si>
  <si>
    <t>away_win_percentage</t>
  </si>
  <si>
    <t>TEAM SCENARIO in their respecttive fields</t>
  </si>
  <si>
    <t>Total matches played by the team</t>
  </si>
  <si>
    <t>Sum of home_wins</t>
  </si>
  <si>
    <t>Sum of away_matches</t>
  </si>
  <si>
    <t>Sum of home_matches</t>
  </si>
  <si>
    <t>Sum of Total_matches</t>
  </si>
  <si>
    <t>Total matches win by the teams</t>
  </si>
  <si>
    <t>Sum of away_wins</t>
  </si>
  <si>
    <t>Sum of Total_win</t>
  </si>
  <si>
    <t>Total win precentage</t>
  </si>
  <si>
    <t>Sum of home_win_percentage</t>
  </si>
  <si>
    <t>Sum of away_win_percentage</t>
  </si>
  <si>
    <t>Total home_win percentage</t>
  </si>
  <si>
    <t>Sum of Home win %</t>
  </si>
  <si>
    <t>Total away_ win percentge</t>
  </si>
  <si>
    <t>Sum of away win%</t>
  </si>
  <si>
    <t>Total win percentage</t>
  </si>
  <si>
    <t>"IPL PLAYERS DETAIL"</t>
  </si>
  <si>
    <t>Player_Name</t>
  </si>
  <si>
    <t>DOB</t>
  </si>
  <si>
    <t>Batting_Hand</t>
  </si>
  <si>
    <t>Bowling_Skill</t>
  </si>
  <si>
    <t>Country</t>
  </si>
  <si>
    <t>Right_Hand</t>
  </si>
  <si>
    <t>Right-arm medium</t>
  </si>
  <si>
    <t>India</t>
  </si>
  <si>
    <t>Right-arm offbreak</t>
  </si>
  <si>
    <t>Right_hand</t>
  </si>
  <si>
    <t>Left-arm fast-medium</t>
  </si>
  <si>
    <t>Right-arm fast-medium</t>
  </si>
  <si>
    <t>England</t>
  </si>
  <si>
    <t>Right-arm fast</t>
  </si>
  <si>
    <t>Legbreak googly</t>
  </si>
  <si>
    <t>Legbreak</t>
  </si>
  <si>
    <t>Left-arm medium-fast</t>
  </si>
  <si>
    <t>A Nel</t>
  </si>
  <si>
    <t>South Africa</t>
  </si>
  <si>
    <t>A Roy</t>
  </si>
  <si>
    <t>Left_Hand</t>
  </si>
  <si>
    <t>Slow left-arm orthodox</t>
  </si>
  <si>
    <t>Right-arm medium-fast</t>
  </si>
  <si>
    <t>Australia</t>
  </si>
  <si>
    <t>Left-arm medium</t>
  </si>
  <si>
    <t>AA Kazi</t>
  </si>
  <si>
    <t>Bangladesh</t>
  </si>
  <si>
    <t>Sri Lanka</t>
  </si>
  <si>
    <t>West Indies</t>
  </si>
  <si>
    <t>New Zealand</t>
  </si>
  <si>
    <t>NULL</t>
  </si>
  <si>
    <t>AM Salvi</t>
  </si>
  <si>
    <t>Anand Rajan</t>
  </si>
  <si>
    <t>AV Wankhade</t>
  </si>
  <si>
    <t>Pakistan</t>
  </si>
  <si>
    <t>B Aparajith</t>
  </si>
  <si>
    <t>B Geeves</t>
  </si>
  <si>
    <t>C Ganapathy</t>
  </si>
  <si>
    <t>D Willey</t>
  </si>
  <si>
    <t>Left-arm fast</t>
  </si>
  <si>
    <t>Gagandeep Singh</t>
  </si>
  <si>
    <t>Slow left-arm chinaman</t>
  </si>
  <si>
    <t>GS Sandhu</t>
  </si>
  <si>
    <t>Harmeet Singh (2)</t>
  </si>
  <si>
    <t>Right-arm bowler</t>
  </si>
  <si>
    <t>J Behrendorff</t>
  </si>
  <si>
    <t>J Dala</t>
  </si>
  <si>
    <t>Right-arm Medium</t>
  </si>
  <si>
    <t>JW Hastings</t>
  </si>
  <si>
    <t>K Khejroliya</t>
  </si>
  <si>
    <t>K Santokie</t>
  </si>
  <si>
    <t>KH Devdhar</t>
  </si>
  <si>
    <t>KM Asif</t>
  </si>
  <si>
    <t>L Ferguson</t>
  </si>
  <si>
    <t>MB Parmar</t>
  </si>
  <si>
    <t>MG Neser</t>
  </si>
  <si>
    <t>MJ Henry</t>
  </si>
  <si>
    <t>NB Singh</t>
  </si>
  <si>
    <t>NK Patel</t>
  </si>
  <si>
    <t>O Thomas</t>
  </si>
  <si>
    <t>P Amarnath</t>
  </si>
  <si>
    <t>P Dharmani</t>
  </si>
  <si>
    <t>P Prasanth</t>
  </si>
  <si>
    <t>P Suyal</t>
  </si>
  <si>
    <t>Right-arm Fast</t>
  </si>
  <si>
    <t>RA Shaikh</t>
  </si>
  <si>
    <t>Netherlands</t>
  </si>
  <si>
    <t>RR Bose</t>
  </si>
  <si>
    <t>RV Pawar</t>
  </si>
  <si>
    <t>RW Price</t>
  </si>
  <si>
    <t>Zimbabwea</t>
  </si>
  <si>
    <t>S Kuggeleijn</t>
  </si>
  <si>
    <t>S Midhun</t>
  </si>
  <si>
    <t>S Warrier</t>
  </si>
  <si>
    <t>SM Boland</t>
  </si>
  <si>
    <t>SS Agarwal</t>
  </si>
  <si>
    <t>SS Mundhe</t>
  </si>
  <si>
    <t>SS Sarkar</t>
  </si>
  <si>
    <t>T Mishra</t>
  </si>
  <si>
    <t>T Natarajan</t>
  </si>
  <si>
    <t>T Shamsi</t>
  </si>
  <si>
    <t>Tejas Baroka</t>
  </si>
  <si>
    <t>TP Sudhindra</t>
  </si>
  <si>
    <t>V Chakravarthy</t>
  </si>
  <si>
    <t>Total no. of players in country</t>
  </si>
  <si>
    <t>Count of Batting_Hand</t>
  </si>
  <si>
    <t xml:space="preserve">Batting_hand player </t>
  </si>
  <si>
    <t>Bowling skill player in respective country</t>
  </si>
  <si>
    <t>Count of Bowling_Skill</t>
  </si>
  <si>
    <t>country</t>
  </si>
  <si>
    <t>players</t>
  </si>
  <si>
    <t>_Home_matches</t>
  </si>
  <si>
    <t>_home_wins</t>
  </si>
  <si>
    <t>_Home win %</t>
  </si>
  <si>
    <t>Count of city</t>
  </si>
  <si>
    <t>Matches played in Cities</t>
  </si>
  <si>
    <t>IPL DASHBOARD 2</t>
  </si>
  <si>
    <t>IPL DASHBOARD 1</t>
  </si>
  <si>
    <t>City the number of matches played were more</t>
  </si>
  <si>
    <t>Team win</t>
  </si>
  <si>
    <t>Count of Country</t>
  </si>
  <si>
    <t>county</t>
  </si>
  <si>
    <t>player no.</t>
  </si>
  <si>
    <t>Numbers of player from respective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</si>
</sst>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Times New Roman"/>
      <family val="1"/>
    </font>
    <font>
      <b/>
      <sz val="16"/>
      <color theme="1"/>
      <name val="Times New Roman"/>
      <family val="1"/>
    </font>
    <font>
      <sz val="16"/>
      <color theme="1"/>
      <name val="Calibri"/>
      <family val="2"/>
      <scheme val="minor"/>
    </font>
    <font>
      <b/>
      <u/>
      <sz val="16"/>
      <color theme="1"/>
      <name val="Calibri"/>
      <family val="2"/>
      <scheme val="minor"/>
    </font>
    <font>
      <b/>
      <sz val="18"/>
      <color theme="1"/>
      <name val="Times New Roman"/>
      <family val="1"/>
    </font>
    <font>
      <b/>
      <sz val="11"/>
      <color indexed="8"/>
      <name val="Calibri"/>
      <family val="2"/>
      <scheme val="minor"/>
    </font>
    <font>
      <b/>
      <sz val="48"/>
      <name val="Times New Roman"/>
      <family val="1"/>
    </font>
    <font>
      <b/>
      <sz val="28"/>
      <color theme="1"/>
      <name val="Times New Roman"/>
      <family val="1"/>
    </font>
    <font>
      <b/>
      <sz val="24"/>
      <color theme="1"/>
      <name val="Times New Roman"/>
      <family val="1"/>
    </font>
    <font>
      <b/>
      <sz val="22"/>
      <color theme="1"/>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theme="8" tint="0.59999389629810485"/>
      </patternFill>
    </fill>
    <fill>
      <patternFill patternType="solid">
        <fgColor rgb="FF00B0F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0070C0"/>
        <bgColor indexed="64"/>
      </patternFill>
    </fill>
    <fill>
      <patternFill patternType="solid">
        <fgColor rgb="FF7030A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int="0.79998168889431442"/>
      </top>
      <bottom style="thin">
        <color theme="8" tint="0.7999816888943144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0" fontId="16" fillId="0" borderId="0" xfId="0" applyFont="1"/>
    <xf numFmtId="0" fontId="16" fillId="33" borderId="0" xfId="0" applyFont="1" applyFill="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34" borderId="10" xfId="0" applyFont="1" applyFill="1" applyBorder="1" applyAlignment="1">
      <alignment horizontal="left"/>
    </xf>
    <xf numFmtId="0" fontId="0" fillId="35" borderId="0" xfId="0" applyFill="1"/>
    <xf numFmtId="0" fontId="0" fillId="0" borderId="0" xfId="0" applyFont="1" applyFill="1"/>
    <xf numFmtId="0" fontId="16" fillId="36" borderId="0" xfId="0" applyFont="1" applyFill="1"/>
    <xf numFmtId="0" fontId="0" fillId="37" borderId="0" xfId="0" applyFill="1"/>
    <xf numFmtId="0" fontId="0" fillId="0" borderId="0" xfId="0"/>
    <xf numFmtId="0" fontId="23" fillId="0" borderId="0" xfId="0" applyFont="1"/>
    <xf numFmtId="15" fontId="0" fillId="0" borderId="0" xfId="0" applyNumberFormat="1"/>
    <xf numFmtId="0" fontId="0" fillId="0" borderId="0" xfId="0" applyFill="1"/>
    <xf numFmtId="0" fontId="0" fillId="0" borderId="0" xfId="0"/>
    <xf numFmtId="0" fontId="23" fillId="0" borderId="0" xfId="0" applyFont="1"/>
    <xf numFmtId="0" fontId="0" fillId="33" borderId="0" xfId="0" applyFill="1"/>
    <xf numFmtId="0" fontId="0" fillId="39" borderId="0" xfId="0" applyFill="1"/>
    <xf numFmtId="0" fontId="19" fillId="33" borderId="0" xfId="0" applyFont="1" applyFill="1" applyAlignment="1">
      <alignment horizontal="center"/>
    </xf>
    <xf numFmtId="0" fontId="18" fillId="33" borderId="0" xfId="0" applyFont="1" applyFill="1" applyAlignment="1">
      <alignment horizontal="center"/>
    </xf>
    <xf numFmtId="0" fontId="26" fillId="33" borderId="0" xfId="0" applyFont="1" applyFill="1" applyAlignment="1">
      <alignment horizontal="center" vertical="center"/>
    </xf>
    <xf numFmtId="0" fontId="22" fillId="33" borderId="0" xfId="0" applyFont="1" applyFill="1" applyAlignment="1">
      <alignment horizontal="center"/>
    </xf>
    <xf numFmtId="0" fontId="20" fillId="33" borderId="0" xfId="0" applyFont="1" applyFill="1" applyAlignment="1">
      <alignment horizontal="center"/>
    </xf>
    <xf numFmtId="0" fontId="0" fillId="33" borderId="0" xfId="0" applyFill="1" applyAlignment="1">
      <alignment horizontal="center"/>
    </xf>
    <xf numFmtId="0" fontId="27" fillId="33" borderId="0" xfId="0" applyFont="1" applyFill="1" applyAlignment="1">
      <alignment horizontal="center"/>
    </xf>
    <xf numFmtId="0" fontId="25" fillId="38" borderId="0" xfId="0" applyFont="1" applyFill="1" applyAlignment="1">
      <alignment horizontal="center"/>
    </xf>
    <xf numFmtId="0" fontId="24" fillId="33" borderId="0" xfId="0" applyFont="1" applyFill="1" applyAlignment="1">
      <alignment horizontal="center" vertical="center"/>
    </xf>
    <xf numFmtId="0" fontId="25"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alignment horizontal="left" vertical="bottom" textRotation="0" wrapText="0" indent="0" justifyLastLine="0" shrinkToFit="0" readingOrder="0"/>
    </dxf>
    <dxf>
      <font>
        <b/>
        <i val="0"/>
        <strike val="0"/>
        <condense val="0"/>
        <extend val="0"/>
        <outline val="0"/>
        <shadow val="0"/>
        <u val="none"/>
        <vertAlign val="baseline"/>
        <sz val="11"/>
        <color indexed="8"/>
        <name val="Calibri"/>
        <family val="2"/>
        <scheme val="minor"/>
      </font>
    </dxf>
    <dxf>
      <numFmt numFmtId="20" formatCode="dd/mmm/yy"/>
    </dxf>
    <dxf>
      <font>
        <b/>
        <i val="0"/>
        <strike val="0"/>
        <condense val="0"/>
        <extend val="0"/>
        <outline val="0"/>
        <shadow val="0"/>
        <u val="none"/>
        <vertAlign val="baseline"/>
        <sz val="11"/>
        <color indexed="8"/>
        <name val="Calibri"/>
        <family val="2"/>
        <scheme val="minor"/>
      </font>
    </dxf>
  </dxfs>
  <tableStyles count="0" defaultTableStyle="TableStyleMedium2" defaultPivotStyle="PivotStyleLight16"/>
  <colors>
    <mruColors>
      <color rgb="FF00FF00"/>
      <color rgb="FF33B1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a:t>
            </a:r>
            <a:r>
              <a:rPr lang="en-IN" baseline="0"/>
              <a:t> palyed in cities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'Matches played'!$C$4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3884-45A2-8306-DC04CB9578E9}"/>
              </c:ext>
            </c:extLst>
          </c:dPt>
          <c:dPt>
            <c:idx val="1"/>
            <c:invertIfNegative val="0"/>
            <c:bubble3D val="0"/>
            <c:extLst>
              <c:ext xmlns:c16="http://schemas.microsoft.com/office/drawing/2014/chart" uri="{C3380CC4-5D6E-409C-BE32-E72D297353CC}">
                <c16:uniqueId val="{00000003-6A9B-4007-A103-78723A382CDB}"/>
              </c:ext>
            </c:extLst>
          </c:dPt>
          <c:dPt>
            <c:idx val="2"/>
            <c:invertIfNegative val="0"/>
            <c:bubble3D val="0"/>
            <c:extLst>
              <c:ext xmlns:c16="http://schemas.microsoft.com/office/drawing/2014/chart" uri="{C3380CC4-5D6E-409C-BE32-E72D297353CC}">
                <c16:uniqueId val="{00000005-6A9B-4007-A103-78723A382CDB}"/>
              </c:ext>
            </c:extLst>
          </c:dPt>
          <c:dPt>
            <c:idx val="3"/>
            <c:invertIfNegative val="0"/>
            <c:bubble3D val="0"/>
            <c:extLst>
              <c:ext xmlns:c16="http://schemas.microsoft.com/office/drawing/2014/chart" uri="{C3380CC4-5D6E-409C-BE32-E72D297353CC}">
                <c16:uniqueId val="{00000007-6A9B-4007-A103-78723A382CDB}"/>
              </c:ext>
            </c:extLst>
          </c:dPt>
          <c:dPt>
            <c:idx val="4"/>
            <c:invertIfNegative val="0"/>
            <c:bubble3D val="0"/>
            <c:extLst>
              <c:ext xmlns:c16="http://schemas.microsoft.com/office/drawing/2014/chart" uri="{C3380CC4-5D6E-409C-BE32-E72D297353CC}">
                <c16:uniqueId val="{00000009-6A9B-4007-A103-78723A382CDB}"/>
              </c:ext>
            </c:extLst>
          </c:dPt>
          <c:dPt>
            <c:idx val="5"/>
            <c:invertIfNegative val="0"/>
            <c:bubble3D val="0"/>
            <c:extLst>
              <c:ext xmlns:c16="http://schemas.microsoft.com/office/drawing/2014/chart" uri="{C3380CC4-5D6E-409C-BE32-E72D297353CC}">
                <c16:uniqueId val="{0000000B-6A9B-4007-A103-78723A382CDB}"/>
              </c:ext>
            </c:extLst>
          </c:dPt>
          <c:dPt>
            <c:idx val="6"/>
            <c:invertIfNegative val="0"/>
            <c:bubble3D val="0"/>
            <c:extLst>
              <c:ext xmlns:c16="http://schemas.microsoft.com/office/drawing/2014/chart" uri="{C3380CC4-5D6E-409C-BE32-E72D297353CC}">
                <c16:uniqueId val="{0000000D-6A9B-4007-A103-78723A382CDB}"/>
              </c:ext>
            </c:extLst>
          </c:dPt>
          <c:dPt>
            <c:idx val="7"/>
            <c:invertIfNegative val="0"/>
            <c:bubble3D val="0"/>
            <c:extLst>
              <c:ext xmlns:c16="http://schemas.microsoft.com/office/drawing/2014/chart" uri="{C3380CC4-5D6E-409C-BE32-E72D297353CC}">
                <c16:uniqueId val="{0000000F-6A9B-4007-A103-78723A382CDB}"/>
              </c:ext>
            </c:extLst>
          </c:dPt>
          <c:dPt>
            <c:idx val="8"/>
            <c:invertIfNegative val="0"/>
            <c:bubble3D val="0"/>
            <c:extLst>
              <c:ext xmlns:c16="http://schemas.microsoft.com/office/drawing/2014/chart" uri="{C3380CC4-5D6E-409C-BE32-E72D297353CC}">
                <c16:uniqueId val="{00000011-6A9B-4007-A103-78723A382CDB}"/>
              </c:ext>
            </c:extLst>
          </c:dPt>
          <c:dPt>
            <c:idx val="9"/>
            <c:invertIfNegative val="0"/>
            <c:bubble3D val="0"/>
            <c:extLst>
              <c:ext xmlns:c16="http://schemas.microsoft.com/office/drawing/2014/chart" uri="{C3380CC4-5D6E-409C-BE32-E72D297353CC}">
                <c16:uniqueId val="{00000013-6A9B-4007-A103-78723A382CDB}"/>
              </c:ext>
            </c:extLst>
          </c:dPt>
          <c:dPt>
            <c:idx val="10"/>
            <c:invertIfNegative val="0"/>
            <c:bubble3D val="0"/>
            <c:extLst>
              <c:ext xmlns:c16="http://schemas.microsoft.com/office/drawing/2014/chart" uri="{C3380CC4-5D6E-409C-BE32-E72D297353CC}">
                <c16:uniqueId val="{00000015-6A9B-4007-A103-78723A382CDB}"/>
              </c:ext>
            </c:extLst>
          </c:dPt>
          <c:dPt>
            <c:idx val="11"/>
            <c:invertIfNegative val="0"/>
            <c:bubble3D val="0"/>
            <c:extLst>
              <c:ext xmlns:c16="http://schemas.microsoft.com/office/drawing/2014/chart" uri="{C3380CC4-5D6E-409C-BE32-E72D297353CC}">
                <c16:uniqueId val="{00000017-6A9B-4007-A103-78723A382CDB}"/>
              </c:ext>
            </c:extLst>
          </c:dPt>
          <c:dPt>
            <c:idx val="12"/>
            <c:invertIfNegative val="0"/>
            <c:bubble3D val="0"/>
            <c:extLst>
              <c:ext xmlns:c16="http://schemas.microsoft.com/office/drawing/2014/chart" uri="{C3380CC4-5D6E-409C-BE32-E72D297353CC}">
                <c16:uniqueId val="{00000019-6A9B-4007-A103-78723A382CDB}"/>
              </c:ext>
            </c:extLst>
          </c:dPt>
          <c:dPt>
            <c:idx val="13"/>
            <c:invertIfNegative val="0"/>
            <c:bubble3D val="0"/>
            <c:extLst>
              <c:ext xmlns:c16="http://schemas.microsoft.com/office/drawing/2014/chart" uri="{C3380CC4-5D6E-409C-BE32-E72D297353CC}">
                <c16:uniqueId val="{0000001B-6A9B-4007-A103-78723A382CDB}"/>
              </c:ext>
            </c:extLst>
          </c:dPt>
          <c:dPt>
            <c:idx val="14"/>
            <c:invertIfNegative val="0"/>
            <c:bubble3D val="0"/>
            <c:extLst>
              <c:ext xmlns:c16="http://schemas.microsoft.com/office/drawing/2014/chart" uri="{C3380CC4-5D6E-409C-BE32-E72D297353CC}">
                <c16:uniqueId val="{0000001D-6A9B-4007-A103-78723A382CDB}"/>
              </c:ext>
            </c:extLst>
          </c:dPt>
          <c:dPt>
            <c:idx val="15"/>
            <c:invertIfNegative val="0"/>
            <c:bubble3D val="0"/>
            <c:extLst>
              <c:ext xmlns:c16="http://schemas.microsoft.com/office/drawing/2014/chart" uri="{C3380CC4-5D6E-409C-BE32-E72D297353CC}">
                <c16:uniqueId val="{0000001F-6A9B-4007-A103-78723A382CDB}"/>
              </c:ext>
            </c:extLst>
          </c:dPt>
          <c:dPt>
            <c:idx val="16"/>
            <c:invertIfNegative val="0"/>
            <c:bubble3D val="0"/>
            <c:extLst>
              <c:ext xmlns:c16="http://schemas.microsoft.com/office/drawing/2014/chart" uri="{C3380CC4-5D6E-409C-BE32-E72D297353CC}">
                <c16:uniqueId val="{00000021-6A9B-4007-A103-78723A382CDB}"/>
              </c:ext>
            </c:extLst>
          </c:dPt>
          <c:dPt>
            <c:idx val="17"/>
            <c:invertIfNegative val="0"/>
            <c:bubble3D val="0"/>
            <c:extLst>
              <c:ext xmlns:c16="http://schemas.microsoft.com/office/drawing/2014/chart" uri="{C3380CC4-5D6E-409C-BE32-E72D297353CC}">
                <c16:uniqueId val="{00000023-6A9B-4007-A103-78723A382CDB}"/>
              </c:ext>
            </c:extLst>
          </c:dPt>
          <c:dPt>
            <c:idx val="18"/>
            <c:invertIfNegative val="0"/>
            <c:bubble3D val="0"/>
            <c:extLst>
              <c:ext xmlns:c16="http://schemas.microsoft.com/office/drawing/2014/chart" uri="{C3380CC4-5D6E-409C-BE32-E72D297353CC}">
                <c16:uniqueId val="{00000025-6A9B-4007-A103-78723A382CDB}"/>
              </c:ext>
            </c:extLst>
          </c:dPt>
          <c:dPt>
            <c:idx val="19"/>
            <c:invertIfNegative val="0"/>
            <c:bubble3D val="0"/>
            <c:extLst>
              <c:ext xmlns:c16="http://schemas.microsoft.com/office/drawing/2014/chart" uri="{C3380CC4-5D6E-409C-BE32-E72D297353CC}">
                <c16:uniqueId val="{00000027-6A9B-4007-A103-78723A382CDB}"/>
              </c:ext>
            </c:extLst>
          </c:dPt>
          <c:dPt>
            <c:idx val="20"/>
            <c:invertIfNegative val="0"/>
            <c:bubble3D val="0"/>
            <c:extLst>
              <c:ext xmlns:c16="http://schemas.microsoft.com/office/drawing/2014/chart" uri="{C3380CC4-5D6E-409C-BE32-E72D297353CC}">
                <c16:uniqueId val="{00000029-6A9B-4007-A103-78723A382CDB}"/>
              </c:ext>
            </c:extLst>
          </c:dPt>
          <c:dPt>
            <c:idx val="21"/>
            <c:invertIfNegative val="0"/>
            <c:bubble3D val="0"/>
            <c:extLst>
              <c:ext xmlns:c16="http://schemas.microsoft.com/office/drawing/2014/chart" uri="{C3380CC4-5D6E-409C-BE32-E72D297353CC}">
                <c16:uniqueId val="{0000002B-6A9B-4007-A103-78723A382CDB}"/>
              </c:ext>
            </c:extLst>
          </c:dPt>
          <c:dPt>
            <c:idx val="22"/>
            <c:invertIfNegative val="0"/>
            <c:bubble3D val="0"/>
            <c:extLst>
              <c:ext xmlns:c16="http://schemas.microsoft.com/office/drawing/2014/chart" uri="{C3380CC4-5D6E-409C-BE32-E72D297353CC}">
                <c16:uniqueId val="{0000002D-6A9B-4007-A103-78723A382CDB}"/>
              </c:ext>
            </c:extLst>
          </c:dPt>
          <c:dPt>
            <c:idx val="23"/>
            <c:invertIfNegative val="0"/>
            <c:bubble3D val="0"/>
            <c:extLst>
              <c:ext xmlns:c16="http://schemas.microsoft.com/office/drawing/2014/chart" uri="{C3380CC4-5D6E-409C-BE32-E72D297353CC}">
                <c16:uniqueId val="{0000002F-6A9B-4007-A103-78723A382CDB}"/>
              </c:ext>
            </c:extLst>
          </c:dPt>
          <c:dPt>
            <c:idx val="24"/>
            <c:invertIfNegative val="0"/>
            <c:bubble3D val="0"/>
            <c:extLst>
              <c:ext xmlns:c16="http://schemas.microsoft.com/office/drawing/2014/chart" uri="{C3380CC4-5D6E-409C-BE32-E72D297353CC}">
                <c16:uniqueId val="{00000031-6A9B-4007-A103-78723A382CDB}"/>
              </c:ext>
            </c:extLst>
          </c:dPt>
          <c:dPt>
            <c:idx val="25"/>
            <c:invertIfNegative val="0"/>
            <c:bubble3D val="0"/>
            <c:extLst>
              <c:ext xmlns:c16="http://schemas.microsoft.com/office/drawing/2014/chart" uri="{C3380CC4-5D6E-409C-BE32-E72D297353CC}">
                <c16:uniqueId val="{00000033-6A9B-4007-A103-78723A382CDB}"/>
              </c:ext>
            </c:extLst>
          </c:dPt>
          <c:dPt>
            <c:idx val="26"/>
            <c:invertIfNegative val="0"/>
            <c:bubble3D val="0"/>
            <c:extLst>
              <c:ext xmlns:c16="http://schemas.microsoft.com/office/drawing/2014/chart" uri="{C3380CC4-5D6E-409C-BE32-E72D297353CC}">
                <c16:uniqueId val="{00000035-6A9B-4007-A103-78723A382CDB}"/>
              </c:ext>
            </c:extLst>
          </c:dPt>
          <c:dPt>
            <c:idx val="27"/>
            <c:invertIfNegative val="0"/>
            <c:bubble3D val="0"/>
            <c:extLst>
              <c:ext xmlns:c16="http://schemas.microsoft.com/office/drawing/2014/chart" uri="{C3380CC4-5D6E-409C-BE32-E72D297353CC}">
                <c16:uniqueId val="{00000037-6A9B-4007-A103-78723A382CDB}"/>
              </c:ext>
            </c:extLst>
          </c:dPt>
          <c:dPt>
            <c:idx val="28"/>
            <c:invertIfNegative val="0"/>
            <c:bubble3D val="0"/>
            <c:extLst>
              <c:ext xmlns:c16="http://schemas.microsoft.com/office/drawing/2014/chart" uri="{C3380CC4-5D6E-409C-BE32-E72D297353CC}">
                <c16:uniqueId val="{00000039-6A9B-4007-A103-78723A382CDB}"/>
              </c:ext>
            </c:extLst>
          </c:dPt>
          <c:dPt>
            <c:idx val="29"/>
            <c:invertIfNegative val="0"/>
            <c:bubble3D val="0"/>
            <c:extLst>
              <c:ext xmlns:c16="http://schemas.microsoft.com/office/drawing/2014/chart" uri="{C3380CC4-5D6E-409C-BE32-E72D297353CC}">
                <c16:uniqueId val="{0000003B-6A9B-4007-A103-78723A382CDB}"/>
              </c:ext>
            </c:extLst>
          </c:dPt>
          <c:dPt>
            <c:idx val="30"/>
            <c:invertIfNegative val="0"/>
            <c:bubble3D val="0"/>
            <c:extLst>
              <c:ext xmlns:c16="http://schemas.microsoft.com/office/drawing/2014/chart" uri="{C3380CC4-5D6E-409C-BE32-E72D297353CC}">
                <c16:uniqueId val="{0000003D-6A9B-4007-A103-78723A382CDB}"/>
              </c:ext>
            </c:extLst>
          </c:dPt>
          <c:dPt>
            <c:idx val="31"/>
            <c:invertIfNegative val="0"/>
            <c:bubble3D val="0"/>
            <c:extLst>
              <c:ext xmlns:c16="http://schemas.microsoft.com/office/drawing/2014/chart" uri="{C3380CC4-5D6E-409C-BE32-E72D297353CC}">
                <c16:uniqueId val="{0000003F-6A9B-4007-A103-78723A382CDB}"/>
              </c:ext>
            </c:extLst>
          </c:dPt>
          <c:dPt>
            <c:idx val="32"/>
            <c:invertIfNegative val="0"/>
            <c:bubble3D val="0"/>
            <c:extLst>
              <c:ext xmlns:c16="http://schemas.microsoft.com/office/drawing/2014/chart" uri="{C3380CC4-5D6E-409C-BE32-E72D297353CC}">
                <c16:uniqueId val="{00000041-6A9B-4007-A103-78723A382CDB}"/>
              </c:ext>
            </c:extLst>
          </c:dPt>
          <c:cat>
            <c:strRef>
              <c:f>'Matches played'!$B$5:$B$38</c:f>
              <c:strCache>
                <c:ptCount val="33"/>
                <c:pt idx="0">
                  <c:v>Mumbai</c:v>
                </c:pt>
                <c:pt idx="1">
                  <c:v>Kolkata</c:v>
                </c:pt>
                <c:pt idx="2">
                  <c:v>Delhi</c:v>
                </c:pt>
                <c:pt idx="3">
                  <c:v>Bangalore</c:v>
                </c:pt>
                <c:pt idx="4">
                  <c:v>Hyderabad</c:v>
                </c:pt>
                <c:pt idx="5">
                  <c:v>Chennai</c:v>
                </c:pt>
                <c:pt idx="6">
                  <c:v>Jaipur</c:v>
                </c:pt>
                <c:pt idx="7">
                  <c:v>Chandigarh</c:v>
                </c:pt>
                <c:pt idx="8">
                  <c:v>Pune</c:v>
                </c:pt>
                <c:pt idx="9">
                  <c:v>Durban</c:v>
                </c:pt>
                <c:pt idx="10">
                  <c:v>Bengaluru</c:v>
                </c:pt>
                <c:pt idx="11">
                  <c:v>Visakhapatnam</c:v>
                </c:pt>
                <c:pt idx="12">
                  <c:v>Centurion</c:v>
                </c:pt>
                <c:pt idx="13">
                  <c:v>Ahmedabad</c:v>
                </c:pt>
                <c:pt idx="14">
                  <c:v>Mohali</c:v>
                </c:pt>
                <c:pt idx="15">
                  <c:v>Rajkot</c:v>
                </c:pt>
                <c:pt idx="16">
                  <c:v>Indore</c:v>
                </c:pt>
                <c:pt idx="17">
                  <c:v>Dharamsala</c:v>
                </c:pt>
                <c:pt idx="18">
                  <c:v>Johannesburg</c:v>
                </c:pt>
                <c:pt idx="19">
                  <c:v>Port Elizabeth</c:v>
                </c:pt>
                <c:pt idx="20">
                  <c:v>Abu Dhabi</c:v>
                </c:pt>
                <c:pt idx="21">
                  <c:v>Ranchi</c:v>
                </c:pt>
                <c:pt idx="22">
                  <c:v>Cuttack</c:v>
                </c:pt>
                <c:pt idx="23">
                  <c:v>Cape Town</c:v>
                </c:pt>
                <c:pt idx="24">
                  <c:v>Sharjah</c:v>
                </c:pt>
                <c:pt idx="25">
                  <c:v>Raipur</c:v>
                </c:pt>
                <c:pt idx="26">
                  <c:v>Kochi</c:v>
                </c:pt>
                <c:pt idx="27">
                  <c:v>Kanpur</c:v>
                </c:pt>
                <c:pt idx="28">
                  <c:v>East London</c:v>
                </c:pt>
                <c:pt idx="29">
                  <c:v>Nagpur</c:v>
                </c:pt>
                <c:pt idx="30">
                  <c:v>Kimberley</c:v>
                </c:pt>
                <c:pt idx="31">
                  <c:v>Bloemfontein</c:v>
                </c:pt>
                <c:pt idx="32">
                  <c:v>(blank)</c:v>
                </c:pt>
              </c:strCache>
            </c:strRef>
          </c:cat>
          <c:val>
            <c:numRef>
              <c:f>'Matches played'!$C$5:$C$38</c:f>
              <c:numCache>
                <c:formatCode>General</c:formatCode>
                <c:ptCount val="33"/>
                <c:pt idx="0">
                  <c:v>101</c:v>
                </c:pt>
                <c:pt idx="1">
                  <c:v>77</c:v>
                </c:pt>
                <c:pt idx="2">
                  <c:v>74</c:v>
                </c:pt>
                <c:pt idx="3">
                  <c:v>66</c:v>
                </c:pt>
                <c:pt idx="4">
                  <c:v>64</c:v>
                </c:pt>
                <c:pt idx="5">
                  <c:v>57</c:v>
                </c:pt>
                <c:pt idx="6">
                  <c:v>47</c:v>
                </c:pt>
                <c:pt idx="7">
                  <c:v>46</c:v>
                </c:pt>
                <c:pt idx="8">
                  <c:v>38</c:v>
                </c:pt>
                <c:pt idx="9">
                  <c:v>15</c:v>
                </c:pt>
                <c:pt idx="10">
                  <c:v>14</c:v>
                </c:pt>
                <c:pt idx="11">
                  <c:v>13</c:v>
                </c:pt>
                <c:pt idx="12">
                  <c:v>12</c:v>
                </c:pt>
                <c:pt idx="13">
                  <c:v>12</c:v>
                </c:pt>
                <c:pt idx="14">
                  <c:v>10</c:v>
                </c:pt>
                <c:pt idx="15">
                  <c:v>10</c:v>
                </c:pt>
                <c:pt idx="16">
                  <c:v>9</c:v>
                </c:pt>
                <c:pt idx="17">
                  <c:v>9</c:v>
                </c:pt>
                <c:pt idx="18">
                  <c:v>8</c:v>
                </c:pt>
                <c:pt idx="19">
                  <c:v>7</c:v>
                </c:pt>
                <c:pt idx="20">
                  <c:v>7</c:v>
                </c:pt>
                <c:pt idx="21">
                  <c:v>7</c:v>
                </c:pt>
                <c:pt idx="22">
                  <c:v>7</c:v>
                </c:pt>
                <c:pt idx="23">
                  <c:v>7</c:v>
                </c:pt>
                <c:pt idx="24">
                  <c:v>6</c:v>
                </c:pt>
                <c:pt idx="25">
                  <c:v>6</c:v>
                </c:pt>
                <c:pt idx="26">
                  <c:v>5</c:v>
                </c:pt>
                <c:pt idx="27">
                  <c:v>4</c:v>
                </c:pt>
                <c:pt idx="28">
                  <c:v>3</c:v>
                </c:pt>
                <c:pt idx="29">
                  <c:v>3</c:v>
                </c:pt>
                <c:pt idx="30">
                  <c:v>3</c:v>
                </c:pt>
                <c:pt idx="31">
                  <c:v>2</c:v>
                </c:pt>
              </c:numCache>
            </c:numRef>
          </c:val>
          <c:extLst>
            <c:ext xmlns:c16="http://schemas.microsoft.com/office/drawing/2014/chart" uri="{C3380CC4-5D6E-409C-BE32-E72D297353CC}">
              <c16:uniqueId val="{00000000-C647-4BA3-824D-ACB101F5D0EB}"/>
            </c:ext>
          </c:extLst>
        </c:ser>
        <c:dLbls>
          <c:showLegendKey val="0"/>
          <c:showVal val="0"/>
          <c:showCatName val="0"/>
          <c:showSerName val="0"/>
          <c:showPercent val="0"/>
          <c:showBubbleSize val="0"/>
        </c:dLbls>
        <c:gapWidth val="100"/>
        <c:overlap val="-24"/>
        <c:axId val="1362632592"/>
        <c:axId val="1362630928"/>
      </c:barChart>
      <c:catAx>
        <c:axId val="1362632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630928"/>
        <c:crosses val="autoZero"/>
        <c:auto val="1"/>
        <c:lblAlgn val="ctr"/>
        <c:lblOffset val="100"/>
        <c:noMultiLvlLbl val="0"/>
      </c:catAx>
      <c:valAx>
        <c:axId val="136263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6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'most runs avg strike rate'!$O$25</c:f>
              <c:strCache>
                <c:ptCount val="1"/>
                <c:pt idx="0">
                  <c:v>strike rate</c:v>
                </c:pt>
              </c:strCache>
            </c:strRef>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D30-4FD4-83DA-ABD9CDFBD64E}"/>
              </c:ext>
            </c:extLst>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D30-4FD4-83DA-ABD9CDFBD64E}"/>
              </c:ext>
            </c:extLst>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D30-4FD4-83DA-ABD9CDFBD64E}"/>
              </c:ext>
            </c:extLst>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D30-4FD4-83DA-ABD9CDFBD64E}"/>
              </c:ext>
            </c:extLst>
          </c:dPt>
          <c:dPt>
            <c:idx val="4"/>
            <c:invertIfNegative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D30-4FD4-83DA-ABD9CDFBD64E}"/>
              </c:ext>
            </c:extLst>
          </c:dPt>
          <c:dPt>
            <c:idx val="5"/>
            <c:invertIfNegative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D30-4FD4-83DA-ABD9CDFBD64E}"/>
              </c:ext>
            </c:extLst>
          </c:dPt>
          <c:dPt>
            <c:idx val="6"/>
            <c:invertIfNegative val="1"/>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D30-4FD4-83DA-ABD9CDFBD64E}"/>
              </c:ext>
            </c:extLst>
          </c:dPt>
          <c:dPt>
            <c:idx val="7"/>
            <c:invertIfNegative val="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D30-4FD4-83DA-ABD9CDFBD64E}"/>
              </c:ext>
            </c:extLst>
          </c:dPt>
          <c:dPt>
            <c:idx val="8"/>
            <c:invertIfNegative val="1"/>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D30-4FD4-83DA-ABD9CDFBD64E}"/>
              </c:ext>
            </c:extLst>
          </c:dPt>
          <c:dPt>
            <c:idx val="9"/>
            <c:invertIfNegative val="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D30-4FD4-83DA-ABD9CDFBD64E}"/>
              </c:ext>
            </c:extLst>
          </c:dPt>
          <c:cat>
            <c:strRef>
              <c:f>'most runs avg strike rate'!$N$26:$N$35</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rate'!$O$26:$O$35</c:f>
              <c:numCache>
                <c:formatCode>General</c:formatCode>
                <c:ptCount val="10"/>
                <c:pt idx="0">
                  <c:v>131.98735100948599</c:v>
                </c:pt>
                <c:pt idx="1">
                  <c:v>137.538304392236</c:v>
                </c:pt>
                <c:pt idx="2">
                  <c:v>130.99946552645599</c:v>
                </c:pt>
                <c:pt idx="3">
                  <c:v>143.28675577156699</c:v>
                </c:pt>
                <c:pt idx="4">
                  <c:v>125.538881309686</c:v>
                </c:pt>
                <c:pt idx="5">
                  <c:v>152.25437415881501</c:v>
                </c:pt>
                <c:pt idx="6">
                  <c:v>138.80224578914499</c:v>
                </c:pt>
                <c:pt idx="7">
                  <c:v>130.73055309080101</c:v>
                </c:pt>
                <c:pt idx="8">
                  <c:v>152.10199862164001</c:v>
                </c:pt>
                <c:pt idx="9">
                  <c:v>124.088235294117</c:v>
                </c:pt>
              </c:numCache>
            </c:numRef>
          </c:val>
          <c:extLst>
            <c:ext xmlns:c16="http://schemas.microsoft.com/office/drawing/2014/chart" uri="{C3380CC4-5D6E-409C-BE32-E72D297353CC}">
              <c16:uniqueId val="{00000000-620D-451C-872B-2AFD42A7BEB2}"/>
            </c:ext>
          </c:extLst>
        </c:ser>
        <c:dLbls>
          <c:showLegendKey val="0"/>
          <c:showVal val="0"/>
          <c:showCatName val="0"/>
          <c:showSerName val="0"/>
          <c:showPercent val="0"/>
          <c:showBubbleSize val="0"/>
        </c:dLbls>
        <c:gapWidth val="150"/>
        <c:shape val="box"/>
        <c:axId val="1189032080"/>
        <c:axId val="1189034576"/>
        <c:axId val="0"/>
      </c:bar3DChart>
      <c:catAx>
        <c:axId val="1189032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034576"/>
        <c:crosses val="autoZero"/>
        <c:auto val="1"/>
        <c:lblAlgn val="ctr"/>
        <c:lblOffset val="100"/>
        <c:noMultiLvlLbl val="0"/>
      </c:catAx>
      <c:valAx>
        <c:axId val="1189034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032080"/>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a:t>
            </a:r>
            <a:r>
              <a:rPr lang="en-IN" baseline="0"/>
              <a:t> scenario</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'Team Scenario'!$B$6</c:f>
              <c:strCache>
                <c:ptCount val="1"/>
                <c:pt idx="0">
                  <c:v>home_wins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Scenario'!$B$7:$B$20</c:f>
              <c:numCache>
                <c:formatCode>General</c:formatCode>
                <c:ptCount val="14"/>
                <c:pt idx="0">
                  <c:v>5</c:v>
                </c:pt>
                <c:pt idx="1">
                  <c:v>58</c:v>
                </c:pt>
                <c:pt idx="2">
                  <c:v>51</c:v>
                </c:pt>
                <c:pt idx="3">
                  <c:v>3</c:v>
                </c:pt>
                <c:pt idx="4">
                  <c:v>30</c:v>
                </c:pt>
                <c:pt idx="5">
                  <c:v>29</c:v>
                </c:pt>
                <c:pt idx="6">
                  <c:v>18</c:v>
                </c:pt>
                <c:pt idx="7">
                  <c:v>38</c:v>
                </c:pt>
                <c:pt idx="8">
                  <c:v>35</c:v>
                </c:pt>
                <c:pt idx="9">
                  <c:v>34</c:v>
                </c:pt>
                <c:pt idx="10">
                  <c:v>25</c:v>
                </c:pt>
                <c:pt idx="11">
                  <c:v>6</c:v>
                </c:pt>
                <c:pt idx="12">
                  <c:v>2</c:v>
                </c:pt>
                <c:pt idx="13">
                  <c:v>1</c:v>
                </c:pt>
              </c:numCache>
            </c:numRef>
          </c:val>
          <c:extLst>
            <c:ext xmlns:c16="http://schemas.microsoft.com/office/drawing/2014/chart" uri="{C3380CC4-5D6E-409C-BE32-E72D297353CC}">
              <c16:uniqueId val="{00000000-14E2-4D5F-A56D-B2429EE228BD}"/>
            </c:ext>
          </c:extLst>
        </c:ser>
        <c:ser>
          <c:idx val="1"/>
          <c:order val="1"/>
          <c:tx>
            <c:strRef>
              <c:f>'Team Scenario'!$C$6</c:f>
              <c:strCache>
                <c:ptCount val="1"/>
                <c:pt idx="0">
                  <c:v>away_wins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Scenario'!$C$7:$C$20</c:f>
              <c:numCache>
                <c:formatCode>General</c:formatCode>
                <c:ptCount val="14"/>
                <c:pt idx="0">
                  <c:v>5</c:v>
                </c:pt>
                <c:pt idx="1">
                  <c:v>51</c:v>
                </c:pt>
                <c:pt idx="2">
                  <c:v>49</c:v>
                </c:pt>
                <c:pt idx="3">
                  <c:v>7</c:v>
                </c:pt>
                <c:pt idx="4">
                  <c:v>28</c:v>
                </c:pt>
                <c:pt idx="5">
                  <c:v>46</c:v>
                </c:pt>
                <c:pt idx="6">
                  <c:v>11</c:v>
                </c:pt>
                <c:pt idx="7">
                  <c:v>44</c:v>
                </c:pt>
                <c:pt idx="8">
                  <c:v>49</c:v>
                </c:pt>
                <c:pt idx="9">
                  <c:v>58</c:v>
                </c:pt>
                <c:pt idx="10">
                  <c:v>42</c:v>
                </c:pt>
                <c:pt idx="11">
                  <c:v>6</c:v>
                </c:pt>
                <c:pt idx="12">
                  <c:v>4</c:v>
                </c:pt>
                <c:pt idx="13">
                  <c:v>12</c:v>
                </c:pt>
              </c:numCache>
            </c:numRef>
          </c:val>
          <c:extLst>
            <c:ext xmlns:c16="http://schemas.microsoft.com/office/drawing/2014/chart" uri="{C3380CC4-5D6E-409C-BE32-E72D297353CC}">
              <c16:uniqueId val="{00000001-14E2-4D5F-A56D-B2429EE228BD}"/>
            </c:ext>
          </c:extLst>
        </c:ser>
        <c:ser>
          <c:idx val="2"/>
          <c:order val="2"/>
          <c:tx>
            <c:strRef>
              <c:f>'Team Scenario'!$D$6</c:f>
              <c:strCache>
                <c:ptCount val="1"/>
                <c:pt idx="0">
                  <c:v>home_matches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Scenario'!$D$7:$D$20</c:f>
              <c:numCache>
                <c:formatCode>General</c:formatCode>
                <c:ptCount val="14"/>
                <c:pt idx="0">
                  <c:v>8</c:v>
                </c:pt>
                <c:pt idx="1">
                  <c:v>101</c:v>
                </c:pt>
                <c:pt idx="2">
                  <c:v>89</c:v>
                </c:pt>
                <c:pt idx="3">
                  <c:v>6</c:v>
                </c:pt>
                <c:pt idx="4">
                  <c:v>63</c:v>
                </c:pt>
                <c:pt idx="5">
                  <c:v>67</c:v>
                </c:pt>
                <c:pt idx="6">
                  <c:v>43</c:v>
                </c:pt>
                <c:pt idx="7">
                  <c:v>91</c:v>
                </c:pt>
                <c:pt idx="8">
                  <c:v>85</c:v>
                </c:pt>
                <c:pt idx="9">
                  <c:v>83</c:v>
                </c:pt>
                <c:pt idx="10">
                  <c:v>72</c:v>
                </c:pt>
                <c:pt idx="11">
                  <c:v>20</c:v>
                </c:pt>
                <c:pt idx="12">
                  <c:v>7</c:v>
                </c:pt>
                <c:pt idx="13">
                  <c:v>14</c:v>
                </c:pt>
              </c:numCache>
            </c:numRef>
          </c:val>
          <c:extLst>
            <c:ext xmlns:c16="http://schemas.microsoft.com/office/drawing/2014/chart" uri="{C3380CC4-5D6E-409C-BE32-E72D297353CC}">
              <c16:uniqueId val="{00000002-14E2-4D5F-A56D-B2429EE228BD}"/>
            </c:ext>
          </c:extLst>
        </c:ser>
        <c:ser>
          <c:idx val="3"/>
          <c:order val="3"/>
          <c:tx>
            <c:strRef>
              <c:f>'Team Scenario'!$E$6</c:f>
              <c:strCache>
                <c:ptCount val="1"/>
                <c:pt idx="0">
                  <c:v>away_matches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Scenario'!$E$7:$E$20</c:f>
              <c:numCache>
                <c:formatCode>General</c:formatCode>
                <c:ptCount val="14"/>
                <c:pt idx="0">
                  <c:v>8</c:v>
                </c:pt>
                <c:pt idx="1">
                  <c:v>86</c:v>
                </c:pt>
                <c:pt idx="2">
                  <c:v>75</c:v>
                </c:pt>
                <c:pt idx="3">
                  <c:v>10</c:v>
                </c:pt>
                <c:pt idx="4">
                  <c:v>45</c:v>
                </c:pt>
                <c:pt idx="5">
                  <c:v>80</c:v>
                </c:pt>
                <c:pt idx="6">
                  <c:v>32</c:v>
                </c:pt>
                <c:pt idx="7">
                  <c:v>85</c:v>
                </c:pt>
                <c:pt idx="8">
                  <c:v>95</c:v>
                </c:pt>
                <c:pt idx="9">
                  <c:v>95</c:v>
                </c:pt>
                <c:pt idx="10">
                  <c:v>89</c:v>
                </c:pt>
                <c:pt idx="11">
                  <c:v>26</c:v>
                </c:pt>
                <c:pt idx="12">
                  <c:v>7</c:v>
                </c:pt>
                <c:pt idx="13">
                  <c:v>16</c:v>
                </c:pt>
              </c:numCache>
            </c:numRef>
          </c:val>
          <c:extLst>
            <c:ext xmlns:c16="http://schemas.microsoft.com/office/drawing/2014/chart" uri="{C3380CC4-5D6E-409C-BE32-E72D297353CC}">
              <c16:uniqueId val="{00000003-14E2-4D5F-A56D-B2429EE228BD}"/>
            </c:ext>
          </c:extLst>
        </c:ser>
        <c:ser>
          <c:idx val="4"/>
          <c:order val="4"/>
          <c:tx>
            <c:strRef>
              <c:f>'Team Scenario'!$F$6</c:f>
              <c:strCache>
                <c:ptCount val="1"/>
                <c:pt idx="0">
                  <c:v>home_win_percentage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Scenario'!$F$7:$F$20</c:f>
              <c:numCache>
                <c:formatCode>General</c:formatCode>
                <c:ptCount val="14"/>
                <c:pt idx="0">
                  <c:v>62.5</c:v>
                </c:pt>
                <c:pt idx="1">
                  <c:v>57.425742574257399</c:v>
                </c:pt>
                <c:pt idx="2">
                  <c:v>57.303370786516801</c:v>
                </c:pt>
                <c:pt idx="3">
                  <c:v>50</c:v>
                </c:pt>
                <c:pt idx="4">
                  <c:v>47.619047619047599</c:v>
                </c:pt>
                <c:pt idx="5">
                  <c:v>43.283582089552198</c:v>
                </c:pt>
                <c:pt idx="6">
                  <c:v>41.860465116279002</c:v>
                </c:pt>
                <c:pt idx="7">
                  <c:v>41.758241758241702</c:v>
                </c:pt>
                <c:pt idx="8">
                  <c:v>41.176470588235198</c:v>
                </c:pt>
                <c:pt idx="9">
                  <c:v>40.963855421686702</c:v>
                </c:pt>
                <c:pt idx="10">
                  <c:v>34.7222222222222</c:v>
                </c:pt>
                <c:pt idx="11">
                  <c:v>30</c:v>
                </c:pt>
                <c:pt idx="12">
                  <c:v>28.571428571428498</c:v>
                </c:pt>
                <c:pt idx="13">
                  <c:v>7.1428571428571397</c:v>
                </c:pt>
              </c:numCache>
            </c:numRef>
          </c:val>
          <c:extLst>
            <c:ext xmlns:c16="http://schemas.microsoft.com/office/drawing/2014/chart" uri="{C3380CC4-5D6E-409C-BE32-E72D297353CC}">
              <c16:uniqueId val="{00000004-14E2-4D5F-A56D-B2429EE228BD}"/>
            </c:ext>
          </c:extLst>
        </c:ser>
        <c:ser>
          <c:idx val="5"/>
          <c:order val="5"/>
          <c:tx>
            <c:strRef>
              <c:f>'Team Scenario'!$G$6</c:f>
              <c:strCache>
                <c:ptCount val="1"/>
                <c:pt idx="0">
                  <c:v>away_win_percentage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Scenario'!$G$7:$G$20</c:f>
              <c:numCache>
                <c:formatCode>General</c:formatCode>
                <c:ptCount val="14"/>
                <c:pt idx="0">
                  <c:v>62.5</c:v>
                </c:pt>
                <c:pt idx="1">
                  <c:v>59.302325581395301</c:v>
                </c:pt>
                <c:pt idx="2">
                  <c:v>65.3333333333333</c:v>
                </c:pt>
                <c:pt idx="3">
                  <c:v>70</c:v>
                </c:pt>
                <c:pt idx="4">
                  <c:v>62.2222222222222</c:v>
                </c:pt>
                <c:pt idx="5">
                  <c:v>57.499999999999901</c:v>
                </c:pt>
                <c:pt idx="6">
                  <c:v>34.375</c:v>
                </c:pt>
                <c:pt idx="7">
                  <c:v>51.764705882352899</c:v>
                </c:pt>
                <c:pt idx="8">
                  <c:v>51.578947368420998</c:v>
                </c:pt>
                <c:pt idx="9">
                  <c:v>61.052631578947299</c:v>
                </c:pt>
                <c:pt idx="10">
                  <c:v>47.191011235955003</c:v>
                </c:pt>
                <c:pt idx="11">
                  <c:v>23.076923076922998</c:v>
                </c:pt>
                <c:pt idx="12">
                  <c:v>57.142857142857103</c:v>
                </c:pt>
                <c:pt idx="13">
                  <c:v>75</c:v>
                </c:pt>
              </c:numCache>
            </c:numRef>
          </c:val>
          <c:extLst>
            <c:ext xmlns:c16="http://schemas.microsoft.com/office/drawing/2014/chart" uri="{C3380CC4-5D6E-409C-BE32-E72D297353CC}">
              <c16:uniqueId val="{00000005-14E2-4D5F-A56D-B2429EE228BD}"/>
            </c:ext>
          </c:extLst>
        </c:ser>
        <c:dLbls>
          <c:showLegendKey val="0"/>
          <c:showVal val="0"/>
          <c:showCatName val="0"/>
          <c:showSerName val="0"/>
          <c:showPercent val="0"/>
          <c:showBubbleSize val="0"/>
        </c:dLbls>
        <c:gapWidth val="150"/>
        <c:overlap val="100"/>
        <c:axId val="1159768800"/>
        <c:axId val="1159774208"/>
      </c:barChart>
      <c:catAx>
        <c:axId val="11597688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774208"/>
        <c:crosses val="autoZero"/>
        <c:auto val="1"/>
        <c:lblAlgn val="ctr"/>
        <c:lblOffset val="100"/>
        <c:noMultiLvlLbl val="0"/>
      </c:catAx>
      <c:valAx>
        <c:axId val="11597742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76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Scenario!PivotTable4</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a:t>
            </a:r>
            <a:r>
              <a:rPr lang="en-IN" baseline="0"/>
              <a:t> played by the teams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60816010822321E-2"/>
          <c:y val="0.19723291315043018"/>
          <c:w val="0.6086212867041435"/>
          <c:h val="0.42523510233866507"/>
        </c:manualLayout>
      </c:layout>
      <c:barChart>
        <c:barDir val="col"/>
        <c:grouping val="clustered"/>
        <c:varyColors val="0"/>
        <c:ser>
          <c:idx val="0"/>
          <c:order val="0"/>
          <c:tx>
            <c:strRef>
              <c:f>'Team Scenario'!$B$27</c:f>
              <c:strCache>
                <c:ptCount val="1"/>
                <c:pt idx="0">
                  <c:v>Sum of home_matches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Scenario'!$B$28:$B$42</c:f>
              <c:numCache>
                <c:formatCode>General</c:formatCode>
                <c:ptCount val="14"/>
                <c:pt idx="0">
                  <c:v>101</c:v>
                </c:pt>
                <c:pt idx="1">
                  <c:v>85</c:v>
                </c:pt>
                <c:pt idx="2">
                  <c:v>83</c:v>
                </c:pt>
                <c:pt idx="3">
                  <c:v>91</c:v>
                </c:pt>
                <c:pt idx="4">
                  <c:v>89</c:v>
                </c:pt>
                <c:pt idx="5">
                  <c:v>72</c:v>
                </c:pt>
                <c:pt idx="6">
                  <c:v>67</c:v>
                </c:pt>
                <c:pt idx="7">
                  <c:v>63</c:v>
                </c:pt>
                <c:pt idx="8">
                  <c:v>43</c:v>
                </c:pt>
                <c:pt idx="9">
                  <c:v>20</c:v>
                </c:pt>
                <c:pt idx="10">
                  <c:v>14</c:v>
                </c:pt>
                <c:pt idx="11">
                  <c:v>6</c:v>
                </c:pt>
                <c:pt idx="12">
                  <c:v>8</c:v>
                </c:pt>
                <c:pt idx="13">
                  <c:v>7</c:v>
                </c:pt>
              </c:numCache>
            </c:numRef>
          </c:val>
          <c:extLst>
            <c:ext xmlns:c16="http://schemas.microsoft.com/office/drawing/2014/chart" uri="{C3380CC4-5D6E-409C-BE32-E72D297353CC}">
              <c16:uniqueId val="{00000000-3991-46A2-B152-DA297659C451}"/>
            </c:ext>
          </c:extLst>
        </c:ser>
        <c:ser>
          <c:idx val="1"/>
          <c:order val="1"/>
          <c:tx>
            <c:strRef>
              <c:f>'Team Scenario'!$C$27</c:f>
              <c:strCache>
                <c:ptCount val="1"/>
                <c:pt idx="0">
                  <c:v>Sum of away_matches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Scenario'!$C$28:$C$42</c:f>
              <c:numCache>
                <c:formatCode>General</c:formatCode>
                <c:ptCount val="14"/>
                <c:pt idx="0">
                  <c:v>86</c:v>
                </c:pt>
                <c:pt idx="1">
                  <c:v>95</c:v>
                </c:pt>
                <c:pt idx="2">
                  <c:v>95</c:v>
                </c:pt>
                <c:pt idx="3">
                  <c:v>85</c:v>
                </c:pt>
                <c:pt idx="4">
                  <c:v>75</c:v>
                </c:pt>
                <c:pt idx="5">
                  <c:v>89</c:v>
                </c:pt>
                <c:pt idx="6">
                  <c:v>80</c:v>
                </c:pt>
                <c:pt idx="7">
                  <c:v>45</c:v>
                </c:pt>
                <c:pt idx="8">
                  <c:v>32</c:v>
                </c:pt>
                <c:pt idx="9">
                  <c:v>26</c:v>
                </c:pt>
                <c:pt idx="10">
                  <c:v>16</c:v>
                </c:pt>
                <c:pt idx="11">
                  <c:v>10</c:v>
                </c:pt>
                <c:pt idx="12">
                  <c:v>8</c:v>
                </c:pt>
                <c:pt idx="13">
                  <c:v>7</c:v>
                </c:pt>
              </c:numCache>
            </c:numRef>
          </c:val>
          <c:extLst>
            <c:ext xmlns:c16="http://schemas.microsoft.com/office/drawing/2014/chart" uri="{C3380CC4-5D6E-409C-BE32-E72D297353CC}">
              <c16:uniqueId val="{00000001-3991-46A2-B152-DA297659C451}"/>
            </c:ext>
          </c:extLst>
        </c:ser>
        <c:dLbls>
          <c:showLegendKey val="0"/>
          <c:showVal val="0"/>
          <c:showCatName val="0"/>
          <c:showSerName val="0"/>
          <c:showPercent val="0"/>
          <c:showBubbleSize val="0"/>
        </c:dLbls>
        <c:gapWidth val="219"/>
        <c:overlap val="-27"/>
        <c:axId val="1003853887"/>
        <c:axId val="1003856799"/>
      </c:barChart>
      <c:lineChart>
        <c:grouping val="standard"/>
        <c:varyColors val="0"/>
        <c:ser>
          <c:idx val="2"/>
          <c:order val="2"/>
          <c:tx>
            <c:strRef>
              <c:f>'Team Scenario'!$D$27</c:f>
              <c:strCache>
                <c:ptCount val="1"/>
                <c:pt idx="0">
                  <c:v>Sum of Total_matches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Scenario'!$D$28:$D$42</c:f>
              <c:numCache>
                <c:formatCode>General</c:formatCode>
                <c:ptCount val="14"/>
                <c:pt idx="0">
                  <c:v>187</c:v>
                </c:pt>
                <c:pt idx="1">
                  <c:v>180</c:v>
                </c:pt>
                <c:pt idx="2">
                  <c:v>178</c:v>
                </c:pt>
                <c:pt idx="3">
                  <c:v>176</c:v>
                </c:pt>
                <c:pt idx="4">
                  <c:v>164</c:v>
                </c:pt>
                <c:pt idx="5">
                  <c:v>161</c:v>
                </c:pt>
                <c:pt idx="6">
                  <c:v>147</c:v>
                </c:pt>
                <c:pt idx="7">
                  <c:v>108</c:v>
                </c:pt>
                <c:pt idx="8">
                  <c:v>75</c:v>
                </c:pt>
                <c:pt idx="9">
                  <c:v>46</c:v>
                </c:pt>
                <c:pt idx="10">
                  <c:v>30</c:v>
                </c:pt>
                <c:pt idx="11">
                  <c:v>16</c:v>
                </c:pt>
                <c:pt idx="12">
                  <c:v>16</c:v>
                </c:pt>
                <c:pt idx="13">
                  <c:v>14</c:v>
                </c:pt>
              </c:numCache>
            </c:numRef>
          </c:val>
          <c:smooth val="0"/>
          <c:extLst>
            <c:ext xmlns:c16="http://schemas.microsoft.com/office/drawing/2014/chart" uri="{C3380CC4-5D6E-409C-BE32-E72D297353CC}">
              <c16:uniqueId val="{00000002-3991-46A2-B152-DA297659C451}"/>
            </c:ext>
          </c:extLst>
        </c:ser>
        <c:dLbls>
          <c:showLegendKey val="0"/>
          <c:showVal val="0"/>
          <c:showCatName val="0"/>
          <c:showSerName val="0"/>
          <c:showPercent val="0"/>
          <c:showBubbleSize val="0"/>
        </c:dLbls>
        <c:marker val="1"/>
        <c:smooth val="0"/>
        <c:axId val="1003855967"/>
        <c:axId val="1003854303"/>
      </c:lineChart>
      <c:catAx>
        <c:axId val="100385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856799"/>
        <c:crosses val="autoZero"/>
        <c:auto val="1"/>
        <c:lblAlgn val="ctr"/>
        <c:lblOffset val="100"/>
        <c:noMultiLvlLbl val="0"/>
      </c:catAx>
      <c:valAx>
        <c:axId val="1003856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853887"/>
        <c:crosses val="autoZero"/>
        <c:crossBetween val="between"/>
      </c:valAx>
      <c:valAx>
        <c:axId val="100385430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855967"/>
        <c:crosses val="max"/>
        <c:crossBetween val="between"/>
      </c:valAx>
      <c:catAx>
        <c:axId val="1003855967"/>
        <c:scaling>
          <c:orientation val="minMax"/>
        </c:scaling>
        <c:delete val="1"/>
        <c:axPos val="b"/>
        <c:numFmt formatCode="General" sourceLinked="1"/>
        <c:majorTickMark val="none"/>
        <c:minorTickMark val="none"/>
        <c:tickLblPos val="nextTo"/>
        <c:crossAx val="10038543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Scenario!PivotTable5</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a:t>
            </a:r>
            <a:r>
              <a:rPr lang="en-IN" baseline="0"/>
              <a:t> win by the teams</a:t>
            </a:r>
            <a:endParaRPr lang="en-IN"/>
          </a:p>
        </c:rich>
      </c:tx>
      <c:layout>
        <c:manualLayout>
          <c:xMode val="edge"/>
          <c:yMode val="edge"/>
          <c:x val="0.45161258251809433"/>
          <c:y val="9.04852646843802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002060"/>
        </a:solidFill>
        <a:ln>
          <a:noFill/>
        </a:ln>
        <a:effectLst/>
        <a:sp3d/>
      </c:spPr>
    </c:sideWall>
    <c:backWall>
      <c:thickness val="0"/>
      <c:spPr>
        <a:solidFill>
          <a:srgbClr val="002060"/>
        </a:solidFill>
        <a:ln>
          <a:noFill/>
        </a:ln>
        <a:effectLst/>
        <a:sp3d/>
      </c:spPr>
    </c:backWall>
    <c:plotArea>
      <c:layout/>
      <c:bar3DChart>
        <c:barDir val="bar"/>
        <c:grouping val="clustered"/>
        <c:varyColors val="0"/>
        <c:ser>
          <c:idx val="0"/>
          <c:order val="0"/>
          <c:tx>
            <c:strRef>
              <c:f>'Team Scenario'!$G$27</c:f>
              <c:strCache>
                <c:ptCount val="1"/>
                <c:pt idx="0">
                  <c:v>Sum of home_wins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Scenario'!$G$28:$G$42</c:f>
              <c:numCache>
                <c:formatCode>General</c:formatCode>
                <c:ptCount val="14"/>
                <c:pt idx="0">
                  <c:v>58</c:v>
                </c:pt>
                <c:pt idx="1">
                  <c:v>51</c:v>
                </c:pt>
                <c:pt idx="2">
                  <c:v>34</c:v>
                </c:pt>
                <c:pt idx="3">
                  <c:v>35</c:v>
                </c:pt>
                <c:pt idx="4">
                  <c:v>38</c:v>
                </c:pt>
                <c:pt idx="5">
                  <c:v>29</c:v>
                </c:pt>
                <c:pt idx="6">
                  <c:v>25</c:v>
                </c:pt>
                <c:pt idx="7">
                  <c:v>30</c:v>
                </c:pt>
                <c:pt idx="8">
                  <c:v>18</c:v>
                </c:pt>
                <c:pt idx="9">
                  <c:v>1</c:v>
                </c:pt>
                <c:pt idx="10">
                  <c:v>6</c:v>
                </c:pt>
                <c:pt idx="11">
                  <c:v>5</c:v>
                </c:pt>
                <c:pt idx="12">
                  <c:v>3</c:v>
                </c:pt>
                <c:pt idx="13">
                  <c:v>2</c:v>
                </c:pt>
              </c:numCache>
            </c:numRef>
          </c:val>
          <c:extLst>
            <c:ext xmlns:c16="http://schemas.microsoft.com/office/drawing/2014/chart" uri="{C3380CC4-5D6E-409C-BE32-E72D297353CC}">
              <c16:uniqueId val="{00000000-1EC9-43EB-B64E-01E98D663025}"/>
            </c:ext>
          </c:extLst>
        </c:ser>
        <c:ser>
          <c:idx val="1"/>
          <c:order val="1"/>
          <c:tx>
            <c:strRef>
              <c:f>'Team Scenario'!$H$27</c:f>
              <c:strCache>
                <c:ptCount val="1"/>
                <c:pt idx="0">
                  <c:v>Sum of away_wins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Scenario'!$H$28:$H$42</c:f>
              <c:numCache>
                <c:formatCode>General</c:formatCode>
                <c:ptCount val="14"/>
                <c:pt idx="0">
                  <c:v>51</c:v>
                </c:pt>
                <c:pt idx="1">
                  <c:v>49</c:v>
                </c:pt>
                <c:pt idx="2">
                  <c:v>58</c:v>
                </c:pt>
                <c:pt idx="3">
                  <c:v>49</c:v>
                </c:pt>
                <c:pt idx="4">
                  <c:v>44</c:v>
                </c:pt>
                <c:pt idx="5">
                  <c:v>46</c:v>
                </c:pt>
                <c:pt idx="6">
                  <c:v>42</c:v>
                </c:pt>
                <c:pt idx="7">
                  <c:v>28</c:v>
                </c:pt>
                <c:pt idx="8">
                  <c:v>11</c:v>
                </c:pt>
                <c:pt idx="9">
                  <c:v>12</c:v>
                </c:pt>
                <c:pt idx="10">
                  <c:v>6</c:v>
                </c:pt>
                <c:pt idx="11">
                  <c:v>5</c:v>
                </c:pt>
                <c:pt idx="12">
                  <c:v>7</c:v>
                </c:pt>
                <c:pt idx="13">
                  <c:v>4</c:v>
                </c:pt>
              </c:numCache>
            </c:numRef>
          </c:val>
          <c:extLst>
            <c:ext xmlns:c16="http://schemas.microsoft.com/office/drawing/2014/chart" uri="{C3380CC4-5D6E-409C-BE32-E72D297353CC}">
              <c16:uniqueId val="{00000001-1EC9-43EB-B64E-01E98D663025}"/>
            </c:ext>
          </c:extLst>
        </c:ser>
        <c:ser>
          <c:idx val="2"/>
          <c:order val="2"/>
          <c:tx>
            <c:strRef>
              <c:f>'Team Scenario'!$I$27</c:f>
              <c:strCache>
                <c:ptCount val="1"/>
                <c:pt idx="0">
                  <c:v>Sum of Total_win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Scenario'!$I$28:$I$42</c:f>
              <c:numCache>
                <c:formatCode>General</c:formatCode>
                <c:ptCount val="14"/>
                <c:pt idx="0">
                  <c:v>109</c:v>
                </c:pt>
                <c:pt idx="1">
                  <c:v>100</c:v>
                </c:pt>
                <c:pt idx="2">
                  <c:v>92</c:v>
                </c:pt>
                <c:pt idx="3">
                  <c:v>84</c:v>
                </c:pt>
                <c:pt idx="4">
                  <c:v>82</c:v>
                </c:pt>
                <c:pt idx="5">
                  <c:v>75</c:v>
                </c:pt>
                <c:pt idx="6">
                  <c:v>67</c:v>
                </c:pt>
                <c:pt idx="7">
                  <c:v>58</c:v>
                </c:pt>
                <c:pt idx="8">
                  <c:v>29</c:v>
                </c:pt>
                <c:pt idx="9">
                  <c:v>13</c:v>
                </c:pt>
                <c:pt idx="10">
                  <c:v>12</c:v>
                </c:pt>
                <c:pt idx="11">
                  <c:v>10</c:v>
                </c:pt>
                <c:pt idx="12">
                  <c:v>10</c:v>
                </c:pt>
                <c:pt idx="13">
                  <c:v>6</c:v>
                </c:pt>
              </c:numCache>
            </c:numRef>
          </c:val>
          <c:extLst>
            <c:ext xmlns:c16="http://schemas.microsoft.com/office/drawing/2014/chart" uri="{C3380CC4-5D6E-409C-BE32-E72D297353CC}">
              <c16:uniqueId val="{00000002-1EC9-43EB-B64E-01E98D663025}"/>
            </c:ext>
          </c:extLst>
        </c:ser>
        <c:dLbls>
          <c:showLegendKey val="0"/>
          <c:showVal val="0"/>
          <c:showCatName val="0"/>
          <c:showSerName val="0"/>
          <c:showPercent val="0"/>
          <c:showBubbleSize val="0"/>
        </c:dLbls>
        <c:gapWidth val="150"/>
        <c:shape val="box"/>
        <c:axId val="1078767295"/>
        <c:axId val="1078764383"/>
        <c:axId val="0"/>
      </c:bar3DChart>
      <c:catAx>
        <c:axId val="1078767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764383"/>
        <c:crosses val="autoZero"/>
        <c:auto val="1"/>
        <c:lblAlgn val="ctr"/>
        <c:lblOffset val="100"/>
        <c:noMultiLvlLbl val="0"/>
      </c:catAx>
      <c:valAx>
        <c:axId val="10787643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7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Scenario!PivotTable8</c:name>
    <c:fmtId val="2"/>
  </c:pivotSource>
  <c:chart>
    <c:title>
      <c:layout>
        <c:manualLayout>
          <c:xMode val="edge"/>
          <c:yMode val="edge"/>
          <c:x val="0.64446628523952487"/>
          <c:y val="1.66999565305909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0359712230215826E-2"/>
              <c:y val="-6.988120195667366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2757793764988056E-2"/>
              <c:y val="-5.9399021663172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3189448441247004"/>
              <c:y val="-1.39762403913347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2302158273381294"/>
              <c:y val="-2.09643605870021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'Team Scenario'!$B$48</c:f>
              <c:strCache>
                <c:ptCount val="1"/>
                <c:pt idx="0">
                  <c:v>_home_wins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7AB-4F9D-9751-AACBD8F46DB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7AB-4F9D-9751-AACBD8F46DB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7AB-4F9D-9751-AACBD8F46DB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7AB-4F9D-9751-AACBD8F46DB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7AB-4F9D-9751-AACBD8F46DB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7AB-4F9D-9751-AACBD8F46DB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67AB-4F9D-9751-AACBD8F46DB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67AB-4F9D-9751-AACBD8F46DB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67AB-4F9D-9751-AACBD8F46DB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67AB-4F9D-9751-AACBD8F46DB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67AB-4F9D-9751-AACBD8F46DB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67AB-4F9D-9751-AACBD8F46DBC}"/>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67AB-4F9D-9751-AACBD8F46DBC}"/>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67AB-4F9D-9751-AACBD8F46DBC}"/>
              </c:ext>
            </c:extLst>
          </c:dPt>
          <c:dLbls>
            <c:dLbl>
              <c:idx val="0"/>
              <c:layout>
                <c:manualLayout>
                  <c:x val="-5.0359712230215826E-2"/>
                  <c:y val="-6.988120195667366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AB-4F9D-9751-AACBD8F46DB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67AB-4F9D-9751-AACBD8F46DB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67AB-4F9D-9751-AACBD8F46DB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67AB-4F9D-9751-AACBD8F46DB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67AB-4F9D-9751-AACBD8F46DB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67AB-4F9D-9751-AACBD8F46DB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67AB-4F9D-9751-AACBD8F46DB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67AB-4F9D-9751-AACBD8F46DB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67AB-4F9D-9751-AACBD8F46DB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67AB-4F9D-9751-AACBD8F46DB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5-67AB-4F9D-9751-AACBD8F46DBC}"/>
                </c:ext>
              </c:extLst>
            </c:dLbl>
            <c:dLbl>
              <c:idx val="11"/>
              <c:layout>
                <c:manualLayout>
                  <c:x val="-5.2757793764988056E-2"/>
                  <c:y val="-5.9399021663172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7AB-4F9D-9751-AACBD8F46DBC}"/>
                </c:ext>
              </c:extLst>
            </c:dLbl>
            <c:dLbl>
              <c:idx val="12"/>
              <c:layout>
                <c:manualLayout>
                  <c:x val="0.13189448441247004"/>
                  <c:y val="-1.39762403913347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7AB-4F9D-9751-AACBD8F46DBC}"/>
                </c:ext>
              </c:extLst>
            </c:dLbl>
            <c:dLbl>
              <c:idx val="13"/>
              <c:layout>
                <c:manualLayout>
                  <c:x val="0.2302158273381294"/>
                  <c:y val="-2.09643605870021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7AB-4F9D-9751-AACBD8F46D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Scenario'!$A$49:$A$63</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Scenario'!$B$49:$B$63</c:f>
              <c:numCache>
                <c:formatCode>General</c:formatCode>
                <c:ptCount val="14"/>
                <c:pt idx="0">
                  <c:v>5</c:v>
                </c:pt>
                <c:pt idx="1">
                  <c:v>58</c:v>
                </c:pt>
                <c:pt idx="2">
                  <c:v>51</c:v>
                </c:pt>
                <c:pt idx="3">
                  <c:v>3</c:v>
                </c:pt>
                <c:pt idx="4">
                  <c:v>30</c:v>
                </c:pt>
                <c:pt idx="5">
                  <c:v>29</c:v>
                </c:pt>
                <c:pt idx="6">
                  <c:v>18</c:v>
                </c:pt>
                <c:pt idx="7">
                  <c:v>38</c:v>
                </c:pt>
                <c:pt idx="8">
                  <c:v>35</c:v>
                </c:pt>
                <c:pt idx="9">
                  <c:v>34</c:v>
                </c:pt>
                <c:pt idx="10">
                  <c:v>25</c:v>
                </c:pt>
                <c:pt idx="11">
                  <c:v>6</c:v>
                </c:pt>
                <c:pt idx="12">
                  <c:v>2</c:v>
                </c:pt>
                <c:pt idx="13">
                  <c:v>1</c:v>
                </c:pt>
              </c:numCache>
            </c:numRef>
          </c:val>
          <c:extLst>
            <c:ext xmlns:c16="http://schemas.microsoft.com/office/drawing/2014/chart" uri="{C3380CC4-5D6E-409C-BE32-E72D297353CC}">
              <c16:uniqueId val="{0000001C-67AB-4F9D-9751-AACBD8F46DBC}"/>
            </c:ext>
          </c:extLst>
        </c:ser>
        <c:ser>
          <c:idx val="1"/>
          <c:order val="1"/>
          <c:tx>
            <c:strRef>
              <c:f>'Team Scenario'!$C$48</c:f>
              <c:strCache>
                <c:ptCount val="1"/>
                <c:pt idx="0">
                  <c:v>_Home_matches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E-67AB-4F9D-9751-AACBD8F46DB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0-67AB-4F9D-9751-AACBD8F46DB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2-67AB-4F9D-9751-AACBD8F46DB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67AB-4F9D-9751-AACBD8F46DB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67AB-4F9D-9751-AACBD8F46DB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67AB-4F9D-9751-AACBD8F46DB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A-67AB-4F9D-9751-AACBD8F46DB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C-67AB-4F9D-9751-AACBD8F46DB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E-67AB-4F9D-9751-AACBD8F46DB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0-67AB-4F9D-9751-AACBD8F46DB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67AB-4F9D-9751-AACBD8F46DB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67AB-4F9D-9751-AACBD8F46DBC}"/>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67AB-4F9D-9751-AACBD8F46DBC}"/>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8-67AB-4F9D-9751-AACBD8F46DB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E-67AB-4F9D-9751-AACBD8F46DB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0-67AB-4F9D-9751-AACBD8F46DB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2-67AB-4F9D-9751-AACBD8F46DB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4-67AB-4F9D-9751-AACBD8F46DB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6-67AB-4F9D-9751-AACBD8F46DB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8-67AB-4F9D-9751-AACBD8F46DB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A-67AB-4F9D-9751-AACBD8F46DB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C-67AB-4F9D-9751-AACBD8F46DB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E-67AB-4F9D-9751-AACBD8F46DB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0-67AB-4F9D-9751-AACBD8F46DB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2-67AB-4F9D-9751-AACBD8F46DBC}"/>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4-67AB-4F9D-9751-AACBD8F46DBC}"/>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6-67AB-4F9D-9751-AACBD8F46DBC}"/>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8-67AB-4F9D-9751-AACBD8F46D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Scenario'!$A$49:$A$63</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Scenario'!$C$49:$C$63</c:f>
              <c:numCache>
                <c:formatCode>General</c:formatCode>
                <c:ptCount val="14"/>
                <c:pt idx="0">
                  <c:v>8</c:v>
                </c:pt>
                <c:pt idx="1">
                  <c:v>101</c:v>
                </c:pt>
                <c:pt idx="2">
                  <c:v>89</c:v>
                </c:pt>
                <c:pt idx="3">
                  <c:v>6</c:v>
                </c:pt>
                <c:pt idx="4">
                  <c:v>63</c:v>
                </c:pt>
                <c:pt idx="5">
                  <c:v>67</c:v>
                </c:pt>
                <c:pt idx="6">
                  <c:v>43</c:v>
                </c:pt>
                <c:pt idx="7">
                  <c:v>91</c:v>
                </c:pt>
                <c:pt idx="8">
                  <c:v>85</c:v>
                </c:pt>
                <c:pt idx="9">
                  <c:v>83</c:v>
                </c:pt>
                <c:pt idx="10">
                  <c:v>72</c:v>
                </c:pt>
                <c:pt idx="11">
                  <c:v>20</c:v>
                </c:pt>
                <c:pt idx="12">
                  <c:v>7</c:v>
                </c:pt>
                <c:pt idx="13">
                  <c:v>14</c:v>
                </c:pt>
              </c:numCache>
            </c:numRef>
          </c:val>
          <c:extLst>
            <c:ext xmlns:c16="http://schemas.microsoft.com/office/drawing/2014/chart" uri="{C3380CC4-5D6E-409C-BE32-E72D297353CC}">
              <c16:uniqueId val="{00000039-67AB-4F9D-9751-AACBD8F46DBC}"/>
            </c:ext>
          </c:extLst>
        </c:ser>
        <c:ser>
          <c:idx val="2"/>
          <c:order val="2"/>
          <c:tx>
            <c:strRef>
              <c:f>'Team Scenario'!$D$48</c:f>
              <c:strCache>
                <c:ptCount val="1"/>
                <c:pt idx="0">
                  <c:v>_Home win %</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67AB-4F9D-9751-AACBD8F46DB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67AB-4F9D-9751-AACBD8F46DB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F-67AB-4F9D-9751-AACBD8F46DB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1-67AB-4F9D-9751-AACBD8F46DB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3-67AB-4F9D-9751-AACBD8F46DB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5-67AB-4F9D-9751-AACBD8F46DB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7-67AB-4F9D-9751-AACBD8F46DB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9-67AB-4F9D-9751-AACBD8F46DB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B-67AB-4F9D-9751-AACBD8F46DB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D-67AB-4F9D-9751-AACBD8F46DB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F-67AB-4F9D-9751-AACBD8F46DB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1-67AB-4F9D-9751-AACBD8F46DBC}"/>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3-67AB-4F9D-9751-AACBD8F46DBC}"/>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55-67AB-4F9D-9751-AACBD8F46DB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B-67AB-4F9D-9751-AACBD8F46DB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D-67AB-4F9D-9751-AACBD8F46DB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3F-67AB-4F9D-9751-AACBD8F46DB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1-67AB-4F9D-9751-AACBD8F46DB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3-67AB-4F9D-9751-AACBD8F46DB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5-67AB-4F9D-9751-AACBD8F46DB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7-67AB-4F9D-9751-AACBD8F46DB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9-67AB-4F9D-9751-AACBD8F46DB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B-67AB-4F9D-9751-AACBD8F46DBC}"/>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D-67AB-4F9D-9751-AACBD8F46DBC}"/>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4F-67AB-4F9D-9751-AACBD8F46DBC}"/>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1-67AB-4F9D-9751-AACBD8F46DBC}"/>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3-67AB-4F9D-9751-AACBD8F46DBC}"/>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55-67AB-4F9D-9751-AACBD8F46D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Scenario'!$A$49:$A$63</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Scenario'!$D$49:$D$63</c:f>
              <c:numCache>
                <c:formatCode>General</c:formatCode>
                <c:ptCount val="14"/>
                <c:pt idx="0">
                  <c:v>62.5</c:v>
                </c:pt>
                <c:pt idx="1">
                  <c:v>57.42574257425742</c:v>
                </c:pt>
                <c:pt idx="2">
                  <c:v>57.303370786516851</c:v>
                </c:pt>
                <c:pt idx="3">
                  <c:v>50</c:v>
                </c:pt>
                <c:pt idx="4">
                  <c:v>47.619047619047613</c:v>
                </c:pt>
                <c:pt idx="5">
                  <c:v>43.283582089552233</c:v>
                </c:pt>
                <c:pt idx="6">
                  <c:v>41.860465116279073</c:v>
                </c:pt>
                <c:pt idx="7">
                  <c:v>41.758241758241759</c:v>
                </c:pt>
                <c:pt idx="8">
                  <c:v>41.17647058823529</c:v>
                </c:pt>
                <c:pt idx="9">
                  <c:v>40.963855421686745</c:v>
                </c:pt>
                <c:pt idx="10">
                  <c:v>34.722222222222221</c:v>
                </c:pt>
                <c:pt idx="11">
                  <c:v>30</c:v>
                </c:pt>
                <c:pt idx="12">
                  <c:v>28.571428571428569</c:v>
                </c:pt>
                <c:pt idx="13">
                  <c:v>7.1428571428571423</c:v>
                </c:pt>
              </c:numCache>
            </c:numRef>
          </c:val>
          <c:extLst>
            <c:ext xmlns:c16="http://schemas.microsoft.com/office/drawing/2014/chart" uri="{C3380CC4-5D6E-409C-BE32-E72D297353CC}">
              <c16:uniqueId val="{00000056-67AB-4F9D-9751-AACBD8F46DB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Away</a:t>
            </a:r>
            <a:r>
              <a:rPr lang="en-IN" baseline="0"/>
              <a:t> win</a:t>
            </a:r>
            <a:endParaRPr lang="en-IN"/>
          </a:p>
        </c:rich>
      </c:tx>
      <c:layout>
        <c:manualLayout>
          <c:xMode val="edge"/>
          <c:yMode val="edge"/>
          <c:x val="0.77467136150234739"/>
          <c:y val="8.67630516773638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2">
            <a:lumMod val="50000"/>
          </a:schemeClr>
        </a:solidFill>
        <a:ln>
          <a:noFill/>
        </a:ln>
        <a:effectLst/>
        <a:sp3d/>
      </c:spPr>
    </c:sideWall>
    <c:backWall>
      <c:thickness val="0"/>
      <c:spPr>
        <a:solidFill>
          <a:schemeClr val="tx2">
            <a:lumMod val="50000"/>
          </a:schemeClr>
        </a:solidFill>
        <a:ln>
          <a:noFill/>
        </a:ln>
        <a:effectLst/>
        <a:sp3d/>
      </c:spPr>
    </c:backWall>
    <c:plotArea>
      <c:layout>
        <c:manualLayout>
          <c:layoutTarget val="inner"/>
          <c:xMode val="edge"/>
          <c:yMode val="edge"/>
          <c:x val="0.37314100744313161"/>
          <c:y val="0.13297322823677696"/>
          <c:w val="0.33693301541532661"/>
          <c:h val="0.80018278965129364"/>
        </c:manualLayout>
      </c:layout>
      <c:bar3DChart>
        <c:barDir val="bar"/>
        <c:grouping val="stacked"/>
        <c:varyColors val="0"/>
        <c:ser>
          <c:idx val="0"/>
          <c:order val="0"/>
          <c:tx>
            <c:strRef>
              <c:f>'Team Scenario'!$G$48</c:f>
              <c:strCache>
                <c:ptCount val="1"/>
                <c:pt idx="0">
                  <c:v>Sum of away_wins</c:v>
                </c:pt>
              </c:strCache>
            </c:strRef>
          </c:tx>
          <c:spPr>
            <a:solidFill>
              <a:schemeClr val="accent1"/>
            </a:solidFill>
            <a:ln>
              <a:noFill/>
            </a:ln>
            <a:effectLst/>
            <a:sp3d/>
          </c:spPr>
          <c:invertIfNegative val="0"/>
          <c:cat>
            <c:strRef>
              <c:f>'Team Scenario'!$F$49:$F$63</c:f>
              <c:strCache>
                <c:ptCount val="14"/>
                <c:pt idx="0">
                  <c:v>Gujarat Lions</c:v>
                </c:pt>
                <c:pt idx="1">
                  <c:v>Delhi Capitals</c:v>
                </c:pt>
                <c:pt idx="2">
                  <c:v>Chennai Super Kings</c:v>
                </c:pt>
                <c:pt idx="3">
                  <c:v>Rising Pune Supergiant</c:v>
                </c:pt>
                <c:pt idx="4">
                  <c:v>Sunrisers Hyderabad</c:v>
                </c:pt>
                <c:pt idx="5">
                  <c:v>Kolkata Knight Riders</c:v>
                </c:pt>
                <c:pt idx="6">
                  <c:v>Mumbai Indians</c:v>
                </c:pt>
                <c:pt idx="7">
                  <c:v>Rajasthan Royals</c:v>
                </c:pt>
                <c:pt idx="8">
                  <c:v>Kochi Tuskers Kerala</c:v>
                </c:pt>
                <c:pt idx="9">
                  <c:v>Kings XI Punjab</c:v>
                </c:pt>
                <c:pt idx="10">
                  <c:v>Royal Challengers Bangalore</c:v>
                </c:pt>
                <c:pt idx="11">
                  <c:v>Delhi Daredevils</c:v>
                </c:pt>
                <c:pt idx="12">
                  <c:v>Deccan Chargers</c:v>
                </c:pt>
                <c:pt idx="13">
                  <c:v>Pune Warriors</c:v>
                </c:pt>
              </c:strCache>
            </c:strRef>
          </c:cat>
          <c:val>
            <c:numRef>
              <c:f>'Team Scenario'!$G$49:$G$63</c:f>
              <c:numCache>
                <c:formatCode>General</c:formatCode>
                <c:ptCount val="14"/>
                <c:pt idx="0">
                  <c:v>12</c:v>
                </c:pt>
                <c:pt idx="1">
                  <c:v>7</c:v>
                </c:pt>
                <c:pt idx="2">
                  <c:v>49</c:v>
                </c:pt>
                <c:pt idx="3">
                  <c:v>5</c:v>
                </c:pt>
                <c:pt idx="4">
                  <c:v>28</c:v>
                </c:pt>
                <c:pt idx="5">
                  <c:v>58</c:v>
                </c:pt>
                <c:pt idx="6">
                  <c:v>51</c:v>
                </c:pt>
                <c:pt idx="7">
                  <c:v>46</c:v>
                </c:pt>
                <c:pt idx="8">
                  <c:v>4</c:v>
                </c:pt>
                <c:pt idx="9">
                  <c:v>44</c:v>
                </c:pt>
                <c:pt idx="10">
                  <c:v>49</c:v>
                </c:pt>
                <c:pt idx="11">
                  <c:v>42</c:v>
                </c:pt>
                <c:pt idx="12">
                  <c:v>11</c:v>
                </c:pt>
                <c:pt idx="13">
                  <c:v>6</c:v>
                </c:pt>
              </c:numCache>
            </c:numRef>
          </c:val>
          <c:extLst>
            <c:ext xmlns:c16="http://schemas.microsoft.com/office/drawing/2014/chart" uri="{C3380CC4-5D6E-409C-BE32-E72D297353CC}">
              <c16:uniqueId val="{00000000-AF95-4B09-9C6C-462825DB862B}"/>
            </c:ext>
          </c:extLst>
        </c:ser>
        <c:ser>
          <c:idx val="1"/>
          <c:order val="1"/>
          <c:tx>
            <c:strRef>
              <c:f>'Team Scenario'!$H$48</c:f>
              <c:strCache>
                <c:ptCount val="1"/>
                <c:pt idx="0">
                  <c:v>Sum of away_matches</c:v>
                </c:pt>
              </c:strCache>
            </c:strRef>
          </c:tx>
          <c:spPr>
            <a:solidFill>
              <a:schemeClr val="accent2"/>
            </a:solidFill>
            <a:ln>
              <a:noFill/>
            </a:ln>
            <a:effectLst/>
            <a:sp3d/>
          </c:spPr>
          <c:invertIfNegative val="0"/>
          <c:cat>
            <c:strRef>
              <c:f>'Team Scenario'!$F$49:$F$63</c:f>
              <c:strCache>
                <c:ptCount val="14"/>
                <c:pt idx="0">
                  <c:v>Gujarat Lions</c:v>
                </c:pt>
                <c:pt idx="1">
                  <c:v>Delhi Capitals</c:v>
                </c:pt>
                <c:pt idx="2">
                  <c:v>Chennai Super Kings</c:v>
                </c:pt>
                <c:pt idx="3">
                  <c:v>Rising Pune Supergiant</c:v>
                </c:pt>
                <c:pt idx="4">
                  <c:v>Sunrisers Hyderabad</c:v>
                </c:pt>
                <c:pt idx="5">
                  <c:v>Kolkata Knight Riders</c:v>
                </c:pt>
                <c:pt idx="6">
                  <c:v>Mumbai Indians</c:v>
                </c:pt>
                <c:pt idx="7">
                  <c:v>Rajasthan Royals</c:v>
                </c:pt>
                <c:pt idx="8">
                  <c:v>Kochi Tuskers Kerala</c:v>
                </c:pt>
                <c:pt idx="9">
                  <c:v>Kings XI Punjab</c:v>
                </c:pt>
                <c:pt idx="10">
                  <c:v>Royal Challengers Bangalore</c:v>
                </c:pt>
                <c:pt idx="11">
                  <c:v>Delhi Daredevils</c:v>
                </c:pt>
                <c:pt idx="12">
                  <c:v>Deccan Chargers</c:v>
                </c:pt>
                <c:pt idx="13">
                  <c:v>Pune Warriors</c:v>
                </c:pt>
              </c:strCache>
            </c:strRef>
          </c:cat>
          <c:val>
            <c:numRef>
              <c:f>'Team Scenario'!$H$49:$H$63</c:f>
              <c:numCache>
                <c:formatCode>General</c:formatCode>
                <c:ptCount val="14"/>
                <c:pt idx="0">
                  <c:v>16</c:v>
                </c:pt>
                <c:pt idx="1">
                  <c:v>10</c:v>
                </c:pt>
                <c:pt idx="2">
                  <c:v>75</c:v>
                </c:pt>
                <c:pt idx="3">
                  <c:v>8</c:v>
                </c:pt>
                <c:pt idx="4">
                  <c:v>45</c:v>
                </c:pt>
                <c:pt idx="5">
                  <c:v>95</c:v>
                </c:pt>
                <c:pt idx="6">
                  <c:v>86</c:v>
                </c:pt>
                <c:pt idx="7">
                  <c:v>80</c:v>
                </c:pt>
                <c:pt idx="8">
                  <c:v>7</c:v>
                </c:pt>
                <c:pt idx="9">
                  <c:v>85</c:v>
                </c:pt>
                <c:pt idx="10">
                  <c:v>95</c:v>
                </c:pt>
                <c:pt idx="11">
                  <c:v>89</c:v>
                </c:pt>
                <c:pt idx="12">
                  <c:v>32</c:v>
                </c:pt>
                <c:pt idx="13">
                  <c:v>26</c:v>
                </c:pt>
              </c:numCache>
            </c:numRef>
          </c:val>
          <c:extLst>
            <c:ext xmlns:c16="http://schemas.microsoft.com/office/drawing/2014/chart" uri="{C3380CC4-5D6E-409C-BE32-E72D297353CC}">
              <c16:uniqueId val="{00000001-AF95-4B09-9C6C-462825DB862B}"/>
            </c:ext>
          </c:extLst>
        </c:ser>
        <c:ser>
          <c:idx val="2"/>
          <c:order val="2"/>
          <c:tx>
            <c:strRef>
              <c:f>'Team Scenario'!$I$48</c:f>
              <c:strCache>
                <c:ptCount val="1"/>
                <c:pt idx="0">
                  <c:v>Sum of away win%</c:v>
                </c:pt>
              </c:strCache>
            </c:strRef>
          </c:tx>
          <c:spPr>
            <a:solidFill>
              <a:schemeClr val="accent3"/>
            </a:solidFill>
            <a:ln>
              <a:noFill/>
            </a:ln>
            <a:effectLst/>
            <a:sp3d/>
          </c:spPr>
          <c:invertIfNegative val="0"/>
          <c:cat>
            <c:strRef>
              <c:f>'Team Scenario'!$F$49:$F$63</c:f>
              <c:strCache>
                <c:ptCount val="14"/>
                <c:pt idx="0">
                  <c:v>Gujarat Lions</c:v>
                </c:pt>
                <c:pt idx="1">
                  <c:v>Delhi Capitals</c:v>
                </c:pt>
                <c:pt idx="2">
                  <c:v>Chennai Super Kings</c:v>
                </c:pt>
                <c:pt idx="3">
                  <c:v>Rising Pune Supergiant</c:v>
                </c:pt>
                <c:pt idx="4">
                  <c:v>Sunrisers Hyderabad</c:v>
                </c:pt>
                <c:pt idx="5">
                  <c:v>Kolkata Knight Riders</c:v>
                </c:pt>
                <c:pt idx="6">
                  <c:v>Mumbai Indians</c:v>
                </c:pt>
                <c:pt idx="7">
                  <c:v>Rajasthan Royals</c:v>
                </c:pt>
                <c:pt idx="8">
                  <c:v>Kochi Tuskers Kerala</c:v>
                </c:pt>
                <c:pt idx="9">
                  <c:v>Kings XI Punjab</c:v>
                </c:pt>
                <c:pt idx="10">
                  <c:v>Royal Challengers Bangalore</c:v>
                </c:pt>
                <c:pt idx="11">
                  <c:v>Delhi Daredevils</c:v>
                </c:pt>
                <c:pt idx="12">
                  <c:v>Deccan Chargers</c:v>
                </c:pt>
                <c:pt idx="13">
                  <c:v>Pune Warriors</c:v>
                </c:pt>
              </c:strCache>
            </c:strRef>
          </c:cat>
          <c:val>
            <c:numRef>
              <c:f>'Team Scenario'!$I$49:$I$63</c:f>
              <c:numCache>
                <c:formatCode>General</c:formatCode>
                <c:ptCount val="14"/>
                <c:pt idx="0">
                  <c:v>75</c:v>
                </c:pt>
                <c:pt idx="1">
                  <c:v>70</c:v>
                </c:pt>
                <c:pt idx="2">
                  <c:v>65.333333333333329</c:v>
                </c:pt>
                <c:pt idx="3">
                  <c:v>62.5</c:v>
                </c:pt>
                <c:pt idx="4">
                  <c:v>62.222222222222221</c:v>
                </c:pt>
                <c:pt idx="5">
                  <c:v>61.05263157894737</c:v>
                </c:pt>
                <c:pt idx="6">
                  <c:v>59.302325581395351</c:v>
                </c:pt>
                <c:pt idx="7">
                  <c:v>57.499999999999993</c:v>
                </c:pt>
                <c:pt idx="8">
                  <c:v>57.142857142857139</c:v>
                </c:pt>
                <c:pt idx="9">
                  <c:v>51.764705882352949</c:v>
                </c:pt>
                <c:pt idx="10">
                  <c:v>51.578947368421055</c:v>
                </c:pt>
                <c:pt idx="11">
                  <c:v>47.191011235955052</c:v>
                </c:pt>
                <c:pt idx="12">
                  <c:v>34.375</c:v>
                </c:pt>
                <c:pt idx="13">
                  <c:v>23.076923076923077</c:v>
                </c:pt>
              </c:numCache>
            </c:numRef>
          </c:val>
          <c:extLst>
            <c:ext xmlns:c16="http://schemas.microsoft.com/office/drawing/2014/chart" uri="{C3380CC4-5D6E-409C-BE32-E72D297353CC}">
              <c16:uniqueId val="{00000002-AF95-4B09-9C6C-462825DB862B}"/>
            </c:ext>
          </c:extLst>
        </c:ser>
        <c:dLbls>
          <c:showLegendKey val="0"/>
          <c:showVal val="0"/>
          <c:showCatName val="0"/>
          <c:showSerName val="0"/>
          <c:showPercent val="0"/>
          <c:showBubbleSize val="0"/>
        </c:dLbls>
        <c:gapWidth val="150"/>
        <c:shape val="box"/>
        <c:axId val="637711231"/>
        <c:axId val="637707487"/>
        <c:axId val="0"/>
      </c:bar3DChart>
      <c:catAx>
        <c:axId val="637711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07487"/>
        <c:crosses val="autoZero"/>
        <c:auto val="1"/>
        <c:lblAlgn val="ctr"/>
        <c:lblOffset val="100"/>
        <c:noMultiLvlLbl val="0"/>
      </c:catAx>
      <c:valAx>
        <c:axId val="63770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Scenario!PivotTable10</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Home</a:t>
            </a:r>
            <a:r>
              <a:rPr lang="en-US" baseline="0"/>
              <a:t> win%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'Team Scenario'!$C$66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'Team Scenario'!$B$67:$B$81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'Team Scenario'!$C$67:$C$81</c:f>
              <c:numCache>
                <c:formatCode>General</c:formatCode>
                <c:ptCount val="14"/>
                <c:pt idx="0">
                  <c:v>57.303370786516851</c:v>
                </c:pt>
                <c:pt idx="1">
                  <c:v>41.860465116279073</c:v>
                </c:pt>
                <c:pt idx="2">
                  <c:v>50</c:v>
                </c:pt>
                <c:pt idx="3">
                  <c:v>34.722222222222221</c:v>
                </c:pt>
                <c:pt idx="4">
                  <c:v>7.1428571428571423</c:v>
                </c:pt>
                <c:pt idx="5">
                  <c:v>41.758241758241759</c:v>
                </c:pt>
                <c:pt idx="6">
                  <c:v>28.571428571428569</c:v>
                </c:pt>
                <c:pt idx="7">
                  <c:v>40.963855421686745</c:v>
                </c:pt>
                <c:pt idx="8">
                  <c:v>57.42574257425742</c:v>
                </c:pt>
                <c:pt idx="9">
                  <c:v>30</c:v>
                </c:pt>
                <c:pt idx="10">
                  <c:v>43.283582089552233</c:v>
                </c:pt>
                <c:pt idx="11">
                  <c:v>62.5</c:v>
                </c:pt>
                <c:pt idx="12">
                  <c:v>41.17647058823529</c:v>
                </c:pt>
                <c:pt idx="13">
                  <c:v>47.619047619047613</c:v>
                </c:pt>
              </c:numCache>
            </c:numRef>
          </c:val>
          <c:smooth val="0"/>
          <c:extLst>
            <c:ext xmlns:c16="http://schemas.microsoft.com/office/drawing/2014/chart" uri="{C3380CC4-5D6E-409C-BE32-E72D297353CC}">
              <c16:uniqueId val="{00000000-D685-48A2-B757-FDC3E14FF923}"/>
            </c:ext>
          </c:extLst>
        </c:ser>
        <c:dLbls>
          <c:dLblPos val="ctr"/>
          <c:showLegendKey val="0"/>
          <c:showVal val="1"/>
          <c:showCatName val="0"/>
          <c:showSerName val="0"/>
          <c:showPercent val="0"/>
          <c:showBubbleSize val="0"/>
        </c:dLbls>
        <c:marker val="1"/>
        <c:smooth val="0"/>
        <c:axId val="1004026495"/>
        <c:axId val="1004024831"/>
      </c:lineChart>
      <c:catAx>
        <c:axId val="10040264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4024831"/>
        <c:crosses val="autoZero"/>
        <c:auto val="1"/>
        <c:lblAlgn val="ctr"/>
        <c:lblOffset val="100"/>
        <c:noMultiLvlLbl val="0"/>
      </c:catAx>
      <c:valAx>
        <c:axId val="1004024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40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Scenario!PivotTable11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Away</a:t>
            </a:r>
            <a:r>
              <a:rPr lang="en-US" baseline="0"/>
              <a:t> win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'Team Scenario'!$G$66</c:f>
              <c:strCache>
                <c:ptCount val="1"/>
                <c:pt idx="0">
                  <c:v>Total</c:v>
                </c:pt>
              </c:strCache>
            </c:strRef>
          </c:tx>
          <c:spPr>
            <a:solidFill>
              <a:srgbClr val="FF0000"/>
            </a:solidFill>
            <a:ln>
              <a:noFill/>
            </a:ln>
            <a:effectLst>
              <a:outerShdw blurRad="57150" dist="19050" dir="5400000" algn="ctr" rotWithShape="0">
                <a:srgbClr val="000000">
                  <a:alpha val="63000"/>
                </a:srgbClr>
              </a:outerShdw>
            </a:effectLst>
            <a:sp3d/>
          </c:spPr>
          <c:cat>
            <c:strRef>
              <c:f>'Team Scenario'!$F$67:$F$81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'Team Scenario'!$G$67:$G$81</c:f>
              <c:numCache>
                <c:formatCode>General</c:formatCode>
                <c:ptCount val="14"/>
                <c:pt idx="0">
                  <c:v>65.333333333333329</c:v>
                </c:pt>
                <c:pt idx="1">
                  <c:v>34.375</c:v>
                </c:pt>
                <c:pt idx="2">
                  <c:v>70</c:v>
                </c:pt>
                <c:pt idx="3">
                  <c:v>47.191011235955052</c:v>
                </c:pt>
                <c:pt idx="4">
                  <c:v>75</c:v>
                </c:pt>
                <c:pt idx="5">
                  <c:v>51.764705882352949</c:v>
                </c:pt>
                <c:pt idx="6">
                  <c:v>57.142857142857139</c:v>
                </c:pt>
                <c:pt idx="7">
                  <c:v>61.05263157894737</c:v>
                </c:pt>
                <c:pt idx="8">
                  <c:v>59.302325581395351</c:v>
                </c:pt>
                <c:pt idx="9">
                  <c:v>23.076923076923077</c:v>
                </c:pt>
                <c:pt idx="10">
                  <c:v>57.499999999999993</c:v>
                </c:pt>
                <c:pt idx="11">
                  <c:v>62.5</c:v>
                </c:pt>
                <c:pt idx="12">
                  <c:v>51.578947368421055</c:v>
                </c:pt>
                <c:pt idx="13">
                  <c:v>62.222222222222221</c:v>
                </c:pt>
              </c:numCache>
            </c:numRef>
          </c:val>
          <c:smooth val="0"/>
          <c:extLst>
            <c:ext xmlns:c16="http://schemas.microsoft.com/office/drawing/2014/chart" uri="{C3380CC4-5D6E-409C-BE32-E72D297353CC}">
              <c16:uniqueId val="{00000000-6142-4AE3-8961-A2C0750EC085}"/>
            </c:ext>
          </c:extLst>
        </c:ser>
        <c:dLbls>
          <c:showLegendKey val="0"/>
          <c:showVal val="0"/>
          <c:showCatName val="0"/>
          <c:showSerName val="0"/>
          <c:showPercent val="0"/>
          <c:showBubbleSize val="0"/>
        </c:dLbls>
        <c:axId val="784532367"/>
        <c:axId val="784537359"/>
        <c:axId val="1176649455"/>
      </c:line3DChart>
      <c:catAx>
        <c:axId val="784532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537359"/>
        <c:crosses val="autoZero"/>
        <c:auto val="1"/>
        <c:lblAlgn val="ctr"/>
        <c:lblOffset val="100"/>
        <c:noMultiLvlLbl val="0"/>
      </c:catAx>
      <c:valAx>
        <c:axId val="7845373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532367"/>
        <c:crosses val="autoZero"/>
        <c:crossBetween val="between"/>
      </c:valAx>
      <c:serAx>
        <c:axId val="1176649455"/>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45373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FINAL_PROJECT.xlsx]Players detail!PivotTable14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player in country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'Players detail'!$I$9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0A7-457D-A3F5-2485628D23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0A7-457D-A3F5-2485628D23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0A7-457D-A3F5-2485628D23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0A7-457D-A3F5-2485628D23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0A7-457D-A3F5-2485628D23D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0A7-457D-A3F5-2485628D23D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0A7-457D-A3F5-2485628D23D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0A7-457D-A3F5-2485628D23D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0A7-457D-A3F5-2485628D23D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0A7-457D-A3F5-2485628D23D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60A7-457D-A3F5-2485628D23D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60A7-457D-A3F5-2485628D23DA}"/>
              </c:ext>
            </c:extLst>
          </c:dPt>
          <c:cat>
            <c:strRef>
              <c:f>'Players detail'!$H$10:$H$22</c:f>
              <c:strCache>
                <c:ptCount val="12"/>
                <c:pt idx="0">
                  <c:v>India</c:v>
                </c:pt>
                <c:pt idx="1">
                  <c:v>Australia</c:v>
                </c:pt>
                <c:pt idx="2">
                  <c:v>South Africa</c:v>
                </c:pt>
                <c:pt idx="3">
                  <c:v>New Zealand</c:v>
                </c:pt>
                <c:pt idx="4">
                  <c:v>Sri Lanka</c:v>
                </c:pt>
                <c:pt idx="5">
                  <c:v>West Indies</c:v>
                </c:pt>
                <c:pt idx="6">
                  <c:v>England</c:v>
                </c:pt>
                <c:pt idx="7">
                  <c:v>Pakistan</c:v>
                </c:pt>
                <c:pt idx="8">
                  <c:v>Bangladesh</c:v>
                </c:pt>
                <c:pt idx="9">
                  <c:v>Zimbabwea</c:v>
                </c:pt>
                <c:pt idx="10">
                  <c:v>Netherlands</c:v>
                </c:pt>
                <c:pt idx="11">
                  <c:v>(blank)</c:v>
                </c:pt>
              </c:strCache>
            </c:strRef>
          </c:cat>
          <c:val>
            <c:numRef>
              <c:f>'Players detail'!$I$10:$I$22</c:f>
              <c:numCache>
                <c:formatCode>General</c:formatCode>
                <c:ptCount val="12"/>
                <c:pt idx="0">
                  <c:v>264</c:v>
                </c:pt>
                <c:pt idx="1">
                  <c:v>72</c:v>
                </c:pt>
                <c:pt idx="2">
                  <c:v>39</c:v>
                </c:pt>
                <c:pt idx="3">
                  <c:v>22</c:v>
                </c:pt>
                <c:pt idx="4">
                  <c:v>20</c:v>
                </c:pt>
                <c:pt idx="5">
                  <c:v>19</c:v>
                </c:pt>
                <c:pt idx="6">
                  <c:v>14</c:v>
                </c:pt>
                <c:pt idx="7">
                  <c:v>13</c:v>
                </c:pt>
                <c:pt idx="8">
                  <c:v>5</c:v>
                </c:pt>
                <c:pt idx="9">
                  <c:v>2</c:v>
                </c:pt>
                <c:pt idx="10">
                  <c:v>1</c:v>
                </c:pt>
              </c:numCache>
            </c:numRef>
          </c:val>
          <c:extLst>
            <c:ext xmlns:c16="http://schemas.microsoft.com/office/drawing/2014/chart" uri="{C3380CC4-5D6E-409C-BE32-E72D297353CC}">
              <c16:uniqueId val="{00000000-B317-4047-91ED-233AEE71431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FINAL_PROJECT.xlsx]Players detail!PivotTable15</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Batting</a:t>
            </a:r>
            <a:r>
              <a:rPr lang="en-IN" baseline="0"/>
              <a:t> hand player</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3"/>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'Players detail'!$N$9</c:f>
              <c:strCache>
                <c:ptCount val="1"/>
                <c:pt idx="0">
                  <c:v>Total</c:v>
                </c:pt>
              </c:strCache>
            </c:strRef>
          </c:tx>
          <c:spPr>
            <a:solidFill>
              <a:srgbClr val="00B0F0"/>
            </a:solidFill>
          </c:spPr>
          <c:dPt>
            <c:idx val="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BC-4E90-A3C1-2765DF2857F9}"/>
              </c:ext>
            </c:extLst>
          </c:dPt>
          <c:dPt>
            <c:idx val="1"/>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BC-4E90-A3C1-2765DF2857F9}"/>
              </c:ext>
            </c:extLst>
          </c:dPt>
          <c:dPt>
            <c:idx val="2"/>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5BC-4E90-A3C1-2765DF2857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'Players detail'!$M$10:$M$13</c:f>
              <c:strCache>
                <c:ptCount val="3"/>
                <c:pt idx="0">
                  <c:v>Left_Hand</c:v>
                </c:pt>
                <c:pt idx="1">
                  <c:v>Right_Hand</c:v>
                </c:pt>
                <c:pt idx="2">
                  <c:v>(blank)</c:v>
                </c:pt>
              </c:strCache>
            </c:strRef>
          </c:cat>
          <c:val>
            <c:numRef>
              <c:f>'Players detail'!$N$10:$N$13</c:f>
              <c:numCache>
                <c:formatCode>General</c:formatCode>
                <c:ptCount val="3"/>
                <c:pt idx="0">
                  <c:v>142</c:v>
                </c:pt>
                <c:pt idx="1">
                  <c:v>421</c:v>
                </c:pt>
              </c:numCache>
            </c:numRef>
          </c:val>
          <c:extLst>
            <c:ext xmlns:c16="http://schemas.microsoft.com/office/drawing/2014/chart" uri="{C3380CC4-5D6E-409C-BE32-E72D297353CC}">
              <c16:uniqueId val="{00000000-404E-4815-A162-B4A1795B2AC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 FINAL_PROJECT.xlsx]Matches played!PivotTable2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Matches</a:t>
            </a:r>
            <a:r>
              <a:rPr lang="en-US" baseline="0"/>
              <a:t> played per season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'Matches played'!$Q$6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'Matches played'!$P$7:$P$19</c:f>
              <c:strCache>
                <c:ptCount val="12"/>
                <c:pt idx="0">
                  <c:v>IPL-2008</c:v>
                </c:pt>
                <c:pt idx="1">
                  <c:v>IPL-2009</c:v>
                </c:pt>
                <c:pt idx="2">
                  <c:v>IPL-2010</c:v>
                </c:pt>
                <c:pt idx="3">
                  <c:v>IPL-2011</c:v>
                </c:pt>
                <c:pt idx="4">
                  <c:v>IPL-2012</c:v>
                </c:pt>
                <c:pt idx="5">
                  <c:v>IPL-2013</c:v>
                </c:pt>
                <c:pt idx="6">
                  <c:v>IPL-2014</c:v>
                </c:pt>
                <c:pt idx="7">
                  <c:v>IPL-2015</c:v>
                </c:pt>
                <c:pt idx="8">
                  <c:v>IPL-2016</c:v>
                </c:pt>
                <c:pt idx="9">
                  <c:v>IPL-2017</c:v>
                </c:pt>
                <c:pt idx="10">
                  <c:v>IPL-2018</c:v>
                </c:pt>
                <c:pt idx="11">
                  <c:v>IPL-2019</c:v>
                </c:pt>
              </c:strCache>
            </c:strRef>
          </c:cat>
          <c:val>
            <c:numRef>
              <c:f>'Matches played'!$Q$7:$Q$19</c:f>
              <c:numCache>
                <c:formatCode>General</c:formatCode>
                <c:ptCount val="12"/>
                <c:pt idx="0">
                  <c:v>58</c:v>
                </c:pt>
                <c:pt idx="1">
                  <c:v>57</c:v>
                </c:pt>
                <c:pt idx="2">
                  <c:v>60</c:v>
                </c:pt>
                <c:pt idx="3">
                  <c:v>73</c:v>
                </c:pt>
                <c:pt idx="4">
                  <c:v>74</c:v>
                </c:pt>
                <c:pt idx="5">
                  <c:v>76</c:v>
                </c:pt>
                <c:pt idx="6">
                  <c:v>60</c:v>
                </c:pt>
                <c:pt idx="7">
                  <c:v>59</c:v>
                </c:pt>
                <c:pt idx="8">
                  <c:v>60</c:v>
                </c:pt>
                <c:pt idx="9">
                  <c:v>59</c:v>
                </c:pt>
                <c:pt idx="10">
                  <c:v>60</c:v>
                </c:pt>
                <c:pt idx="11">
                  <c:v>60</c:v>
                </c:pt>
              </c:numCache>
            </c:numRef>
          </c:val>
          <c:smooth val="0"/>
          <c:extLst>
            <c:ext xmlns:c16="http://schemas.microsoft.com/office/drawing/2014/chart" uri="{C3380CC4-5D6E-409C-BE32-E72D297353CC}">
              <c16:uniqueId val="{00000000-B26B-468B-A041-3ED88F724013}"/>
            </c:ext>
          </c:extLst>
        </c:ser>
        <c:dLbls>
          <c:showLegendKey val="0"/>
          <c:showVal val="0"/>
          <c:showCatName val="0"/>
          <c:showSerName val="0"/>
          <c:showPercent val="0"/>
          <c:showBubbleSize val="0"/>
        </c:dLbls>
        <c:marker val="1"/>
        <c:smooth val="0"/>
        <c:axId val="1564674112"/>
        <c:axId val="1564674944"/>
      </c:lineChart>
      <c:catAx>
        <c:axId val="1564674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4674944"/>
        <c:crosses val="autoZero"/>
        <c:auto val="1"/>
        <c:lblAlgn val="ctr"/>
        <c:lblOffset val="100"/>
        <c:noMultiLvlLbl val="0"/>
      </c:catAx>
      <c:valAx>
        <c:axId val="156467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467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3B175"/>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'Team Scenario'!$B$27</c:f>
              <c:strCache>
                <c:ptCount val="1"/>
                <c:pt idx="0">
                  <c:v>Sum of home_matches</c:v>
                </c:pt>
              </c:strCache>
            </c:strRef>
          </c:tx>
          <c:spPr>
            <a:solidFill>
              <a:srgbClr val="FFFF00"/>
            </a:solidFill>
            <a:ln>
              <a:noFill/>
            </a:ln>
            <a:effectLst>
              <a:outerShdw blurRad="57150" dist="19050" dir="5400000" algn="ctr" rotWithShape="0">
                <a:srgbClr val="000000">
                  <a:alpha val="63000"/>
                </a:srgbClr>
              </a:outerShdw>
            </a:effectLst>
            <a:sp3d/>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Scenario'!$B$28:$B$42</c:f>
              <c:numCache>
                <c:formatCode>General</c:formatCode>
                <c:ptCount val="14"/>
                <c:pt idx="0">
                  <c:v>101</c:v>
                </c:pt>
                <c:pt idx="1">
                  <c:v>85</c:v>
                </c:pt>
                <c:pt idx="2">
                  <c:v>83</c:v>
                </c:pt>
                <c:pt idx="3">
                  <c:v>91</c:v>
                </c:pt>
                <c:pt idx="4">
                  <c:v>89</c:v>
                </c:pt>
                <c:pt idx="5">
                  <c:v>72</c:v>
                </c:pt>
                <c:pt idx="6">
                  <c:v>67</c:v>
                </c:pt>
                <c:pt idx="7">
                  <c:v>63</c:v>
                </c:pt>
                <c:pt idx="8">
                  <c:v>43</c:v>
                </c:pt>
                <c:pt idx="9">
                  <c:v>20</c:v>
                </c:pt>
                <c:pt idx="10">
                  <c:v>14</c:v>
                </c:pt>
                <c:pt idx="11">
                  <c:v>6</c:v>
                </c:pt>
                <c:pt idx="12">
                  <c:v>8</c:v>
                </c:pt>
                <c:pt idx="13">
                  <c:v>7</c:v>
                </c:pt>
              </c:numCache>
            </c:numRef>
          </c:val>
          <c:extLst>
            <c:ext xmlns:c16="http://schemas.microsoft.com/office/drawing/2014/chart" uri="{C3380CC4-5D6E-409C-BE32-E72D297353CC}">
              <c16:uniqueId val="{00000000-54A6-4A6C-A8BD-B8D5C1449B6F}"/>
            </c:ext>
          </c:extLst>
        </c:ser>
        <c:ser>
          <c:idx val="1"/>
          <c:order val="1"/>
          <c:tx>
            <c:strRef>
              <c:f>'Team Scenario'!$C$27</c:f>
              <c:strCache>
                <c:ptCount val="1"/>
                <c:pt idx="0">
                  <c:v>Sum of away_matches</c:v>
                </c:pt>
              </c:strCache>
            </c:strRef>
          </c:tx>
          <c:spPr>
            <a:solidFill>
              <a:srgbClr val="33B175"/>
            </a:solidFill>
            <a:ln>
              <a:noFill/>
            </a:ln>
            <a:effectLst>
              <a:outerShdw blurRad="57150" dist="19050" dir="5400000" algn="ctr" rotWithShape="0">
                <a:srgbClr val="000000">
                  <a:alpha val="63000"/>
                </a:srgbClr>
              </a:outerShdw>
            </a:effectLst>
            <a:sp3d/>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Scenario'!$C$28:$C$42</c:f>
              <c:numCache>
                <c:formatCode>General</c:formatCode>
                <c:ptCount val="14"/>
                <c:pt idx="0">
                  <c:v>86</c:v>
                </c:pt>
                <c:pt idx="1">
                  <c:v>95</c:v>
                </c:pt>
                <c:pt idx="2">
                  <c:v>95</c:v>
                </c:pt>
                <c:pt idx="3">
                  <c:v>85</c:v>
                </c:pt>
                <c:pt idx="4">
                  <c:v>75</c:v>
                </c:pt>
                <c:pt idx="5">
                  <c:v>89</c:v>
                </c:pt>
                <c:pt idx="6">
                  <c:v>80</c:v>
                </c:pt>
                <c:pt idx="7">
                  <c:v>45</c:v>
                </c:pt>
                <c:pt idx="8">
                  <c:v>32</c:v>
                </c:pt>
                <c:pt idx="9">
                  <c:v>26</c:v>
                </c:pt>
                <c:pt idx="10">
                  <c:v>16</c:v>
                </c:pt>
                <c:pt idx="11">
                  <c:v>10</c:v>
                </c:pt>
                <c:pt idx="12">
                  <c:v>8</c:v>
                </c:pt>
                <c:pt idx="13">
                  <c:v>7</c:v>
                </c:pt>
              </c:numCache>
            </c:numRef>
          </c:val>
          <c:extLst>
            <c:ext xmlns:c16="http://schemas.microsoft.com/office/drawing/2014/chart" uri="{C3380CC4-5D6E-409C-BE32-E72D297353CC}">
              <c16:uniqueId val="{00000001-54A6-4A6C-A8BD-B8D5C1449B6F}"/>
            </c:ext>
          </c:extLst>
        </c:ser>
        <c:ser>
          <c:idx val="2"/>
          <c:order val="2"/>
          <c:tx>
            <c:strRef>
              <c:f>'Team Scenario'!$D$27</c:f>
              <c:strCache>
                <c:ptCount val="1"/>
                <c:pt idx="0">
                  <c:v>Sum of Total_matches</c:v>
                </c:pt>
              </c:strCache>
            </c:strRef>
          </c:tx>
          <c:spPr>
            <a:solidFill>
              <a:srgbClr val="FF0000"/>
            </a:solidFill>
            <a:ln>
              <a:noFill/>
            </a:ln>
            <a:effectLst>
              <a:outerShdw blurRad="57150" dist="19050" dir="5400000" algn="ctr" rotWithShape="0">
                <a:srgbClr val="000000">
                  <a:alpha val="63000"/>
                </a:srgbClr>
              </a:outerShdw>
            </a:effectLst>
            <a:sp3d/>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Scenario'!$D$28:$D$42</c:f>
              <c:numCache>
                <c:formatCode>General</c:formatCode>
                <c:ptCount val="14"/>
                <c:pt idx="0">
                  <c:v>187</c:v>
                </c:pt>
                <c:pt idx="1">
                  <c:v>180</c:v>
                </c:pt>
                <c:pt idx="2">
                  <c:v>178</c:v>
                </c:pt>
                <c:pt idx="3">
                  <c:v>176</c:v>
                </c:pt>
                <c:pt idx="4">
                  <c:v>164</c:v>
                </c:pt>
                <c:pt idx="5">
                  <c:v>161</c:v>
                </c:pt>
                <c:pt idx="6">
                  <c:v>147</c:v>
                </c:pt>
                <c:pt idx="7">
                  <c:v>108</c:v>
                </c:pt>
                <c:pt idx="8">
                  <c:v>75</c:v>
                </c:pt>
                <c:pt idx="9">
                  <c:v>46</c:v>
                </c:pt>
                <c:pt idx="10">
                  <c:v>30</c:v>
                </c:pt>
                <c:pt idx="11">
                  <c:v>16</c:v>
                </c:pt>
                <c:pt idx="12">
                  <c:v>16</c:v>
                </c:pt>
                <c:pt idx="13">
                  <c:v>14</c:v>
                </c:pt>
              </c:numCache>
            </c:numRef>
          </c:val>
          <c:extLst>
            <c:ext xmlns:c16="http://schemas.microsoft.com/office/drawing/2014/chart" uri="{C3380CC4-5D6E-409C-BE32-E72D297353CC}">
              <c16:uniqueId val="{00000002-54A6-4A6C-A8BD-B8D5C1449B6F}"/>
            </c:ext>
          </c:extLst>
        </c:ser>
        <c:dLbls>
          <c:showLegendKey val="0"/>
          <c:showVal val="0"/>
          <c:showCatName val="0"/>
          <c:showSerName val="0"/>
          <c:showPercent val="0"/>
          <c:showBubbleSize val="0"/>
        </c:dLbls>
        <c:gapWidth val="150"/>
        <c:shape val="box"/>
        <c:axId val="1189021680"/>
        <c:axId val="1189025424"/>
        <c:axId val="0"/>
      </c:bar3DChart>
      <c:catAx>
        <c:axId val="1189021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025424"/>
        <c:crosses val="autoZero"/>
        <c:auto val="1"/>
        <c:lblAlgn val="ctr"/>
        <c:lblOffset val="100"/>
        <c:noMultiLvlLbl val="0"/>
      </c:catAx>
      <c:valAx>
        <c:axId val="1189025424"/>
        <c:scaling>
          <c:orientation val="minMax"/>
        </c:scaling>
        <c:delete val="0"/>
        <c:axPos val="b"/>
        <c:majorGridlines>
          <c:spPr>
            <a:ln w="31750"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02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'Team Scenario'!$G$27</c:f>
              <c:strCache>
                <c:ptCount val="1"/>
                <c:pt idx="0">
                  <c:v>Sum of home_wins</c:v>
                </c:pt>
              </c:strCache>
            </c:strRef>
          </c:tx>
          <c:spPr>
            <a:solidFill>
              <a:srgbClr val="FFFF0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Scenario'!$G$28:$G$42</c:f>
              <c:numCache>
                <c:formatCode>General</c:formatCode>
                <c:ptCount val="14"/>
                <c:pt idx="0">
                  <c:v>58</c:v>
                </c:pt>
                <c:pt idx="1">
                  <c:v>51</c:v>
                </c:pt>
                <c:pt idx="2">
                  <c:v>34</c:v>
                </c:pt>
                <c:pt idx="3">
                  <c:v>35</c:v>
                </c:pt>
                <c:pt idx="4">
                  <c:v>38</c:v>
                </c:pt>
                <c:pt idx="5">
                  <c:v>29</c:v>
                </c:pt>
                <c:pt idx="6">
                  <c:v>25</c:v>
                </c:pt>
                <c:pt idx="7">
                  <c:v>30</c:v>
                </c:pt>
                <c:pt idx="8">
                  <c:v>18</c:v>
                </c:pt>
                <c:pt idx="9">
                  <c:v>1</c:v>
                </c:pt>
                <c:pt idx="10">
                  <c:v>6</c:v>
                </c:pt>
                <c:pt idx="11">
                  <c:v>5</c:v>
                </c:pt>
                <c:pt idx="12">
                  <c:v>3</c:v>
                </c:pt>
                <c:pt idx="13">
                  <c:v>2</c:v>
                </c:pt>
              </c:numCache>
            </c:numRef>
          </c:val>
          <c:extLst>
            <c:ext xmlns:c16="http://schemas.microsoft.com/office/drawing/2014/chart" uri="{C3380CC4-5D6E-409C-BE32-E72D297353CC}">
              <c16:uniqueId val="{00000000-0DDB-4275-9BC6-9245D03547DD}"/>
            </c:ext>
          </c:extLst>
        </c:ser>
        <c:ser>
          <c:idx val="1"/>
          <c:order val="1"/>
          <c:tx>
            <c:strRef>
              <c:f>'Team Scenario'!$H$27</c:f>
              <c:strCache>
                <c:ptCount val="1"/>
                <c:pt idx="0">
                  <c:v>Sum of away_wins</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Scenario'!$H$28:$H$42</c:f>
              <c:numCache>
                <c:formatCode>General</c:formatCode>
                <c:ptCount val="14"/>
                <c:pt idx="0">
                  <c:v>51</c:v>
                </c:pt>
                <c:pt idx="1">
                  <c:v>49</c:v>
                </c:pt>
                <c:pt idx="2">
                  <c:v>58</c:v>
                </c:pt>
                <c:pt idx="3">
                  <c:v>49</c:v>
                </c:pt>
                <c:pt idx="4">
                  <c:v>44</c:v>
                </c:pt>
                <c:pt idx="5">
                  <c:v>46</c:v>
                </c:pt>
                <c:pt idx="6">
                  <c:v>42</c:v>
                </c:pt>
                <c:pt idx="7">
                  <c:v>28</c:v>
                </c:pt>
                <c:pt idx="8">
                  <c:v>11</c:v>
                </c:pt>
                <c:pt idx="9">
                  <c:v>12</c:v>
                </c:pt>
                <c:pt idx="10">
                  <c:v>6</c:v>
                </c:pt>
                <c:pt idx="11">
                  <c:v>5</c:v>
                </c:pt>
                <c:pt idx="12">
                  <c:v>7</c:v>
                </c:pt>
                <c:pt idx="13">
                  <c:v>4</c:v>
                </c:pt>
              </c:numCache>
            </c:numRef>
          </c:val>
          <c:extLst>
            <c:ext xmlns:c16="http://schemas.microsoft.com/office/drawing/2014/chart" uri="{C3380CC4-5D6E-409C-BE32-E72D297353CC}">
              <c16:uniqueId val="{00000001-0DDB-4275-9BC6-9245D03547DD}"/>
            </c:ext>
          </c:extLst>
        </c:ser>
        <c:ser>
          <c:idx val="2"/>
          <c:order val="2"/>
          <c:tx>
            <c:strRef>
              <c:f>'Team Scenario'!$I$27</c:f>
              <c:strCache>
                <c:ptCount val="1"/>
                <c:pt idx="0">
                  <c:v>Sum of Total_win</c:v>
                </c:pt>
              </c:strCache>
            </c:strRef>
          </c:tx>
          <c:spPr>
            <a:solidFill>
              <a:srgbClr val="FF000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Scenario'!$I$28:$I$42</c:f>
              <c:numCache>
                <c:formatCode>General</c:formatCode>
                <c:ptCount val="14"/>
                <c:pt idx="0">
                  <c:v>109</c:v>
                </c:pt>
                <c:pt idx="1">
                  <c:v>100</c:v>
                </c:pt>
                <c:pt idx="2">
                  <c:v>92</c:v>
                </c:pt>
                <c:pt idx="3">
                  <c:v>84</c:v>
                </c:pt>
                <c:pt idx="4">
                  <c:v>82</c:v>
                </c:pt>
                <c:pt idx="5">
                  <c:v>75</c:v>
                </c:pt>
                <c:pt idx="6">
                  <c:v>67</c:v>
                </c:pt>
                <c:pt idx="7">
                  <c:v>58</c:v>
                </c:pt>
                <c:pt idx="8">
                  <c:v>29</c:v>
                </c:pt>
                <c:pt idx="9">
                  <c:v>13</c:v>
                </c:pt>
                <c:pt idx="10">
                  <c:v>12</c:v>
                </c:pt>
                <c:pt idx="11">
                  <c:v>10</c:v>
                </c:pt>
                <c:pt idx="12">
                  <c:v>10</c:v>
                </c:pt>
                <c:pt idx="13">
                  <c:v>6</c:v>
                </c:pt>
              </c:numCache>
            </c:numRef>
          </c:val>
          <c:extLst>
            <c:ext xmlns:c16="http://schemas.microsoft.com/office/drawing/2014/chart" uri="{C3380CC4-5D6E-409C-BE32-E72D297353CC}">
              <c16:uniqueId val="{00000002-0DDB-4275-9BC6-9245D03547DD}"/>
            </c:ext>
          </c:extLst>
        </c:ser>
        <c:dLbls>
          <c:showLegendKey val="0"/>
          <c:showVal val="0"/>
          <c:showCatName val="0"/>
          <c:showSerName val="0"/>
          <c:showPercent val="0"/>
          <c:showBubbleSize val="0"/>
        </c:dLbls>
        <c:gapWidth val="150"/>
        <c:shape val="box"/>
        <c:axId val="1044062912"/>
        <c:axId val="1044064160"/>
        <c:axId val="1449987856"/>
      </c:bar3DChart>
      <c:catAx>
        <c:axId val="104406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064160"/>
        <c:crosses val="autoZero"/>
        <c:auto val="1"/>
        <c:lblAlgn val="ctr"/>
        <c:lblOffset val="100"/>
        <c:noMultiLvlLbl val="0"/>
      </c:catAx>
      <c:valAx>
        <c:axId val="10440641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062912"/>
        <c:crosses val="autoZero"/>
        <c:crossBetween val="between"/>
      </c:valAx>
      <c:serAx>
        <c:axId val="14499878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0641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Scenario!PivotTable10</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home</a:t>
            </a:r>
            <a:r>
              <a:rPr lang="en-US" baseline="0"/>
              <a:t> win </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'Team Scenario'!$C$66</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7E8-49EA-B991-2DCD430DE35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7E8-49EA-B991-2DCD430DE35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7E8-49EA-B991-2DCD430DE35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97E8-49EA-B991-2DCD430DE35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97E8-49EA-B991-2DCD430DE35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97E8-49EA-B991-2DCD430DE35A}"/>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97E8-49EA-B991-2DCD430DE35A}"/>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97E8-49EA-B991-2DCD430DE35A}"/>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97E8-49EA-B991-2DCD430DE35A}"/>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97E8-49EA-B991-2DCD430DE35A}"/>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97E8-49EA-B991-2DCD430DE35A}"/>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97E8-49EA-B991-2DCD430DE35A}"/>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97E8-49EA-B991-2DCD430DE35A}"/>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97E8-49EA-B991-2DCD430DE35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97E8-49EA-B991-2DCD430DE35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97E8-49EA-B991-2DCD430DE35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97E8-49EA-B991-2DCD430DE35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97E8-49EA-B991-2DCD430DE35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97E8-49EA-B991-2DCD430DE35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97E8-49EA-B991-2DCD430DE35A}"/>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97E8-49EA-B991-2DCD430DE35A}"/>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97E8-49EA-B991-2DCD430DE35A}"/>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97E8-49EA-B991-2DCD430DE35A}"/>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97E8-49EA-B991-2DCD430DE35A}"/>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5-97E8-49EA-B991-2DCD430DE35A}"/>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7-97E8-49EA-B991-2DCD430DE35A}"/>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9-97E8-49EA-B991-2DCD430DE35A}"/>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B-97E8-49EA-B991-2DCD430DE35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Scenario'!$B$67:$B$81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'Team Scenario'!$C$67:$C$81</c:f>
              <c:numCache>
                <c:formatCode>General</c:formatCode>
                <c:ptCount val="14"/>
                <c:pt idx="0">
                  <c:v>57.303370786516851</c:v>
                </c:pt>
                <c:pt idx="1">
                  <c:v>41.860465116279073</c:v>
                </c:pt>
                <c:pt idx="2">
                  <c:v>50</c:v>
                </c:pt>
                <c:pt idx="3">
                  <c:v>34.722222222222221</c:v>
                </c:pt>
                <c:pt idx="4">
                  <c:v>7.1428571428571423</c:v>
                </c:pt>
                <c:pt idx="5">
                  <c:v>41.758241758241759</c:v>
                </c:pt>
                <c:pt idx="6">
                  <c:v>28.571428571428569</c:v>
                </c:pt>
                <c:pt idx="7">
                  <c:v>40.963855421686745</c:v>
                </c:pt>
                <c:pt idx="8">
                  <c:v>57.42574257425742</c:v>
                </c:pt>
                <c:pt idx="9">
                  <c:v>30</c:v>
                </c:pt>
                <c:pt idx="10">
                  <c:v>43.283582089552233</c:v>
                </c:pt>
                <c:pt idx="11">
                  <c:v>62.5</c:v>
                </c:pt>
                <c:pt idx="12">
                  <c:v>41.17647058823529</c:v>
                </c:pt>
                <c:pt idx="13">
                  <c:v>47.619047619047613</c:v>
                </c:pt>
              </c:numCache>
            </c:numRef>
          </c:val>
          <c:extLst>
            <c:ext xmlns:c16="http://schemas.microsoft.com/office/drawing/2014/chart" uri="{C3380CC4-5D6E-409C-BE32-E72D297353CC}">
              <c16:uniqueId val="{0000001C-97E8-49EA-B991-2DCD430DE35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FINAL_PROJECT.xlsx]Players detail!PivotTable16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Bowling</a:t>
            </a:r>
            <a:r>
              <a:rPr lang="en-US" baseline="0"/>
              <a:t> skill player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
        <c:idx val="14"/>
        <c:spPr>
          <a:noFill/>
          <a:ln w="9525" cap="flat" cmpd="sng" algn="ctr">
            <a:solidFill>
              <a:schemeClr val="accent1"/>
            </a:solidFill>
            <a:miter lim="800000"/>
          </a:ln>
          <a:effectLst>
            <a:glow rad="63500">
              <a:schemeClr val="accent1">
                <a:satMod val="175000"/>
                <a:alpha val="25000"/>
              </a:schemeClr>
            </a:glow>
          </a:effectLst>
        </c:spPr>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1"/>
        <c:ser>
          <c:idx val="0"/>
          <c:order val="0"/>
          <c:tx>
            <c:strRef>
              <c:f>'Players detail'!$R$9</c:f>
              <c:strCache>
                <c:ptCount val="1"/>
                <c:pt idx="0">
                  <c:v>Total</c:v>
                </c:pt>
              </c:strCache>
            </c:strRef>
          </c:tx>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3192-46C4-975D-0AE43FB7C1D3}"/>
              </c:ext>
            </c:extLst>
          </c:dPt>
          <c:dPt>
            <c:idx val="1"/>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3192-46C4-975D-0AE43FB7C1D3}"/>
              </c:ext>
            </c:extLst>
          </c:dPt>
          <c:dPt>
            <c:idx val="2"/>
            <c:invertIfNegative val="0"/>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3192-46C4-975D-0AE43FB7C1D3}"/>
              </c:ext>
            </c:extLst>
          </c:dPt>
          <c:dPt>
            <c:idx val="3"/>
            <c:invertIfNegative val="0"/>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3192-46C4-975D-0AE43FB7C1D3}"/>
              </c:ext>
            </c:extLst>
          </c:dPt>
          <c:dPt>
            <c:idx val="4"/>
            <c:invertIfNegative val="0"/>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3192-46C4-975D-0AE43FB7C1D3}"/>
              </c:ext>
            </c:extLst>
          </c:dPt>
          <c:dPt>
            <c:idx val="5"/>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3192-46C4-975D-0AE43FB7C1D3}"/>
              </c:ext>
            </c:extLst>
          </c:dPt>
          <c:dPt>
            <c:idx val="6"/>
            <c:invertIfNegative val="0"/>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3192-46C4-975D-0AE43FB7C1D3}"/>
              </c:ext>
            </c:extLst>
          </c:dPt>
          <c:dPt>
            <c:idx val="7"/>
            <c:invertIfNegative val="0"/>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3192-46C4-975D-0AE43FB7C1D3}"/>
              </c:ext>
            </c:extLst>
          </c:dPt>
          <c:dPt>
            <c:idx val="8"/>
            <c:invertIfNegative val="0"/>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3192-46C4-975D-0AE43FB7C1D3}"/>
              </c:ext>
            </c:extLst>
          </c:dPt>
          <c:dPt>
            <c:idx val="9"/>
            <c:invertIfNegative val="0"/>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extLst>
              <c:ext xmlns:c16="http://schemas.microsoft.com/office/drawing/2014/chart" uri="{C3380CC4-5D6E-409C-BE32-E72D297353CC}">
                <c16:uniqueId val="{00000013-3192-46C4-975D-0AE43FB7C1D3}"/>
              </c:ext>
            </c:extLst>
          </c:dPt>
          <c:dPt>
            <c:idx val="10"/>
            <c:invertIfNegative val="0"/>
            <c:bubble3D val="0"/>
            <c:spPr>
              <a:noFill/>
              <a:ln w="9525" cap="flat" cmpd="sng" algn="ctr">
                <a:solidFill>
                  <a:schemeClr val="accent5">
                    <a:lumMod val="60000"/>
                  </a:schemeClr>
                </a:solidFill>
                <a:miter lim="800000"/>
              </a:ln>
              <a:effectLst>
                <a:glow rad="63500">
                  <a:schemeClr val="accent5">
                    <a:lumMod val="60000"/>
                    <a:satMod val="175000"/>
                    <a:alpha val="25000"/>
                  </a:schemeClr>
                </a:glow>
              </a:effectLst>
            </c:spPr>
            <c:extLst>
              <c:ext xmlns:c16="http://schemas.microsoft.com/office/drawing/2014/chart" uri="{C3380CC4-5D6E-409C-BE32-E72D297353CC}">
                <c16:uniqueId val="{00000015-3192-46C4-975D-0AE43FB7C1D3}"/>
              </c:ext>
            </c:extLst>
          </c:dPt>
          <c:dPt>
            <c:idx val="11"/>
            <c:invertIfNegative val="0"/>
            <c:bubble3D val="0"/>
            <c:spPr>
              <a:noFill/>
              <a:ln w="9525" cap="flat" cmpd="sng" algn="ctr">
                <a:solidFill>
                  <a:schemeClr val="accent6">
                    <a:lumMod val="60000"/>
                  </a:schemeClr>
                </a:solidFill>
                <a:miter lim="800000"/>
              </a:ln>
              <a:effectLst>
                <a:glow rad="63500">
                  <a:schemeClr val="accent6">
                    <a:lumMod val="60000"/>
                    <a:satMod val="175000"/>
                    <a:alpha val="25000"/>
                  </a:schemeClr>
                </a:glow>
              </a:effectLst>
            </c:spPr>
            <c:extLst>
              <c:ext xmlns:c16="http://schemas.microsoft.com/office/drawing/2014/chart" uri="{C3380CC4-5D6E-409C-BE32-E72D297353CC}">
                <c16:uniqueId val="{00000017-3192-46C4-975D-0AE43FB7C1D3}"/>
              </c:ext>
            </c:extLst>
          </c:dPt>
          <c:dPt>
            <c:idx val="12"/>
            <c:invertIfNegative val="0"/>
            <c:bubble3D val="0"/>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extLst>
              <c:ext xmlns:c16="http://schemas.microsoft.com/office/drawing/2014/chart" uri="{C3380CC4-5D6E-409C-BE32-E72D297353CC}">
                <c16:uniqueId val="{00000019-3192-46C4-975D-0AE43FB7C1D3}"/>
              </c:ext>
            </c:extLst>
          </c:dPt>
          <c:dPt>
            <c:idx val="13"/>
            <c:invertIfNegative val="0"/>
            <c:bubble3D val="0"/>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extLst>
              <c:ext xmlns:c16="http://schemas.microsoft.com/office/drawing/2014/chart" uri="{C3380CC4-5D6E-409C-BE32-E72D297353CC}">
                <c16:uniqueId val="{0000001B-3192-46C4-975D-0AE43FB7C1D3}"/>
              </c:ext>
            </c:extLst>
          </c:dPt>
          <c:dPt>
            <c:idx val="14"/>
            <c:invertIfNegative val="0"/>
            <c:bubble3D val="0"/>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extLst>
              <c:ext xmlns:c16="http://schemas.microsoft.com/office/drawing/2014/chart" uri="{C3380CC4-5D6E-409C-BE32-E72D297353CC}">
                <c16:uniqueId val="{0000001D-3192-46C4-975D-0AE43FB7C1D3}"/>
              </c:ext>
            </c:extLst>
          </c:dPt>
          <c:dPt>
            <c:idx val="15"/>
            <c:invertIfNegative val="0"/>
            <c:bubble3D val="0"/>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extLst>
              <c:ext xmlns:c16="http://schemas.microsoft.com/office/drawing/2014/chart" uri="{C3380CC4-5D6E-409C-BE32-E72D297353CC}">
                <c16:uniqueId val="{0000001F-3192-46C4-975D-0AE43FB7C1D3}"/>
              </c:ext>
            </c:extLst>
          </c:dPt>
          <c:cat>
            <c:strRef>
              <c:f>'Players detail'!$Q$10:$Q$26</c:f>
              <c:strCache>
                <c:ptCount val="16"/>
                <c:pt idx="0">
                  <c:v>Right-arm medium</c:v>
                </c:pt>
                <c:pt idx="1">
                  <c:v>Right-arm offbreak</c:v>
                </c:pt>
                <c:pt idx="2">
                  <c:v>Right-arm fast-medium</c:v>
                </c:pt>
                <c:pt idx="3">
                  <c:v>Slow left-arm orthodox</c:v>
                </c:pt>
                <c:pt idx="4">
                  <c:v>Right-arm fast</c:v>
                </c:pt>
                <c:pt idx="5">
                  <c:v>NULL</c:v>
                </c:pt>
                <c:pt idx="6">
                  <c:v>Right-arm medium-fast</c:v>
                </c:pt>
                <c:pt idx="7">
                  <c:v>Legbreak</c:v>
                </c:pt>
                <c:pt idx="8">
                  <c:v>Legbreak googly</c:v>
                </c:pt>
                <c:pt idx="9">
                  <c:v>Left-arm fast-medium</c:v>
                </c:pt>
                <c:pt idx="10">
                  <c:v>Left-arm medium</c:v>
                </c:pt>
                <c:pt idx="11">
                  <c:v>Left-arm medium-fast</c:v>
                </c:pt>
                <c:pt idx="12">
                  <c:v>Slow left-arm chinaman</c:v>
                </c:pt>
                <c:pt idx="13">
                  <c:v>Left-arm fast</c:v>
                </c:pt>
                <c:pt idx="14">
                  <c:v>Right-arm bowler</c:v>
                </c:pt>
                <c:pt idx="15">
                  <c:v>(blank)</c:v>
                </c:pt>
              </c:strCache>
            </c:strRef>
          </c:cat>
          <c:val>
            <c:numRef>
              <c:f>'Players detail'!$R$10:$R$26</c:f>
              <c:numCache>
                <c:formatCode>General</c:formatCode>
                <c:ptCount val="16"/>
                <c:pt idx="0">
                  <c:v>108</c:v>
                </c:pt>
                <c:pt idx="1">
                  <c:v>91</c:v>
                </c:pt>
                <c:pt idx="2">
                  <c:v>68</c:v>
                </c:pt>
                <c:pt idx="3">
                  <c:v>50</c:v>
                </c:pt>
                <c:pt idx="4">
                  <c:v>40</c:v>
                </c:pt>
                <c:pt idx="5">
                  <c:v>40</c:v>
                </c:pt>
                <c:pt idx="6">
                  <c:v>38</c:v>
                </c:pt>
                <c:pt idx="7">
                  <c:v>30</c:v>
                </c:pt>
                <c:pt idx="8">
                  <c:v>28</c:v>
                </c:pt>
                <c:pt idx="9">
                  <c:v>19</c:v>
                </c:pt>
                <c:pt idx="10">
                  <c:v>11</c:v>
                </c:pt>
                <c:pt idx="11">
                  <c:v>9</c:v>
                </c:pt>
                <c:pt idx="12">
                  <c:v>5</c:v>
                </c:pt>
                <c:pt idx="13">
                  <c:v>4</c:v>
                </c:pt>
                <c:pt idx="14">
                  <c:v>1</c:v>
                </c:pt>
              </c:numCache>
            </c:numRef>
          </c:val>
          <c:extLst>
            <c:ext xmlns:c16="http://schemas.microsoft.com/office/drawing/2014/chart" uri="{C3380CC4-5D6E-409C-BE32-E72D297353CC}">
              <c16:uniqueId val="{00000000-DD2E-4F91-AE41-F5FBE7024B35}"/>
            </c:ext>
          </c:extLst>
        </c:ser>
        <c:dLbls>
          <c:showLegendKey val="0"/>
          <c:showVal val="0"/>
          <c:showCatName val="0"/>
          <c:showSerName val="0"/>
          <c:showPercent val="0"/>
          <c:showBubbleSize val="0"/>
        </c:dLbls>
        <c:gapWidth val="315"/>
        <c:overlap val="-40"/>
        <c:axId val="955421984"/>
        <c:axId val="955409088"/>
      </c:barChart>
      <c:catAx>
        <c:axId val="955421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5409088"/>
        <c:crosses val="autoZero"/>
        <c:auto val="1"/>
        <c:lblAlgn val="ctr"/>
        <c:lblOffset val="100"/>
        <c:noMultiLvlLbl val="0"/>
      </c:catAx>
      <c:valAx>
        <c:axId val="955409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542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match played in</a:t>
            </a:r>
            <a:r>
              <a:rPr lang="en-IN" baseline="0"/>
              <a:t> IPL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'Team Scenario'!$B$27</c:f>
              <c:strCache>
                <c:ptCount val="1"/>
                <c:pt idx="0">
                  <c:v>Sum of home_matches</c:v>
                </c:pt>
              </c:strCache>
            </c:strRef>
          </c:tx>
          <c:spPr>
            <a:solidFill>
              <a:srgbClr val="FF0000"/>
            </a:solidFill>
            <a:ln>
              <a:noFill/>
            </a:ln>
            <a:effectLst>
              <a:outerShdw blurRad="57150" dist="19050" dir="5400000" algn="ctr" rotWithShape="0">
                <a:srgbClr val="000000">
                  <a:alpha val="63000"/>
                </a:srgbClr>
              </a:outerShdw>
            </a:effectLst>
            <a:sp3d/>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Scenario'!$B$28:$B$42</c:f>
              <c:numCache>
                <c:formatCode>General</c:formatCode>
                <c:ptCount val="14"/>
                <c:pt idx="0">
                  <c:v>101</c:v>
                </c:pt>
                <c:pt idx="1">
                  <c:v>85</c:v>
                </c:pt>
                <c:pt idx="2">
                  <c:v>83</c:v>
                </c:pt>
                <c:pt idx="3">
                  <c:v>91</c:v>
                </c:pt>
                <c:pt idx="4">
                  <c:v>89</c:v>
                </c:pt>
                <c:pt idx="5">
                  <c:v>72</c:v>
                </c:pt>
                <c:pt idx="6">
                  <c:v>67</c:v>
                </c:pt>
                <c:pt idx="7">
                  <c:v>63</c:v>
                </c:pt>
                <c:pt idx="8">
                  <c:v>43</c:v>
                </c:pt>
                <c:pt idx="9">
                  <c:v>20</c:v>
                </c:pt>
                <c:pt idx="10">
                  <c:v>14</c:v>
                </c:pt>
                <c:pt idx="11">
                  <c:v>6</c:v>
                </c:pt>
                <c:pt idx="12">
                  <c:v>8</c:v>
                </c:pt>
                <c:pt idx="13">
                  <c:v>7</c:v>
                </c:pt>
              </c:numCache>
            </c:numRef>
          </c:val>
          <c:extLst>
            <c:ext xmlns:c16="http://schemas.microsoft.com/office/drawing/2014/chart" uri="{C3380CC4-5D6E-409C-BE32-E72D297353CC}">
              <c16:uniqueId val="{00000000-962A-4353-A02A-C6D65A05FE70}"/>
            </c:ext>
          </c:extLst>
        </c:ser>
        <c:ser>
          <c:idx val="1"/>
          <c:order val="1"/>
          <c:tx>
            <c:strRef>
              <c:f>'Team Scenario'!$C$27</c:f>
              <c:strCache>
                <c:ptCount val="1"/>
                <c:pt idx="0">
                  <c:v>Sum of away_matches</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Scenario'!$C$28:$C$42</c:f>
              <c:numCache>
                <c:formatCode>General</c:formatCode>
                <c:ptCount val="14"/>
                <c:pt idx="0">
                  <c:v>86</c:v>
                </c:pt>
                <c:pt idx="1">
                  <c:v>95</c:v>
                </c:pt>
                <c:pt idx="2">
                  <c:v>95</c:v>
                </c:pt>
                <c:pt idx="3">
                  <c:v>85</c:v>
                </c:pt>
                <c:pt idx="4">
                  <c:v>75</c:v>
                </c:pt>
                <c:pt idx="5">
                  <c:v>89</c:v>
                </c:pt>
                <c:pt idx="6">
                  <c:v>80</c:v>
                </c:pt>
                <c:pt idx="7">
                  <c:v>45</c:v>
                </c:pt>
                <c:pt idx="8">
                  <c:v>32</c:v>
                </c:pt>
                <c:pt idx="9">
                  <c:v>26</c:v>
                </c:pt>
                <c:pt idx="10">
                  <c:v>16</c:v>
                </c:pt>
                <c:pt idx="11">
                  <c:v>10</c:v>
                </c:pt>
                <c:pt idx="12">
                  <c:v>8</c:v>
                </c:pt>
                <c:pt idx="13">
                  <c:v>7</c:v>
                </c:pt>
              </c:numCache>
            </c:numRef>
          </c:val>
          <c:extLst>
            <c:ext xmlns:c16="http://schemas.microsoft.com/office/drawing/2014/chart" uri="{C3380CC4-5D6E-409C-BE32-E72D297353CC}">
              <c16:uniqueId val="{00000001-962A-4353-A02A-C6D65A05FE70}"/>
            </c:ext>
          </c:extLst>
        </c:ser>
        <c:ser>
          <c:idx val="2"/>
          <c:order val="2"/>
          <c:tx>
            <c:strRef>
              <c:f>'Team Scenario'!$D$27</c:f>
              <c:strCache>
                <c:ptCount val="1"/>
                <c:pt idx="0">
                  <c:v>Sum of Total_matches</c:v>
                </c:pt>
              </c:strCache>
            </c:strRef>
          </c:tx>
          <c:spPr>
            <a:solidFill>
              <a:srgbClr val="FFFF00"/>
            </a:solidFill>
            <a:ln>
              <a:noFill/>
            </a:ln>
            <a:effectLst>
              <a:outerShdw blurRad="57150" dist="19050" dir="5400000" algn="ctr" rotWithShape="0">
                <a:srgbClr val="000000">
                  <a:alpha val="63000"/>
                </a:srgbClr>
              </a:outerShdw>
            </a:effectLst>
            <a:sp3d/>
          </c:spPr>
          <c:invertIfNegative val="0"/>
          <c:cat>
            <c:strRef>
              <c:f>'Team Scenario'!$A$28:$A$42</c:f>
              <c:strCache>
                <c:ptCount val="14"/>
                <c:pt idx="0">
                  <c:v>Mumbai Indians</c:v>
                </c:pt>
                <c:pt idx="1">
                  <c:v>Royal Challengers Bangalore</c:v>
                </c:pt>
                <c:pt idx="2">
                  <c:v>Kolkata Knight Riders</c:v>
                </c:pt>
                <c:pt idx="3">
                  <c:v>Kings XI Punjab</c:v>
                </c:pt>
                <c:pt idx="4">
                  <c:v>Chennai Super Kings</c:v>
                </c:pt>
                <c:pt idx="5">
                  <c:v>Delhi Daredevils</c:v>
                </c:pt>
                <c:pt idx="6">
                  <c:v>Rajasthan Royals</c:v>
                </c:pt>
                <c:pt idx="7">
                  <c:v>Sunrisers Hyderabad</c:v>
                </c:pt>
                <c:pt idx="8">
                  <c:v>Deccan Chargers</c:v>
                </c:pt>
                <c:pt idx="9">
                  <c:v>Pune Warriors</c:v>
                </c:pt>
                <c:pt idx="10">
                  <c:v>Gujarat Lions</c:v>
                </c:pt>
                <c:pt idx="11">
                  <c:v>Delhi Capitals</c:v>
                </c:pt>
                <c:pt idx="12">
                  <c:v>Rising Pune Supergiant</c:v>
                </c:pt>
                <c:pt idx="13">
                  <c:v>Kochi Tuskers Kerala</c:v>
                </c:pt>
              </c:strCache>
            </c:strRef>
          </c:cat>
          <c:val>
            <c:numRef>
              <c:f>'Team Scenario'!$D$28:$D$42</c:f>
              <c:numCache>
                <c:formatCode>General</c:formatCode>
                <c:ptCount val="14"/>
                <c:pt idx="0">
                  <c:v>187</c:v>
                </c:pt>
                <c:pt idx="1">
                  <c:v>180</c:v>
                </c:pt>
                <c:pt idx="2">
                  <c:v>178</c:v>
                </c:pt>
                <c:pt idx="3">
                  <c:v>176</c:v>
                </c:pt>
                <c:pt idx="4">
                  <c:v>164</c:v>
                </c:pt>
                <c:pt idx="5">
                  <c:v>161</c:v>
                </c:pt>
                <c:pt idx="6">
                  <c:v>147</c:v>
                </c:pt>
                <c:pt idx="7">
                  <c:v>108</c:v>
                </c:pt>
                <c:pt idx="8">
                  <c:v>75</c:v>
                </c:pt>
                <c:pt idx="9">
                  <c:v>46</c:v>
                </c:pt>
                <c:pt idx="10">
                  <c:v>30</c:v>
                </c:pt>
                <c:pt idx="11">
                  <c:v>16</c:v>
                </c:pt>
                <c:pt idx="12">
                  <c:v>16</c:v>
                </c:pt>
                <c:pt idx="13">
                  <c:v>14</c:v>
                </c:pt>
              </c:numCache>
            </c:numRef>
          </c:val>
          <c:extLst>
            <c:ext xmlns:c16="http://schemas.microsoft.com/office/drawing/2014/chart" uri="{C3380CC4-5D6E-409C-BE32-E72D297353CC}">
              <c16:uniqueId val="{00000002-962A-4353-A02A-C6D65A05FE70}"/>
            </c:ext>
          </c:extLst>
        </c:ser>
        <c:dLbls>
          <c:showLegendKey val="0"/>
          <c:showVal val="0"/>
          <c:showCatName val="0"/>
          <c:showSerName val="0"/>
          <c:showPercent val="0"/>
          <c:showBubbleSize val="0"/>
        </c:dLbls>
        <c:gapWidth val="150"/>
        <c:shape val="box"/>
        <c:axId val="1261236480"/>
        <c:axId val="1261253536"/>
        <c:axId val="0"/>
      </c:bar3DChart>
      <c:catAx>
        <c:axId val="126123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253536"/>
        <c:crosses val="autoZero"/>
        <c:auto val="1"/>
        <c:lblAlgn val="ctr"/>
        <c:lblOffset val="100"/>
        <c:noMultiLvlLbl val="0"/>
      </c:catAx>
      <c:valAx>
        <c:axId val="12612535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23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matches win in IPL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B0F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outerShdw blurRad="57150" dist="19050" dir="5400000" algn="ctr" rotWithShape="0">
              <a:srgbClr val="00B0F0">
                <a:alpha val="63000"/>
              </a:srgbClr>
            </a:outerShdw>
          </a:effectLst>
          <a:sp3d/>
        </c:spPr>
      </c:pivotFmt>
    </c:pivotFmts>
    <c:view3D>
      <c:rotX val="10"/>
      <c:rotY val="3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741956958154343E-2"/>
          <c:y val="0.25757740406883523"/>
          <c:w val="0.73617175825280756"/>
          <c:h val="0.49459774824527031"/>
        </c:manualLayout>
      </c:layout>
      <c:bar3DChart>
        <c:barDir val="bar"/>
        <c:grouping val="clustered"/>
        <c:varyColors val="0"/>
        <c:ser>
          <c:idx val="0"/>
          <c:order val="0"/>
          <c:tx>
            <c:strRef>
              <c:f>'Team Scenario'!$G$27</c:f>
              <c:strCache>
                <c:ptCount val="1"/>
                <c:pt idx="0">
                  <c:v>Sum of home_wins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Scenario'!$G$28:$G$42</c:f>
              <c:numCache>
                <c:formatCode>General</c:formatCode>
                <c:ptCount val="14"/>
                <c:pt idx="0">
                  <c:v>58</c:v>
                </c:pt>
                <c:pt idx="1">
                  <c:v>51</c:v>
                </c:pt>
                <c:pt idx="2">
                  <c:v>34</c:v>
                </c:pt>
                <c:pt idx="3">
                  <c:v>35</c:v>
                </c:pt>
                <c:pt idx="4">
                  <c:v>38</c:v>
                </c:pt>
                <c:pt idx="5">
                  <c:v>29</c:v>
                </c:pt>
                <c:pt idx="6">
                  <c:v>25</c:v>
                </c:pt>
                <c:pt idx="7">
                  <c:v>30</c:v>
                </c:pt>
                <c:pt idx="8">
                  <c:v>18</c:v>
                </c:pt>
                <c:pt idx="9">
                  <c:v>1</c:v>
                </c:pt>
                <c:pt idx="10">
                  <c:v>6</c:v>
                </c:pt>
                <c:pt idx="11">
                  <c:v>5</c:v>
                </c:pt>
                <c:pt idx="12">
                  <c:v>3</c:v>
                </c:pt>
                <c:pt idx="13">
                  <c:v>2</c:v>
                </c:pt>
              </c:numCache>
            </c:numRef>
          </c:val>
          <c:extLst>
            <c:ext xmlns:c16="http://schemas.microsoft.com/office/drawing/2014/chart" uri="{C3380CC4-5D6E-409C-BE32-E72D297353CC}">
              <c16:uniqueId val="{00000000-77F0-4D38-8197-0E995510E791}"/>
            </c:ext>
          </c:extLst>
        </c:ser>
        <c:ser>
          <c:idx val="1"/>
          <c:order val="1"/>
          <c:tx>
            <c:strRef>
              <c:f>'Team Scenario'!$H$27</c:f>
              <c:strCache>
                <c:ptCount val="1"/>
                <c:pt idx="0">
                  <c:v>Sum of away_wins</c:v>
                </c:pt>
              </c:strCache>
            </c:strRef>
          </c:tx>
          <c:spPr>
            <a:solidFill>
              <a:srgbClr val="00FF0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Scenario'!$H$28:$H$42</c:f>
              <c:numCache>
                <c:formatCode>General</c:formatCode>
                <c:ptCount val="14"/>
                <c:pt idx="0">
                  <c:v>51</c:v>
                </c:pt>
                <c:pt idx="1">
                  <c:v>49</c:v>
                </c:pt>
                <c:pt idx="2">
                  <c:v>58</c:v>
                </c:pt>
                <c:pt idx="3">
                  <c:v>49</c:v>
                </c:pt>
                <c:pt idx="4">
                  <c:v>44</c:v>
                </c:pt>
                <c:pt idx="5">
                  <c:v>46</c:v>
                </c:pt>
                <c:pt idx="6">
                  <c:v>42</c:v>
                </c:pt>
                <c:pt idx="7">
                  <c:v>28</c:v>
                </c:pt>
                <c:pt idx="8">
                  <c:v>11</c:v>
                </c:pt>
                <c:pt idx="9">
                  <c:v>12</c:v>
                </c:pt>
                <c:pt idx="10">
                  <c:v>6</c:v>
                </c:pt>
                <c:pt idx="11">
                  <c:v>5</c:v>
                </c:pt>
                <c:pt idx="12">
                  <c:v>7</c:v>
                </c:pt>
                <c:pt idx="13">
                  <c:v>4</c:v>
                </c:pt>
              </c:numCache>
            </c:numRef>
          </c:val>
          <c:extLst>
            <c:ext xmlns:c16="http://schemas.microsoft.com/office/drawing/2014/chart" uri="{C3380CC4-5D6E-409C-BE32-E72D297353CC}">
              <c16:uniqueId val="{00000001-77F0-4D38-8197-0E995510E791}"/>
            </c:ext>
          </c:extLst>
        </c:ser>
        <c:ser>
          <c:idx val="2"/>
          <c:order val="2"/>
          <c:tx>
            <c:strRef>
              <c:f>'Team Scenario'!$I$27</c:f>
              <c:strCache>
                <c:ptCount val="1"/>
                <c:pt idx="0">
                  <c:v>Sum of Total_win</c:v>
                </c:pt>
              </c:strCache>
            </c:strRef>
          </c:tx>
          <c:spPr>
            <a:solidFill>
              <a:srgbClr val="FFFF00"/>
            </a:solidFill>
            <a:ln>
              <a:noFill/>
            </a:ln>
            <a:effectLst>
              <a:outerShdw blurRad="57150" dist="19050" dir="5400000" algn="ctr" rotWithShape="0">
                <a:srgbClr val="00B0F0">
                  <a:alpha val="63000"/>
                </a:srgbClr>
              </a:outerShdw>
            </a:effectLst>
            <a:sp3d/>
          </c:spPr>
          <c:invertIfNegative val="0"/>
          <c:dPt>
            <c:idx val="6"/>
            <c:invertIfNegative val="0"/>
            <c:bubble3D val="0"/>
            <c:spPr>
              <a:solidFill>
                <a:srgbClr val="FFFF00"/>
              </a:solidFill>
              <a:ln>
                <a:noFill/>
              </a:ln>
              <a:effectLst>
                <a:outerShdw blurRad="57150" dist="19050" dir="5400000" algn="ctr" rotWithShape="0">
                  <a:srgbClr val="00B0F0">
                    <a:alpha val="63000"/>
                  </a:srgbClr>
                </a:outerShdw>
              </a:effectLst>
              <a:sp3d/>
            </c:spPr>
            <c:extLst>
              <c:ext xmlns:c16="http://schemas.microsoft.com/office/drawing/2014/chart" uri="{C3380CC4-5D6E-409C-BE32-E72D297353CC}">
                <c16:uniqueId val="{00000004-77F0-4D38-8197-0E995510E791}"/>
              </c:ext>
            </c:extLst>
          </c:dPt>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Scenario'!$I$28:$I$42</c:f>
              <c:numCache>
                <c:formatCode>General</c:formatCode>
                <c:ptCount val="14"/>
                <c:pt idx="0">
                  <c:v>109</c:v>
                </c:pt>
                <c:pt idx="1">
                  <c:v>100</c:v>
                </c:pt>
                <c:pt idx="2">
                  <c:v>92</c:v>
                </c:pt>
                <c:pt idx="3">
                  <c:v>84</c:v>
                </c:pt>
                <c:pt idx="4">
                  <c:v>82</c:v>
                </c:pt>
                <c:pt idx="5">
                  <c:v>75</c:v>
                </c:pt>
                <c:pt idx="6">
                  <c:v>67</c:v>
                </c:pt>
                <c:pt idx="7">
                  <c:v>58</c:v>
                </c:pt>
                <c:pt idx="8">
                  <c:v>29</c:v>
                </c:pt>
                <c:pt idx="9">
                  <c:v>13</c:v>
                </c:pt>
                <c:pt idx="10">
                  <c:v>12</c:v>
                </c:pt>
                <c:pt idx="11">
                  <c:v>10</c:v>
                </c:pt>
                <c:pt idx="12">
                  <c:v>10</c:v>
                </c:pt>
                <c:pt idx="13">
                  <c:v>6</c:v>
                </c:pt>
              </c:numCache>
            </c:numRef>
          </c:val>
          <c:extLst>
            <c:ext xmlns:c16="http://schemas.microsoft.com/office/drawing/2014/chart" uri="{C3380CC4-5D6E-409C-BE32-E72D297353CC}">
              <c16:uniqueId val="{00000002-77F0-4D38-8197-0E995510E791}"/>
            </c:ext>
          </c:extLst>
        </c:ser>
        <c:dLbls>
          <c:showLegendKey val="0"/>
          <c:showVal val="0"/>
          <c:showCatName val="0"/>
          <c:showSerName val="0"/>
          <c:showPercent val="0"/>
          <c:showBubbleSize val="0"/>
        </c:dLbls>
        <c:gapWidth val="150"/>
        <c:shape val="box"/>
        <c:axId val="1261259360"/>
        <c:axId val="1261258112"/>
        <c:axId val="0"/>
      </c:bar3DChart>
      <c:catAx>
        <c:axId val="1261259360"/>
        <c:scaling>
          <c:orientation val="minMax"/>
        </c:scaling>
        <c:delete val="0"/>
        <c:axPos val="l"/>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258112"/>
        <c:crosses val="autoZero"/>
        <c:auto val="1"/>
        <c:lblAlgn val="ctr"/>
        <c:lblOffset val="100"/>
        <c:noMultiLvlLbl val="0"/>
      </c:catAx>
      <c:valAx>
        <c:axId val="126125811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259360"/>
        <c:crosses val="autoZero"/>
        <c:crossBetween val="between"/>
      </c:valAx>
      <c:spPr>
        <a:noFill/>
        <a:ln>
          <a:noFill/>
        </a:ln>
        <a:effectLst/>
      </c:spPr>
    </c:plotArea>
    <c:legend>
      <c:legendPos val="r"/>
      <c:layout>
        <c:manualLayout>
          <c:xMode val="edge"/>
          <c:yMode val="edge"/>
          <c:x val="0.80542305065235409"/>
          <c:y val="0.74391990593935942"/>
          <c:w val="0.18417034503040833"/>
          <c:h val="0.21102736553896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matches win</a:t>
            </a:r>
            <a:r>
              <a:rPr lang="en-IN" baseline="0"/>
              <a:t> by the team</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'Matches played'!$AC$5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8B3-410B-8357-C6A8754681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8B3-410B-8357-C6A8754681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8B3-410B-8357-C6A8754681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8B3-410B-8357-C6A8754681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8B3-410B-8357-C6A8754681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8B3-410B-8357-C6A8754681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8B3-410B-8357-C6A8754681A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8B3-410B-8357-C6A8754681A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8B3-410B-8357-C6A8754681A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8B3-410B-8357-C6A8754681A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8B3-410B-8357-C6A8754681A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38B3-410B-8357-C6A8754681A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38B3-410B-8357-C6A8754681A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38B3-410B-8357-C6A8754681A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38B3-410B-8357-C6A8754681AC}"/>
              </c:ext>
            </c:extLst>
          </c:dPt>
          <c:cat>
            <c:strRef>
              <c:f>'Matches played'!$AB$6:$AB$21</c:f>
              <c:strCache>
                <c:ptCount val="15"/>
                <c:pt idx="0">
                  <c:v>Mumbai Indians</c:v>
                </c:pt>
                <c:pt idx="1">
                  <c:v>Kings XI Punjab</c:v>
                </c:pt>
                <c:pt idx="2">
                  <c:v>Chennai Super Kings</c:v>
                </c:pt>
                <c:pt idx="3">
                  <c:v>Royal Challengers Bangalore</c:v>
                </c:pt>
                <c:pt idx="4">
                  <c:v>Kolkata Knight Riders</c:v>
                </c:pt>
                <c:pt idx="5">
                  <c:v>Delhi Daredevils</c:v>
                </c:pt>
                <c:pt idx="6">
                  <c:v>Rajasthan Royals</c:v>
                </c:pt>
                <c:pt idx="7">
                  <c:v>Sunrisers Hyderabad</c:v>
                </c:pt>
                <c:pt idx="8">
                  <c:v>Deccan Chargers</c:v>
                </c:pt>
                <c:pt idx="9">
                  <c:v>Pune Warriors</c:v>
                </c:pt>
                <c:pt idx="10">
                  <c:v>Gujarat Lions</c:v>
                </c:pt>
                <c:pt idx="11">
                  <c:v>Rising Pune Supergiant</c:v>
                </c:pt>
                <c:pt idx="12">
                  <c:v>Kochi Tuskers Kerala</c:v>
                </c:pt>
                <c:pt idx="13">
                  <c:v>Rising Pune Supergiants</c:v>
                </c:pt>
                <c:pt idx="14">
                  <c:v>Delhi Capitals</c:v>
                </c:pt>
              </c:strCache>
            </c:strRef>
          </c:cat>
          <c:val>
            <c:numRef>
              <c:f>'Matches played'!$AC$6:$AC$21</c:f>
              <c:numCache>
                <c:formatCode>General</c:formatCode>
                <c:ptCount val="15"/>
                <c:pt idx="0">
                  <c:v>101</c:v>
                </c:pt>
                <c:pt idx="1">
                  <c:v>91</c:v>
                </c:pt>
                <c:pt idx="2">
                  <c:v>89</c:v>
                </c:pt>
                <c:pt idx="3">
                  <c:v>83</c:v>
                </c:pt>
                <c:pt idx="4">
                  <c:v>83</c:v>
                </c:pt>
                <c:pt idx="5">
                  <c:v>70</c:v>
                </c:pt>
                <c:pt idx="6">
                  <c:v>67</c:v>
                </c:pt>
                <c:pt idx="7">
                  <c:v>63</c:v>
                </c:pt>
                <c:pt idx="8">
                  <c:v>43</c:v>
                </c:pt>
                <c:pt idx="9">
                  <c:v>20</c:v>
                </c:pt>
                <c:pt idx="10">
                  <c:v>14</c:v>
                </c:pt>
                <c:pt idx="11">
                  <c:v>8</c:v>
                </c:pt>
                <c:pt idx="12">
                  <c:v>7</c:v>
                </c:pt>
                <c:pt idx="13">
                  <c:v>7</c:v>
                </c:pt>
                <c:pt idx="14">
                  <c:v>6</c:v>
                </c:pt>
              </c:numCache>
            </c:numRef>
          </c:val>
          <c:extLst>
            <c:ext xmlns:c16="http://schemas.microsoft.com/office/drawing/2014/chart" uri="{C3380CC4-5D6E-409C-BE32-E72D297353CC}">
              <c16:uniqueId val="{0000001E-38B3-410B-8357-C6A8754681A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a:t>
            </a:r>
            <a:r>
              <a:rPr lang="en-IN" baseline="0"/>
              <a:t> to bat or ball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a:sp3d/>
        </c:spPr>
      </c:pivotFmt>
      <c:pivotFmt>
        <c:idx val="2"/>
        <c:spPr>
          <a:solidFill>
            <a:srgbClr val="00B0F0"/>
          </a:soli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a:sp3d/>
        </c:spPr>
      </c:pivotFmt>
      <c:pivotFmt>
        <c:idx val="5"/>
        <c:spPr>
          <a:solidFill>
            <a:srgbClr val="00B0F0"/>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a:sp3d/>
        </c:spPr>
      </c:pivotFmt>
      <c:pivotFmt>
        <c:idx val="8"/>
        <c:spPr>
          <a:solidFill>
            <a:srgbClr val="00B0F0"/>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'Matches played'!$Q$27</c:f>
              <c:strCache>
                <c:ptCount val="1"/>
                <c:pt idx="0">
                  <c:v>Total</c:v>
                </c:pt>
              </c:strCache>
            </c:strRef>
          </c:tx>
          <c:dPt>
            <c:idx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AD8-4070-ACC0-CB31D951E2BF}"/>
              </c:ext>
            </c:extLst>
          </c:dPt>
          <c:dPt>
            <c:idx val="1"/>
            <c:bubble3D val="0"/>
            <c:spPr>
              <a:solidFill>
                <a:srgbClr val="00B0F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AD8-4070-ACC0-CB31D951E2BF}"/>
              </c:ext>
            </c:extLst>
          </c:dPt>
          <c:cat>
            <c:strRef>
              <c:f>'Matches played'!$P$28:$P$30</c:f>
              <c:strCache>
                <c:ptCount val="2"/>
                <c:pt idx="0">
                  <c:v>bat</c:v>
                </c:pt>
                <c:pt idx="1">
                  <c:v>field</c:v>
                </c:pt>
              </c:strCache>
            </c:strRef>
          </c:cat>
          <c:val>
            <c:numRef>
              <c:f>'Matches played'!$Q$28:$Q$30</c:f>
              <c:numCache>
                <c:formatCode>General</c:formatCode>
                <c:ptCount val="2"/>
                <c:pt idx="0">
                  <c:v>293</c:v>
                </c:pt>
                <c:pt idx="1">
                  <c:v>463</c:v>
                </c:pt>
              </c:numCache>
            </c:numRef>
          </c:val>
          <c:extLst>
            <c:ext xmlns:c16="http://schemas.microsoft.com/office/drawing/2014/chart" uri="{C3380CC4-5D6E-409C-BE32-E72D297353CC}">
              <c16:uniqueId val="{00000004-FAD8-4070-ACC0-CB31D951E2B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 FINAL_PROJECT.xlsx]Matches played!PivotTable2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matches played per season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'Matches played'!$Q$6</c:f>
              <c:strCache>
                <c:ptCount val="1"/>
                <c:pt idx="0">
                  <c:v>Total</c:v>
                </c:pt>
              </c:strCache>
            </c:strRef>
          </c:tx>
          <c:spPr>
            <a:solidFill>
              <a:srgbClr val="00B050"/>
            </a:solidFill>
            <a:ln>
              <a:noFill/>
            </a:ln>
            <a:effectLst>
              <a:outerShdw blurRad="57150" dist="19050" dir="5400000" algn="ctr" rotWithShape="0">
                <a:srgbClr val="000000">
                  <a:alpha val="63000"/>
                </a:srgbClr>
              </a:outerShdw>
            </a:effectLst>
            <a:sp3d/>
          </c:spPr>
          <c:invertIfNegative val="0"/>
          <c:cat>
            <c:strRef>
              <c:f>'Matches played'!$P$7:$P$19</c:f>
              <c:strCache>
                <c:ptCount val="12"/>
                <c:pt idx="0">
                  <c:v>IPL-2008</c:v>
                </c:pt>
                <c:pt idx="1">
                  <c:v>IPL-2009</c:v>
                </c:pt>
                <c:pt idx="2">
                  <c:v>IPL-2010</c:v>
                </c:pt>
                <c:pt idx="3">
                  <c:v>IPL-2011</c:v>
                </c:pt>
                <c:pt idx="4">
                  <c:v>IPL-2012</c:v>
                </c:pt>
                <c:pt idx="5">
                  <c:v>IPL-2013</c:v>
                </c:pt>
                <c:pt idx="6">
                  <c:v>IPL-2014</c:v>
                </c:pt>
                <c:pt idx="7">
                  <c:v>IPL-2015</c:v>
                </c:pt>
                <c:pt idx="8">
                  <c:v>IPL-2016</c:v>
                </c:pt>
                <c:pt idx="9">
                  <c:v>IPL-2017</c:v>
                </c:pt>
                <c:pt idx="10">
                  <c:v>IPL-2018</c:v>
                </c:pt>
                <c:pt idx="11">
                  <c:v>IPL-2019</c:v>
                </c:pt>
              </c:strCache>
            </c:strRef>
          </c:cat>
          <c:val>
            <c:numRef>
              <c:f>'Matches played'!$Q$7:$Q$19</c:f>
              <c:numCache>
                <c:formatCode>General</c:formatCode>
                <c:ptCount val="12"/>
                <c:pt idx="0">
                  <c:v>58</c:v>
                </c:pt>
                <c:pt idx="1">
                  <c:v>57</c:v>
                </c:pt>
                <c:pt idx="2">
                  <c:v>60</c:v>
                </c:pt>
                <c:pt idx="3">
                  <c:v>73</c:v>
                </c:pt>
                <c:pt idx="4">
                  <c:v>74</c:v>
                </c:pt>
                <c:pt idx="5">
                  <c:v>76</c:v>
                </c:pt>
                <c:pt idx="6">
                  <c:v>60</c:v>
                </c:pt>
                <c:pt idx="7">
                  <c:v>59</c:v>
                </c:pt>
                <c:pt idx="8">
                  <c:v>60</c:v>
                </c:pt>
                <c:pt idx="9">
                  <c:v>59</c:v>
                </c:pt>
                <c:pt idx="10">
                  <c:v>60</c:v>
                </c:pt>
                <c:pt idx="11">
                  <c:v>60</c:v>
                </c:pt>
              </c:numCache>
            </c:numRef>
          </c:val>
          <c:extLst>
            <c:ext xmlns:c16="http://schemas.microsoft.com/office/drawing/2014/chart" uri="{C3380CC4-5D6E-409C-BE32-E72D297353CC}">
              <c16:uniqueId val="{00000000-7D7B-48CB-9853-D43D88AEF439}"/>
            </c:ext>
          </c:extLst>
        </c:ser>
        <c:dLbls>
          <c:showLegendKey val="0"/>
          <c:showVal val="0"/>
          <c:showCatName val="0"/>
          <c:showSerName val="0"/>
          <c:showPercent val="0"/>
          <c:showBubbleSize val="0"/>
        </c:dLbls>
        <c:gapWidth val="150"/>
        <c:shape val="box"/>
        <c:axId val="1564674112"/>
        <c:axId val="1564674944"/>
        <c:axId val="1187857024"/>
      </c:bar3DChart>
      <c:catAx>
        <c:axId val="156467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674944"/>
        <c:crosses val="autoZero"/>
        <c:auto val="1"/>
        <c:lblAlgn val="ctr"/>
        <c:lblOffset val="100"/>
        <c:noMultiLvlLbl val="0"/>
      </c:catAx>
      <c:valAx>
        <c:axId val="1564674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674112"/>
        <c:crosses val="autoZero"/>
        <c:crossBetween val="between"/>
      </c:valAx>
      <c:serAx>
        <c:axId val="11878570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6749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matche</a:t>
            </a:r>
            <a:r>
              <a:rPr lang="en-IN" baseline="0"/>
              <a:t>s played in cities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'Matches played'!$O$66</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88D-41DB-B010-09D838B8C572}"/>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88D-41DB-B010-09D838B8C572}"/>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88D-41DB-B010-09D838B8C572}"/>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88D-41DB-B010-09D838B8C572}"/>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88D-41DB-B010-09D838B8C572}"/>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88D-41DB-B010-09D838B8C572}"/>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88D-41DB-B010-09D838B8C572}"/>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88D-41DB-B010-09D838B8C572}"/>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88D-41DB-B010-09D838B8C572}"/>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88D-41DB-B010-09D838B8C572}"/>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1CAD-4AB2-8047-D8F67F41124E}"/>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1CAD-4AB2-8047-D8F67F41124E}"/>
              </c:ext>
            </c:extLst>
          </c:dPt>
          <c:cat>
            <c:strRef>
              <c:f>'Matches played'!$N$67:$N$77</c:f>
              <c:strCache>
                <c:ptCount val="10"/>
                <c:pt idx="0">
                  <c:v>Mumbai</c:v>
                </c:pt>
                <c:pt idx="1">
                  <c:v>Kolkata</c:v>
                </c:pt>
                <c:pt idx="2">
                  <c:v>Delhi</c:v>
                </c:pt>
                <c:pt idx="3">
                  <c:v>Bangalore</c:v>
                </c:pt>
                <c:pt idx="4">
                  <c:v>Hyderabad</c:v>
                </c:pt>
                <c:pt idx="5">
                  <c:v>Chennai</c:v>
                </c:pt>
                <c:pt idx="6">
                  <c:v>Jaipur</c:v>
                </c:pt>
                <c:pt idx="7">
                  <c:v>Chandigarh</c:v>
                </c:pt>
                <c:pt idx="8">
                  <c:v>Pune</c:v>
                </c:pt>
                <c:pt idx="9">
                  <c:v>Durban</c:v>
                </c:pt>
              </c:strCache>
            </c:strRef>
          </c:cat>
          <c:val>
            <c:numRef>
              <c:f>'Matches played'!$O$67:$O$77</c:f>
              <c:numCache>
                <c:formatCode>General</c:formatCode>
                <c:ptCount val="10"/>
                <c:pt idx="0">
                  <c:v>101</c:v>
                </c:pt>
                <c:pt idx="1">
                  <c:v>77</c:v>
                </c:pt>
                <c:pt idx="2">
                  <c:v>74</c:v>
                </c:pt>
                <c:pt idx="3">
                  <c:v>66</c:v>
                </c:pt>
                <c:pt idx="4">
                  <c:v>64</c:v>
                </c:pt>
                <c:pt idx="5">
                  <c:v>57</c:v>
                </c:pt>
                <c:pt idx="6">
                  <c:v>47</c:v>
                </c:pt>
                <c:pt idx="7">
                  <c:v>46</c:v>
                </c:pt>
                <c:pt idx="8">
                  <c:v>38</c:v>
                </c:pt>
                <c:pt idx="9">
                  <c:v>15</c:v>
                </c:pt>
              </c:numCache>
            </c:numRef>
          </c:val>
          <c:extLst>
            <c:ext xmlns:c16="http://schemas.microsoft.com/office/drawing/2014/chart" uri="{C3380CC4-5D6E-409C-BE32-E72D297353CC}">
              <c16:uniqueId val="{00000000-DCD7-4E9F-ADCD-96A4AB43F2DB}"/>
            </c:ext>
          </c:extLst>
        </c:ser>
        <c:dLbls>
          <c:showLegendKey val="0"/>
          <c:showVal val="0"/>
          <c:showCatName val="0"/>
          <c:showSerName val="0"/>
          <c:showPercent val="0"/>
          <c:showBubbleSize val="0"/>
        </c:dLbls>
        <c:gapWidth val="150"/>
        <c:shape val="box"/>
        <c:axId val="1175612640"/>
        <c:axId val="1175613888"/>
        <c:axId val="0"/>
      </c:bar3DChart>
      <c:catAx>
        <c:axId val="117561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613888"/>
        <c:crosses val="autoZero"/>
        <c:auto val="1"/>
        <c:lblAlgn val="ctr"/>
        <c:lblOffset val="100"/>
        <c:noMultiLvlLbl val="0"/>
      </c:catAx>
      <c:valAx>
        <c:axId val="1175613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61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a:t>
            </a:r>
            <a:r>
              <a:rPr lang="en-IN" baseline="0"/>
              <a:t> decision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a:sp3d/>
        </c:spPr>
      </c:pivotFmt>
      <c:pivotFmt>
        <c:idx val="2"/>
        <c:spPr>
          <a:solidFill>
            <a:srgbClr val="00B0F0"/>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'Matches played'!$Q$27</c:f>
              <c:strCache>
                <c:ptCount val="1"/>
                <c:pt idx="0">
                  <c:v>Total</c:v>
                </c:pt>
              </c:strCache>
            </c:strRef>
          </c:tx>
          <c:dPt>
            <c:idx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687-4BA5-AF88-B5E9F944EB8B}"/>
              </c:ext>
            </c:extLst>
          </c:dPt>
          <c:dPt>
            <c:idx val="1"/>
            <c:bubble3D val="0"/>
            <c:spPr>
              <a:solidFill>
                <a:srgbClr val="00B0F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687-4BA5-AF88-B5E9F944EB8B}"/>
              </c:ext>
            </c:extLst>
          </c:dPt>
          <c:cat>
            <c:strRef>
              <c:f>'Matches played'!$P$28:$P$30</c:f>
              <c:strCache>
                <c:ptCount val="2"/>
                <c:pt idx="0">
                  <c:v>bat</c:v>
                </c:pt>
                <c:pt idx="1">
                  <c:v>field</c:v>
                </c:pt>
              </c:strCache>
            </c:strRef>
          </c:cat>
          <c:val>
            <c:numRef>
              <c:f>'Matches played'!$Q$28:$Q$30</c:f>
              <c:numCache>
                <c:formatCode>General</c:formatCode>
                <c:ptCount val="2"/>
                <c:pt idx="0">
                  <c:v>293</c:v>
                </c:pt>
                <c:pt idx="1">
                  <c:v>463</c:v>
                </c:pt>
              </c:numCache>
            </c:numRef>
          </c:val>
          <c:extLst>
            <c:ext xmlns:c16="http://schemas.microsoft.com/office/drawing/2014/chart" uri="{C3380CC4-5D6E-409C-BE32-E72D297353CC}">
              <c16:uniqueId val="{00000000-C118-45E3-8F1E-316A6A852E8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played!PivotTable7</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'Matches played'!$AC$5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E2D-418B-A279-E81CDC82AD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E2D-418B-A279-E81CDC82AD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E2D-418B-A279-E81CDC82AD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E2D-418B-A279-E81CDC82AD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E2D-418B-A279-E81CDC82AD9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E2D-418B-A279-E81CDC82AD9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E2D-418B-A279-E81CDC82AD9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E2D-418B-A279-E81CDC82AD9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E2D-418B-A279-E81CDC82AD9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E2D-418B-A279-E81CDC82AD9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4E2D-418B-A279-E81CDC82AD9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E2D-418B-A279-E81CDC82AD9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4E2D-418B-A279-E81CDC82AD9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4E2D-418B-A279-E81CDC82AD9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4E2D-418B-A279-E81CDC82AD9D}"/>
              </c:ext>
            </c:extLst>
          </c:dPt>
          <c:cat>
            <c:strRef>
              <c:f>'Matches played'!$AB$6:$AB$21</c:f>
              <c:strCache>
                <c:ptCount val="15"/>
                <c:pt idx="0">
                  <c:v>Mumbai Indians</c:v>
                </c:pt>
                <c:pt idx="1">
                  <c:v>Kings XI Punjab</c:v>
                </c:pt>
                <c:pt idx="2">
                  <c:v>Chennai Super Kings</c:v>
                </c:pt>
                <c:pt idx="3">
                  <c:v>Royal Challengers Bangalore</c:v>
                </c:pt>
                <c:pt idx="4">
                  <c:v>Kolkata Knight Riders</c:v>
                </c:pt>
                <c:pt idx="5">
                  <c:v>Delhi Daredevils</c:v>
                </c:pt>
                <c:pt idx="6">
                  <c:v>Rajasthan Royals</c:v>
                </c:pt>
                <c:pt idx="7">
                  <c:v>Sunrisers Hyderabad</c:v>
                </c:pt>
                <c:pt idx="8">
                  <c:v>Deccan Chargers</c:v>
                </c:pt>
                <c:pt idx="9">
                  <c:v>Pune Warriors</c:v>
                </c:pt>
                <c:pt idx="10">
                  <c:v>Gujarat Lions</c:v>
                </c:pt>
                <c:pt idx="11">
                  <c:v>Rising Pune Supergiant</c:v>
                </c:pt>
                <c:pt idx="12">
                  <c:v>Kochi Tuskers Kerala</c:v>
                </c:pt>
                <c:pt idx="13">
                  <c:v>Rising Pune Supergiants</c:v>
                </c:pt>
                <c:pt idx="14">
                  <c:v>Delhi Capitals</c:v>
                </c:pt>
              </c:strCache>
            </c:strRef>
          </c:cat>
          <c:val>
            <c:numRef>
              <c:f>'Matches played'!$AC$6:$AC$21</c:f>
              <c:numCache>
                <c:formatCode>General</c:formatCode>
                <c:ptCount val="15"/>
                <c:pt idx="0">
                  <c:v>101</c:v>
                </c:pt>
                <c:pt idx="1">
                  <c:v>91</c:v>
                </c:pt>
                <c:pt idx="2">
                  <c:v>89</c:v>
                </c:pt>
                <c:pt idx="3">
                  <c:v>83</c:v>
                </c:pt>
                <c:pt idx="4">
                  <c:v>83</c:v>
                </c:pt>
                <c:pt idx="5">
                  <c:v>70</c:v>
                </c:pt>
                <c:pt idx="6">
                  <c:v>67</c:v>
                </c:pt>
                <c:pt idx="7">
                  <c:v>63</c:v>
                </c:pt>
                <c:pt idx="8">
                  <c:v>43</c:v>
                </c:pt>
                <c:pt idx="9">
                  <c:v>20</c:v>
                </c:pt>
                <c:pt idx="10">
                  <c:v>14</c:v>
                </c:pt>
                <c:pt idx="11">
                  <c:v>8</c:v>
                </c:pt>
                <c:pt idx="12">
                  <c:v>7</c:v>
                </c:pt>
                <c:pt idx="13">
                  <c:v>7</c:v>
                </c:pt>
                <c:pt idx="14">
                  <c:v>6</c:v>
                </c:pt>
              </c:numCache>
            </c:numRef>
          </c:val>
          <c:extLst>
            <c:ext xmlns:c16="http://schemas.microsoft.com/office/drawing/2014/chart" uri="{C3380CC4-5D6E-409C-BE32-E72D297353CC}">
              <c16:uniqueId val="{0000001E-4E2D-418B-A279-E81CDC82AD9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Scenario!PivotTable10</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Home</a:t>
            </a:r>
            <a:r>
              <a:rPr lang="en-US" baseline="0"/>
              <a:t> win%</a:t>
            </a:r>
            <a:endParaRPr lang="en-US"/>
          </a:p>
        </c:rich>
      </c:tx>
      <c:layout>
        <c:manualLayout>
          <c:xMode val="edge"/>
          <c:yMode val="edge"/>
          <c:x val="1.773745969283047E-3"/>
          <c:y val="0.126249051226545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473643919510061"/>
          <c:y val="0.24575167687372407"/>
          <c:w val="0.39330511811023616"/>
          <c:h val="0.6555085301837269"/>
        </c:manualLayout>
      </c:layout>
      <c:doughnutChart>
        <c:varyColors val="1"/>
        <c:ser>
          <c:idx val="0"/>
          <c:order val="0"/>
          <c:tx>
            <c:strRef>
              <c:f>'Team Scenario'!$C$66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536-4B84-8E90-8F4AD71B0D5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536-4B84-8E90-8F4AD71B0D5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536-4B84-8E90-8F4AD71B0D5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536-4B84-8E90-8F4AD71B0D5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536-4B84-8E90-8F4AD71B0D5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536-4B84-8E90-8F4AD71B0D5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536-4B84-8E90-8F4AD71B0D5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536-4B84-8E90-8F4AD71B0D52}"/>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536-4B84-8E90-8F4AD71B0D52}"/>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536-4B84-8E90-8F4AD71B0D52}"/>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536-4B84-8E90-8F4AD71B0D52}"/>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5536-4B84-8E90-8F4AD71B0D52}"/>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5536-4B84-8E90-8F4AD71B0D52}"/>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5536-4B84-8E90-8F4AD71B0D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'Team Scenario'!$B$67:$B$81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'Team Scenario'!$C$67:$C$81</c:f>
              <c:numCache>
                <c:formatCode>General</c:formatCode>
                <c:ptCount val="14"/>
                <c:pt idx="0">
                  <c:v>57.303370786516851</c:v>
                </c:pt>
                <c:pt idx="1">
                  <c:v>41.860465116279073</c:v>
                </c:pt>
                <c:pt idx="2">
                  <c:v>50</c:v>
                </c:pt>
                <c:pt idx="3">
                  <c:v>34.722222222222221</c:v>
                </c:pt>
                <c:pt idx="4">
                  <c:v>7.1428571428571423</c:v>
                </c:pt>
                <c:pt idx="5">
                  <c:v>41.758241758241759</c:v>
                </c:pt>
                <c:pt idx="6">
                  <c:v>28.571428571428569</c:v>
                </c:pt>
                <c:pt idx="7">
                  <c:v>40.963855421686745</c:v>
                </c:pt>
                <c:pt idx="8">
                  <c:v>57.42574257425742</c:v>
                </c:pt>
                <c:pt idx="9">
                  <c:v>30</c:v>
                </c:pt>
                <c:pt idx="10">
                  <c:v>43.283582089552233</c:v>
                </c:pt>
                <c:pt idx="11">
                  <c:v>62.5</c:v>
                </c:pt>
                <c:pt idx="12">
                  <c:v>41.17647058823529</c:v>
                </c:pt>
                <c:pt idx="13">
                  <c:v>47.619047619047613</c:v>
                </c:pt>
              </c:numCache>
            </c:numRef>
          </c:val>
          <c:extLst>
            <c:ext xmlns:c16="http://schemas.microsoft.com/office/drawing/2014/chart" uri="{C3380CC4-5D6E-409C-BE32-E72D297353CC}">
              <c16:uniqueId val="{0000001C-5536-4B84-8E90-8F4AD71B0D52}"/>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accent6">
            <a:lumMod val="40000"/>
            <a:lumOff val="60000"/>
          </a:schemeClr>
        </a:solid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Scenario!PivotTable11</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Away</a:t>
            </a:r>
            <a:r>
              <a:rPr lang="en-US" baseline="0"/>
              <a:t> win %</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'Team Scenario'!$G$66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253-4603-A6BA-639065EA5B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53-4603-A6BA-639065EA5B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253-4603-A6BA-639065EA5B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253-4603-A6BA-639065EA5B4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253-4603-A6BA-639065EA5B4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253-4603-A6BA-639065EA5B46}"/>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253-4603-A6BA-639065EA5B46}"/>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253-4603-A6BA-639065EA5B46}"/>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253-4603-A6BA-639065EA5B46}"/>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253-4603-A6BA-639065EA5B46}"/>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253-4603-A6BA-639065EA5B46}"/>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4253-4603-A6BA-639065EA5B46}"/>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4253-4603-A6BA-639065EA5B46}"/>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4253-4603-A6BA-639065EA5B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'Team Scenario'!$F$67:$F$81</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'Team Scenario'!$G$67:$G$81</c:f>
              <c:numCache>
                <c:formatCode>General</c:formatCode>
                <c:ptCount val="14"/>
                <c:pt idx="0">
                  <c:v>65.333333333333329</c:v>
                </c:pt>
                <c:pt idx="1">
                  <c:v>34.375</c:v>
                </c:pt>
                <c:pt idx="2">
                  <c:v>70</c:v>
                </c:pt>
                <c:pt idx="3">
                  <c:v>47.191011235955052</c:v>
                </c:pt>
                <c:pt idx="4">
                  <c:v>75</c:v>
                </c:pt>
                <c:pt idx="5">
                  <c:v>51.764705882352949</c:v>
                </c:pt>
                <c:pt idx="6">
                  <c:v>57.142857142857139</c:v>
                </c:pt>
                <c:pt idx="7">
                  <c:v>61.05263157894737</c:v>
                </c:pt>
                <c:pt idx="8">
                  <c:v>59.302325581395351</c:v>
                </c:pt>
                <c:pt idx="9">
                  <c:v>23.076923076923077</c:v>
                </c:pt>
                <c:pt idx="10">
                  <c:v>57.499999999999993</c:v>
                </c:pt>
                <c:pt idx="11">
                  <c:v>62.5</c:v>
                </c:pt>
                <c:pt idx="12">
                  <c:v>51.578947368421055</c:v>
                </c:pt>
                <c:pt idx="13">
                  <c:v>62.222222222222221</c:v>
                </c:pt>
              </c:numCache>
            </c:numRef>
          </c:val>
          <c:extLst>
            <c:ext xmlns:c16="http://schemas.microsoft.com/office/drawing/2014/chart" uri="{C3380CC4-5D6E-409C-BE32-E72D297353CC}">
              <c16:uniqueId val="{0000001C-4253-4603-A6BA-639065EA5B4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player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'Matches played'!$F$45</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37F1-4F16-99DE-38BAC66D1AC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37F1-4F16-99DE-38BAC66D1AC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37F1-4F16-99DE-38BAC66D1AC1}"/>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37F1-4F16-99DE-38BAC66D1AC1}"/>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37F1-4F16-99DE-38BAC66D1AC1}"/>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37F1-4F16-99DE-38BAC66D1AC1}"/>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37F1-4F16-99DE-38BAC66D1AC1}"/>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37F1-4F16-99DE-38BAC66D1AC1}"/>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37F1-4F16-99DE-38BAC66D1AC1}"/>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37F1-4F16-99DE-38BAC66D1AC1}"/>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37F1-4F16-99DE-38BAC66D1AC1}"/>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37F1-4F16-99DE-38BAC66D1AC1}"/>
              </c:ext>
            </c:extLst>
          </c:dPt>
          <c:cat>
            <c:strRef>
              <c:f>'Matches played'!$E$46:$E$58</c:f>
              <c:strCache>
                <c:ptCount val="12"/>
                <c:pt idx="0">
                  <c:v>CH Gayle</c:v>
                </c:pt>
                <c:pt idx="1">
                  <c:v>AB de Villiers</c:v>
                </c:pt>
                <c:pt idx="2">
                  <c:v>DA Warner</c:v>
                </c:pt>
                <c:pt idx="3">
                  <c:v>RG Sharma</c:v>
                </c:pt>
                <c:pt idx="4">
                  <c:v>MS Dhoni</c:v>
                </c:pt>
                <c:pt idx="5">
                  <c:v>YK Pathan</c:v>
                </c:pt>
                <c:pt idx="6">
                  <c:v>SR Watson</c:v>
                </c:pt>
                <c:pt idx="7">
                  <c:v>SK Raina</c:v>
                </c:pt>
                <c:pt idx="8">
                  <c:v>G Gambhir</c:v>
                </c:pt>
                <c:pt idx="9">
                  <c:v>V Kohli</c:v>
                </c:pt>
                <c:pt idx="10">
                  <c:v>AM Rahane</c:v>
                </c:pt>
                <c:pt idx="11">
                  <c:v>MEK Hussey</c:v>
                </c:pt>
              </c:strCache>
            </c:strRef>
          </c:cat>
          <c:val>
            <c:numRef>
              <c:f>'Matches played'!$F$46:$F$58</c:f>
              <c:numCache>
                <c:formatCode>General</c:formatCode>
                <c:ptCount val="12"/>
                <c:pt idx="0">
                  <c:v>21</c:v>
                </c:pt>
                <c:pt idx="1">
                  <c:v>20</c:v>
                </c:pt>
                <c:pt idx="2">
                  <c:v>17</c:v>
                </c:pt>
                <c:pt idx="3">
                  <c:v>17</c:v>
                </c:pt>
                <c:pt idx="4">
                  <c:v>17</c:v>
                </c:pt>
                <c:pt idx="5">
                  <c:v>16</c:v>
                </c:pt>
                <c:pt idx="6">
                  <c:v>15</c:v>
                </c:pt>
                <c:pt idx="7">
                  <c:v>14</c:v>
                </c:pt>
                <c:pt idx="8">
                  <c:v>13</c:v>
                </c:pt>
                <c:pt idx="9">
                  <c:v>12</c:v>
                </c:pt>
                <c:pt idx="10">
                  <c:v>12</c:v>
                </c:pt>
                <c:pt idx="11">
                  <c:v>12</c:v>
                </c:pt>
              </c:numCache>
            </c:numRef>
          </c:val>
          <c:extLst>
            <c:ext xmlns:c16="http://schemas.microsoft.com/office/drawing/2014/chart" uri="{C3380CC4-5D6E-409C-BE32-E72D297353CC}">
              <c16:uniqueId val="{00000000-209A-4EFD-BC15-DAA9793CED9E}"/>
            </c:ext>
          </c:extLst>
        </c:ser>
        <c:dLbls>
          <c:showLegendKey val="0"/>
          <c:showVal val="0"/>
          <c:showCatName val="0"/>
          <c:showSerName val="0"/>
          <c:showPercent val="0"/>
          <c:showBubbleSize val="0"/>
        </c:dLbls>
        <c:gapWidth val="150"/>
        <c:shape val="box"/>
        <c:axId val="132246688"/>
        <c:axId val="132244608"/>
        <c:axId val="0"/>
      </c:bar3DChart>
      <c:catAx>
        <c:axId val="13224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4608"/>
        <c:crosses val="autoZero"/>
        <c:auto val="1"/>
        <c:lblAlgn val="ctr"/>
        <c:lblOffset val="100"/>
        <c:noMultiLvlLbl val="0"/>
      </c:catAx>
      <c:valAx>
        <c:axId val="13224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'Team Scenario'!$B$6</c:f>
              <c:strCache>
                <c:ptCount val="1"/>
                <c:pt idx="0">
                  <c:v>home_wins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Scenario'!$B$7:$B$20</c:f>
              <c:numCache>
                <c:formatCode>General</c:formatCode>
                <c:ptCount val="14"/>
                <c:pt idx="0">
                  <c:v>5</c:v>
                </c:pt>
                <c:pt idx="1">
                  <c:v>58</c:v>
                </c:pt>
                <c:pt idx="2">
                  <c:v>51</c:v>
                </c:pt>
                <c:pt idx="3">
                  <c:v>3</c:v>
                </c:pt>
                <c:pt idx="4">
                  <c:v>30</c:v>
                </c:pt>
                <c:pt idx="5">
                  <c:v>29</c:v>
                </c:pt>
                <c:pt idx="6">
                  <c:v>18</c:v>
                </c:pt>
                <c:pt idx="7">
                  <c:v>38</c:v>
                </c:pt>
                <c:pt idx="8">
                  <c:v>35</c:v>
                </c:pt>
                <c:pt idx="9">
                  <c:v>34</c:v>
                </c:pt>
                <c:pt idx="10">
                  <c:v>25</c:v>
                </c:pt>
                <c:pt idx="11">
                  <c:v>6</c:v>
                </c:pt>
                <c:pt idx="12">
                  <c:v>2</c:v>
                </c:pt>
                <c:pt idx="13">
                  <c:v>1</c:v>
                </c:pt>
              </c:numCache>
            </c:numRef>
          </c:val>
          <c:extLst>
            <c:ext xmlns:c16="http://schemas.microsoft.com/office/drawing/2014/chart" uri="{C3380CC4-5D6E-409C-BE32-E72D297353CC}">
              <c16:uniqueId val="{00000000-4A83-422C-8F31-465FD68B4837}"/>
            </c:ext>
          </c:extLst>
        </c:ser>
        <c:ser>
          <c:idx val="1"/>
          <c:order val="1"/>
          <c:tx>
            <c:strRef>
              <c:f>'Team Scenario'!$C$6</c:f>
              <c:strCache>
                <c:ptCount val="1"/>
                <c:pt idx="0">
                  <c:v>away_wins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Scenario'!$C$7:$C$20</c:f>
              <c:numCache>
                <c:formatCode>General</c:formatCode>
                <c:ptCount val="14"/>
                <c:pt idx="0">
                  <c:v>5</c:v>
                </c:pt>
                <c:pt idx="1">
                  <c:v>51</c:v>
                </c:pt>
                <c:pt idx="2">
                  <c:v>49</c:v>
                </c:pt>
                <c:pt idx="3">
                  <c:v>7</c:v>
                </c:pt>
                <c:pt idx="4">
                  <c:v>28</c:v>
                </c:pt>
                <c:pt idx="5">
                  <c:v>46</c:v>
                </c:pt>
                <c:pt idx="6">
                  <c:v>11</c:v>
                </c:pt>
                <c:pt idx="7">
                  <c:v>44</c:v>
                </c:pt>
                <c:pt idx="8">
                  <c:v>49</c:v>
                </c:pt>
                <c:pt idx="9">
                  <c:v>58</c:v>
                </c:pt>
                <c:pt idx="10">
                  <c:v>42</c:v>
                </c:pt>
                <c:pt idx="11">
                  <c:v>6</c:v>
                </c:pt>
                <c:pt idx="12">
                  <c:v>4</c:v>
                </c:pt>
                <c:pt idx="13">
                  <c:v>12</c:v>
                </c:pt>
              </c:numCache>
            </c:numRef>
          </c:val>
          <c:extLst>
            <c:ext xmlns:c16="http://schemas.microsoft.com/office/drawing/2014/chart" uri="{C3380CC4-5D6E-409C-BE32-E72D297353CC}">
              <c16:uniqueId val="{00000001-4A83-422C-8F31-465FD68B4837}"/>
            </c:ext>
          </c:extLst>
        </c:ser>
        <c:ser>
          <c:idx val="2"/>
          <c:order val="2"/>
          <c:tx>
            <c:strRef>
              <c:f>'Team Scenario'!$D$6</c:f>
              <c:strCache>
                <c:ptCount val="1"/>
                <c:pt idx="0">
                  <c:v>home_matches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Scenario'!$D$7:$D$20</c:f>
              <c:numCache>
                <c:formatCode>General</c:formatCode>
                <c:ptCount val="14"/>
                <c:pt idx="0">
                  <c:v>8</c:v>
                </c:pt>
                <c:pt idx="1">
                  <c:v>101</c:v>
                </c:pt>
                <c:pt idx="2">
                  <c:v>89</c:v>
                </c:pt>
                <c:pt idx="3">
                  <c:v>6</c:v>
                </c:pt>
                <c:pt idx="4">
                  <c:v>63</c:v>
                </c:pt>
                <c:pt idx="5">
                  <c:v>67</c:v>
                </c:pt>
                <c:pt idx="6">
                  <c:v>43</c:v>
                </c:pt>
                <c:pt idx="7">
                  <c:v>91</c:v>
                </c:pt>
                <c:pt idx="8">
                  <c:v>85</c:v>
                </c:pt>
                <c:pt idx="9">
                  <c:v>83</c:v>
                </c:pt>
                <c:pt idx="10">
                  <c:v>72</c:v>
                </c:pt>
                <c:pt idx="11">
                  <c:v>20</c:v>
                </c:pt>
                <c:pt idx="12">
                  <c:v>7</c:v>
                </c:pt>
                <c:pt idx="13">
                  <c:v>14</c:v>
                </c:pt>
              </c:numCache>
            </c:numRef>
          </c:val>
          <c:extLst>
            <c:ext xmlns:c16="http://schemas.microsoft.com/office/drawing/2014/chart" uri="{C3380CC4-5D6E-409C-BE32-E72D297353CC}">
              <c16:uniqueId val="{00000002-4A83-422C-8F31-465FD68B4837}"/>
            </c:ext>
          </c:extLst>
        </c:ser>
        <c:ser>
          <c:idx val="3"/>
          <c:order val="3"/>
          <c:tx>
            <c:strRef>
              <c:f>'Team Scenario'!$E$6</c:f>
              <c:strCache>
                <c:ptCount val="1"/>
                <c:pt idx="0">
                  <c:v>away_matches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Scenario'!$E$7:$E$20</c:f>
              <c:numCache>
                <c:formatCode>General</c:formatCode>
                <c:ptCount val="14"/>
                <c:pt idx="0">
                  <c:v>8</c:v>
                </c:pt>
                <c:pt idx="1">
                  <c:v>86</c:v>
                </c:pt>
                <c:pt idx="2">
                  <c:v>75</c:v>
                </c:pt>
                <c:pt idx="3">
                  <c:v>10</c:v>
                </c:pt>
                <c:pt idx="4">
                  <c:v>45</c:v>
                </c:pt>
                <c:pt idx="5">
                  <c:v>80</c:v>
                </c:pt>
                <c:pt idx="6">
                  <c:v>32</c:v>
                </c:pt>
                <c:pt idx="7">
                  <c:v>85</c:v>
                </c:pt>
                <c:pt idx="8">
                  <c:v>95</c:v>
                </c:pt>
                <c:pt idx="9">
                  <c:v>95</c:v>
                </c:pt>
                <c:pt idx="10">
                  <c:v>89</c:v>
                </c:pt>
                <c:pt idx="11">
                  <c:v>26</c:v>
                </c:pt>
                <c:pt idx="12">
                  <c:v>7</c:v>
                </c:pt>
                <c:pt idx="13">
                  <c:v>16</c:v>
                </c:pt>
              </c:numCache>
            </c:numRef>
          </c:val>
          <c:extLst>
            <c:ext xmlns:c16="http://schemas.microsoft.com/office/drawing/2014/chart" uri="{C3380CC4-5D6E-409C-BE32-E72D297353CC}">
              <c16:uniqueId val="{00000003-4A83-422C-8F31-465FD68B4837}"/>
            </c:ext>
          </c:extLst>
        </c:ser>
        <c:ser>
          <c:idx val="4"/>
          <c:order val="4"/>
          <c:tx>
            <c:strRef>
              <c:f>'Team Scenario'!$F$6</c:f>
              <c:strCache>
                <c:ptCount val="1"/>
                <c:pt idx="0">
                  <c:v>home_win_percentage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Scenario'!$F$7:$F$20</c:f>
              <c:numCache>
                <c:formatCode>General</c:formatCode>
                <c:ptCount val="14"/>
                <c:pt idx="0">
                  <c:v>62.5</c:v>
                </c:pt>
                <c:pt idx="1">
                  <c:v>57.425742574257399</c:v>
                </c:pt>
                <c:pt idx="2">
                  <c:v>57.303370786516801</c:v>
                </c:pt>
                <c:pt idx="3">
                  <c:v>50</c:v>
                </c:pt>
                <c:pt idx="4">
                  <c:v>47.619047619047599</c:v>
                </c:pt>
                <c:pt idx="5">
                  <c:v>43.283582089552198</c:v>
                </c:pt>
                <c:pt idx="6">
                  <c:v>41.860465116279002</c:v>
                </c:pt>
                <c:pt idx="7">
                  <c:v>41.758241758241702</c:v>
                </c:pt>
                <c:pt idx="8">
                  <c:v>41.176470588235198</c:v>
                </c:pt>
                <c:pt idx="9">
                  <c:v>40.963855421686702</c:v>
                </c:pt>
                <c:pt idx="10">
                  <c:v>34.7222222222222</c:v>
                </c:pt>
                <c:pt idx="11">
                  <c:v>30</c:v>
                </c:pt>
                <c:pt idx="12">
                  <c:v>28.571428571428498</c:v>
                </c:pt>
                <c:pt idx="13">
                  <c:v>7.1428571428571397</c:v>
                </c:pt>
              </c:numCache>
            </c:numRef>
          </c:val>
          <c:extLst>
            <c:ext xmlns:c16="http://schemas.microsoft.com/office/drawing/2014/chart" uri="{C3380CC4-5D6E-409C-BE32-E72D297353CC}">
              <c16:uniqueId val="{00000004-4A83-422C-8F31-465FD68B4837}"/>
            </c:ext>
          </c:extLst>
        </c:ser>
        <c:ser>
          <c:idx val="5"/>
          <c:order val="5"/>
          <c:tx>
            <c:strRef>
              <c:f>'Team Scenario'!$G$6</c:f>
              <c:strCache>
                <c:ptCount val="1"/>
                <c:pt idx="0">
                  <c:v>away_win_percentage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'Team Scenario'!$A$7:$A$20</c:f>
              <c:strCache>
                <c:ptCount val="14"/>
                <c:pt idx="0">
                  <c:v>Rising Pune Supergiant</c:v>
                </c:pt>
                <c:pt idx="1">
                  <c:v>Mumbai Indians</c:v>
                </c:pt>
                <c:pt idx="2">
                  <c:v>Chennai Super Kings</c:v>
                </c:pt>
                <c:pt idx="3">
                  <c:v>Delhi Capitals</c:v>
                </c:pt>
                <c:pt idx="4">
                  <c:v>Sunrisers Hyderabad</c:v>
                </c:pt>
                <c:pt idx="5">
                  <c:v>Rajasthan Royals</c:v>
                </c:pt>
                <c:pt idx="6">
                  <c:v>Deccan Chargers</c:v>
                </c:pt>
                <c:pt idx="7">
                  <c:v>Kings XI Punjab</c:v>
                </c:pt>
                <c:pt idx="8">
                  <c:v>Royal Challengers Bangalore</c:v>
                </c:pt>
                <c:pt idx="9">
                  <c:v>Kolkata Knight Riders</c:v>
                </c:pt>
                <c:pt idx="10">
                  <c:v>Delhi Daredevils</c:v>
                </c:pt>
                <c:pt idx="11">
                  <c:v>Pune Warriors</c:v>
                </c:pt>
                <c:pt idx="12">
                  <c:v>Kochi Tuskers Kerala</c:v>
                </c:pt>
                <c:pt idx="13">
                  <c:v>Gujarat Lions</c:v>
                </c:pt>
              </c:strCache>
            </c:strRef>
          </c:cat>
          <c:val>
            <c:numRef>
              <c:f>'Team Scenario'!$G$7:$G$20</c:f>
              <c:numCache>
                <c:formatCode>General</c:formatCode>
                <c:ptCount val="14"/>
                <c:pt idx="0">
                  <c:v>62.5</c:v>
                </c:pt>
                <c:pt idx="1">
                  <c:v>59.302325581395301</c:v>
                </c:pt>
                <c:pt idx="2">
                  <c:v>65.3333333333333</c:v>
                </c:pt>
                <c:pt idx="3">
                  <c:v>70</c:v>
                </c:pt>
                <c:pt idx="4">
                  <c:v>62.2222222222222</c:v>
                </c:pt>
                <c:pt idx="5">
                  <c:v>57.499999999999901</c:v>
                </c:pt>
                <c:pt idx="6">
                  <c:v>34.375</c:v>
                </c:pt>
                <c:pt idx="7">
                  <c:v>51.764705882352899</c:v>
                </c:pt>
                <c:pt idx="8">
                  <c:v>51.578947368420998</c:v>
                </c:pt>
                <c:pt idx="9">
                  <c:v>61.052631578947299</c:v>
                </c:pt>
                <c:pt idx="10">
                  <c:v>47.191011235955003</c:v>
                </c:pt>
                <c:pt idx="11">
                  <c:v>23.076923076922998</c:v>
                </c:pt>
                <c:pt idx="12">
                  <c:v>57.142857142857103</c:v>
                </c:pt>
                <c:pt idx="13">
                  <c:v>75</c:v>
                </c:pt>
              </c:numCache>
            </c:numRef>
          </c:val>
          <c:extLst>
            <c:ext xmlns:c16="http://schemas.microsoft.com/office/drawing/2014/chart" uri="{C3380CC4-5D6E-409C-BE32-E72D297353CC}">
              <c16:uniqueId val="{00000005-4A83-422C-8F31-465FD68B4837}"/>
            </c:ext>
          </c:extLst>
        </c:ser>
        <c:dLbls>
          <c:showLegendKey val="0"/>
          <c:showVal val="0"/>
          <c:showCatName val="0"/>
          <c:showSerName val="0"/>
          <c:showPercent val="0"/>
          <c:showBubbleSize val="0"/>
        </c:dLbls>
        <c:gapWidth val="150"/>
        <c:overlap val="100"/>
        <c:axId val="1159768800"/>
        <c:axId val="1159774208"/>
      </c:barChart>
      <c:catAx>
        <c:axId val="11597688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774208"/>
        <c:crosses val="autoZero"/>
        <c:auto val="1"/>
        <c:lblAlgn val="ctr"/>
        <c:lblOffset val="100"/>
        <c:noMultiLvlLbl val="0"/>
      </c:catAx>
      <c:valAx>
        <c:axId val="11597742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76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FINAL_PROJECT.xlsx]Team Scenario!PivotTable5</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Teams</a:t>
            </a:r>
            <a:r>
              <a:rPr lang="en-IN" baseline="0"/>
              <a:t> wins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905452829632243E-2"/>
          <c:y val="0.21966491688538933"/>
          <c:w val="0.55329869814962274"/>
          <c:h val="0.40615893846602508"/>
        </c:manualLayout>
      </c:layout>
      <c:bar3DChart>
        <c:barDir val="col"/>
        <c:grouping val="standard"/>
        <c:varyColors val="0"/>
        <c:ser>
          <c:idx val="0"/>
          <c:order val="0"/>
          <c:tx>
            <c:strRef>
              <c:f>'Team Scenario'!$G$27</c:f>
              <c:strCache>
                <c:ptCount val="1"/>
                <c:pt idx="0">
                  <c:v>Sum of home_wins</c:v>
                </c:pt>
              </c:strCache>
            </c:strRef>
          </c:tx>
          <c:spPr>
            <a:solidFill>
              <a:srgbClr val="FFFF0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Scenario'!$G$28:$G$42</c:f>
              <c:numCache>
                <c:formatCode>General</c:formatCode>
                <c:ptCount val="14"/>
                <c:pt idx="0">
                  <c:v>58</c:v>
                </c:pt>
                <c:pt idx="1">
                  <c:v>51</c:v>
                </c:pt>
                <c:pt idx="2">
                  <c:v>34</c:v>
                </c:pt>
                <c:pt idx="3">
                  <c:v>35</c:v>
                </c:pt>
                <c:pt idx="4">
                  <c:v>38</c:v>
                </c:pt>
                <c:pt idx="5">
                  <c:v>29</c:v>
                </c:pt>
                <c:pt idx="6">
                  <c:v>25</c:v>
                </c:pt>
                <c:pt idx="7">
                  <c:v>30</c:v>
                </c:pt>
                <c:pt idx="8">
                  <c:v>18</c:v>
                </c:pt>
                <c:pt idx="9">
                  <c:v>1</c:v>
                </c:pt>
                <c:pt idx="10">
                  <c:v>6</c:v>
                </c:pt>
                <c:pt idx="11">
                  <c:v>5</c:v>
                </c:pt>
                <c:pt idx="12">
                  <c:v>3</c:v>
                </c:pt>
                <c:pt idx="13">
                  <c:v>2</c:v>
                </c:pt>
              </c:numCache>
            </c:numRef>
          </c:val>
          <c:extLst>
            <c:ext xmlns:c16="http://schemas.microsoft.com/office/drawing/2014/chart" uri="{C3380CC4-5D6E-409C-BE32-E72D297353CC}">
              <c16:uniqueId val="{00000000-BCFA-4848-B3DC-5D29589677AB}"/>
            </c:ext>
          </c:extLst>
        </c:ser>
        <c:ser>
          <c:idx val="1"/>
          <c:order val="1"/>
          <c:tx>
            <c:strRef>
              <c:f>'Team Scenario'!$H$27</c:f>
              <c:strCache>
                <c:ptCount val="1"/>
                <c:pt idx="0">
                  <c:v>Sum of away_wins</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Scenario'!$H$28:$H$42</c:f>
              <c:numCache>
                <c:formatCode>General</c:formatCode>
                <c:ptCount val="14"/>
                <c:pt idx="0">
                  <c:v>51</c:v>
                </c:pt>
                <c:pt idx="1">
                  <c:v>49</c:v>
                </c:pt>
                <c:pt idx="2">
                  <c:v>58</c:v>
                </c:pt>
                <c:pt idx="3">
                  <c:v>49</c:v>
                </c:pt>
                <c:pt idx="4">
                  <c:v>44</c:v>
                </c:pt>
                <c:pt idx="5">
                  <c:v>46</c:v>
                </c:pt>
                <c:pt idx="6">
                  <c:v>42</c:v>
                </c:pt>
                <c:pt idx="7">
                  <c:v>28</c:v>
                </c:pt>
                <c:pt idx="8">
                  <c:v>11</c:v>
                </c:pt>
                <c:pt idx="9">
                  <c:v>12</c:v>
                </c:pt>
                <c:pt idx="10">
                  <c:v>6</c:v>
                </c:pt>
                <c:pt idx="11">
                  <c:v>5</c:v>
                </c:pt>
                <c:pt idx="12">
                  <c:v>7</c:v>
                </c:pt>
                <c:pt idx="13">
                  <c:v>4</c:v>
                </c:pt>
              </c:numCache>
            </c:numRef>
          </c:val>
          <c:extLst>
            <c:ext xmlns:c16="http://schemas.microsoft.com/office/drawing/2014/chart" uri="{C3380CC4-5D6E-409C-BE32-E72D297353CC}">
              <c16:uniqueId val="{00000001-BCFA-4848-B3DC-5D29589677AB}"/>
            </c:ext>
          </c:extLst>
        </c:ser>
        <c:ser>
          <c:idx val="2"/>
          <c:order val="2"/>
          <c:tx>
            <c:strRef>
              <c:f>'Team Scenario'!$I$27</c:f>
              <c:strCache>
                <c:ptCount val="1"/>
                <c:pt idx="0">
                  <c:v>Sum of Total_win</c:v>
                </c:pt>
              </c:strCache>
            </c:strRef>
          </c:tx>
          <c:spPr>
            <a:solidFill>
              <a:srgbClr val="FF0000"/>
            </a:solidFill>
            <a:ln>
              <a:noFill/>
            </a:ln>
            <a:effectLst>
              <a:outerShdw blurRad="57150" dist="19050" dir="5400000" algn="ctr" rotWithShape="0">
                <a:srgbClr val="000000">
                  <a:alpha val="63000"/>
                </a:srgbClr>
              </a:outerShdw>
            </a:effectLst>
            <a:sp3d/>
          </c:spPr>
          <c:invertIfNegative val="0"/>
          <c:cat>
            <c:strRef>
              <c:f>'Team Scenario'!$F$28:$F$42</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Delhi Capitals</c:v>
                </c:pt>
                <c:pt idx="13">
                  <c:v>Kochi Tuskers Kerala</c:v>
                </c:pt>
              </c:strCache>
            </c:strRef>
          </c:cat>
          <c:val>
            <c:numRef>
              <c:f>'Team Scenario'!$I$28:$I$42</c:f>
              <c:numCache>
                <c:formatCode>General</c:formatCode>
                <c:ptCount val="14"/>
                <c:pt idx="0">
                  <c:v>109</c:v>
                </c:pt>
                <c:pt idx="1">
                  <c:v>100</c:v>
                </c:pt>
                <c:pt idx="2">
                  <c:v>92</c:v>
                </c:pt>
                <c:pt idx="3">
                  <c:v>84</c:v>
                </c:pt>
                <c:pt idx="4">
                  <c:v>82</c:v>
                </c:pt>
                <c:pt idx="5">
                  <c:v>75</c:v>
                </c:pt>
                <c:pt idx="6">
                  <c:v>67</c:v>
                </c:pt>
                <c:pt idx="7">
                  <c:v>58</c:v>
                </c:pt>
                <c:pt idx="8">
                  <c:v>29</c:v>
                </c:pt>
                <c:pt idx="9">
                  <c:v>13</c:v>
                </c:pt>
                <c:pt idx="10">
                  <c:v>12</c:v>
                </c:pt>
                <c:pt idx="11">
                  <c:v>10</c:v>
                </c:pt>
                <c:pt idx="12">
                  <c:v>10</c:v>
                </c:pt>
                <c:pt idx="13">
                  <c:v>6</c:v>
                </c:pt>
              </c:numCache>
            </c:numRef>
          </c:val>
          <c:extLst>
            <c:ext xmlns:c16="http://schemas.microsoft.com/office/drawing/2014/chart" uri="{C3380CC4-5D6E-409C-BE32-E72D297353CC}">
              <c16:uniqueId val="{00000002-BCFA-4848-B3DC-5D29589677AB}"/>
            </c:ext>
          </c:extLst>
        </c:ser>
        <c:dLbls>
          <c:showLegendKey val="0"/>
          <c:showVal val="0"/>
          <c:showCatName val="0"/>
          <c:showSerName val="0"/>
          <c:showPercent val="0"/>
          <c:showBubbleSize val="0"/>
        </c:dLbls>
        <c:gapWidth val="150"/>
        <c:shape val="box"/>
        <c:axId val="1044062912"/>
        <c:axId val="1044064160"/>
        <c:axId val="1449987856"/>
      </c:bar3DChart>
      <c:catAx>
        <c:axId val="104406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064160"/>
        <c:crosses val="autoZero"/>
        <c:auto val="1"/>
        <c:lblAlgn val="ctr"/>
        <c:lblOffset val="100"/>
        <c:noMultiLvlLbl val="0"/>
      </c:catAx>
      <c:valAx>
        <c:axId val="10440641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062912"/>
        <c:crosses val="autoZero"/>
        <c:crossBetween val="between"/>
      </c:valAx>
      <c:serAx>
        <c:axId val="14499878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06416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 FINAL_PROJECT.xlsx]Matches played!PivotTable5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10 players in IPL</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7030A0">
              <a:alpha val="85000"/>
            </a:srgb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alpha val="85000"/>
            </a:srgbClr>
          </a:solidFill>
          <a:ln w="9525" cap="flat" cmpd="sng" algn="ctr">
            <a:solidFill>
              <a:schemeClr val="accent2">
                <a:shade val="40000"/>
                <a:lumMod val="75000"/>
              </a:schemeClr>
            </a:solidFill>
            <a:round/>
          </a:ln>
          <a:effectLst/>
          <a:sp3d contourW="9525">
            <a:contourClr>
              <a:schemeClr val="accent2">
                <a:shade val="40000"/>
                <a:lumMod val="75000"/>
              </a:schemeClr>
            </a:contourClr>
          </a:sp3d>
        </c:spPr>
      </c:pivotFmt>
      <c:pivotFmt>
        <c:idx val="2"/>
        <c:spPr>
          <a:solidFill>
            <a:srgbClr val="7030A0">
              <a:alpha val="85000"/>
            </a:srgbClr>
          </a:solidFill>
          <a:ln w="9525" cap="flat" cmpd="sng" algn="ctr">
            <a:solidFill>
              <a:schemeClr val="accent2">
                <a:shade val="51000"/>
                <a:lumMod val="75000"/>
              </a:schemeClr>
            </a:solidFill>
            <a:round/>
          </a:ln>
          <a:effectLst/>
          <a:sp3d contourW="9525">
            <a:contourClr>
              <a:schemeClr val="accent2">
                <a:shade val="51000"/>
                <a:lumMod val="75000"/>
              </a:schemeClr>
            </a:contourClr>
          </a:sp3d>
        </c:spPr>
      </c:pivotFmt>
      <c:pivotFmt>
        <c:idx val="3"/>
        <c:spPr>
          <a:solidFill>
            <a:srgbClr val="7030A0">
              <a:alpha val="85000"/>
            </a:srgbClr>
          </a:solidFill>
          <a:ln w="9525" cap="flat" cmpd="sng" algn="ctr">
            <a:solidFill>
              <a:schemeClr val="accent2">
                <a:shade val="62000"/>
                <a:lumMod val="75000"/>
              </a:schemeClr>
            </a:solidFill>
            <a:round/>
          </a:ln>
          <a:effectLst/>
          <a:sp3d contourW="9525">
            <a:contourClr>
              <a:schemeClr val="accent2">
                <a:shade val="62000"/>
                <a:lumMod val="75000"/>
              </a:schemeClr>
            </a:contourClr>
          </a:sp3d>
        </c:spPr>
      </c:pivotFmt>
      <c:pivotFmt>
        <c:idx val="4"/>
        <c:spPr>
          <a:solidFill>
            <a:srgbClr val="7030A0">
              <a:alpha val="85000"/>
            </a:srgbClr>
          </a:solidFill>
          <a:ln w="9525" cap="flat" cmpd="sng" algn="ctr">
            <a:solidFill>
              <a:schemeClr val="accent2">
                <a:shade val="73000"/>
                <a:lumMod val="75000"/>
              </a:schemeClr>
            </a:solidFill>
            <a:round/>
          </a:ln>
          <a:effectLst/>
          <a:sp3d contourW="9525">
            <a:contourClr>
              <a:schemeClr val="accent2">
                <a:shade val="73000"/>
                <a:lumMod val="75000"/>
              </a:schemeClr>
            </a:contourClr>
          </a:sp3d>
        </c:spPr>
      </c:pivotFmt>
      <c:pivotFmt>
        <c:idx val="5"/>
        <c:spPr>
          <a:solidFill>
            <a:srgbClr val="7030A0">
              <a:alpha val="85000"/>
            </a:srgbClr>
          </a:solidFill>
          <a:ln w="9525" cap="flat" cmpd="sng" algn="ctr">
            <a:solidFill>
              <a:schemeClr val="accent2">
                <a:shade val="83000"/>
                <a:lumMod val="75000"/>
              </a:schemeClr>
            </a:solidFill>
            <a:round/>
          </a:ln>
          <a:effectLst/>
          <a:sp3d contourW="9525">
            <a:contourClr>
              <a:schemeClr val="accent2">
                <a:shade val="83000"/>
                <a:lumMod val="75000"/>
              </a:schemeClr>
            </a:contourClr>
          </a:sp3d>
        </c:spPr>
      </c:pivotFmt>
      <c:pivotFmt>
        <c:idx val="6"/>
        <c:spPr>
          <a:solidFill>
            <a:srgbClr val="7030A0">
              <a:alpha val="85000"/>
            </a:srgbClr>
          </a:solidFill>
          <a:ln w="9525" cap="flat" cmpd="sng" algn="ctr">
            <a:solidFill>
              <a:schemeClr val="accent2">
                <a:shade val="94000"/>
                <a:lumMod val="75000"/>
              </a:schemeClr>
            </a:solidFill>
            <a:round/>
          </a:ln>
          <a:effectLst/>
          <a:sp3d contourW="9525">
            <a:contourClr>
              <a:schemeClr val="accent2">
                <a:shade val="94000"/>
                <a:lumMod val="75000"/>
              </a:schemeClr>
            </a:contourClr>
          </a:sp3d>
        </c:spPr>
      </c:pivotFmt>
      <c:pivotFmt>
        <c:idx val="7"/>
        <c:spPr>
          <a:solidFill>
            <a:srgbClr val="7030A0">
              <a:alpha val="85000"/>
            </a:srgbClr>
          </a:solidFill>
          <a:ln w="9525" cap="flat" cmpd="sng" algn="ctr">
            <a:solidFill>
              <a:schemeClr val="accent2">
                <a:tint val="95000"/>
                <a:lumMod val="75000"/>
              </a:schemeClr>
            </a:solidFill>
            <a:round/>
          </a:ln>
          <a:effectLst/>
          <a:sp3d contourW="9525">
            <a:contourClr>
              <a:schemeClr val="accent2">
                <a:tint val="95000"/>
                <a:lumMod val="75000"/>
              </a:schemeClr>
            </a:contourClr>
          </a:sp3d>
        </c:spPr>
      </c:pivotFmt>
      <c:pivotFmt>
        <c:idx val="8"/>
        <c:spPr>
          <a:solidFill>
            <a:srgbClr val="7030A0">
              <a:alpha val="85000"/>
            </a:srgbClr>
          </a:solidFill>
          <a:ln w="9525" cap="flat" cmpd="sng" algn="ctr">
            <a:solidFill>
              <a:schemeClr val="accent2">
                <a:tint val="84000"/>
                <a:lumMod val="75000"/>
              </a:schemeClr>
            </a:solidFill>
            <a:round/>
          </a:ln>
          <a:effectLst/>
          <a:sp3d contourW="9525">
            <a:contourClr>
              <a:schemeClr val="accent2">
                <a:tint val="84000"/>
                <a:lumMod val="75000"/>
              </a:schemeClr>
            </a:contourClr>
          </a:sp3d>
        </c:spPr>
      </c:pivotFmt>
      <c:pivotFmt>
        <c:idx val="9"/>
        <c:spPr>
          <a:solidFill>
            <a:srgbClr val="7030A0">
              <a:alpha val="85000"/>
            </a:srgbClr>
          </a:solidFill>
          <a:ln w="9525" cap="flat" cmpd="sng" algn="ctr">
            <a:solidFill>
              <a:schemeClr val="accent2">
                <a:tint val="74000"/>
                <a:lumMod val="75000"/>
              </a:schemeClr>
            </a:solidFill>
            <a:round/>
          </a:ln>
          <a:effectLst/>
          <a:sp3d contourW="9525">
            <a:contourClr>
              <a:schemeClr val="accent2">
                <a:tint val="74000"/>
                <a:lumMod val="75000"/>
              </a:schemeClr>
            </a:contourClr>
          </a:sp3d>
        </c:spPr>
      </c:pivotFmt>
      <c:pivotFmt>
        <c:idx val="10"/>
        <c:spPr>
          <a:solidFill>
            <a:srgbClr val="7030A0">
              <a:alpha val="85000"/>
            </a:srgbClr>
          </a:solidFill>
          <a:ln w="9525" cap="flat" cmpd="sng" algn="ctr">
            <a:solidFill>
              <a:schemeClr val="accent2">
                <a:tint val="63000"/>
                <a:lumMod val="75000"/>
              </a:schemeClr>
            </a:solidFill>
            <a:round/>
          </a:ln>
          <a:effectLst/>
          <a:sp3d contourW="9525">
            <a:contourClr>
              <a:schemeClr val="accent2">
                <a:tint val="63000"/>
                <a:lumMod val="75000"/>
              </a:schemeClr>
            </a:contourClr>
          </a:sp3d>
        </c:spPr>
      </c:pivotFmt>
      <c:pivotFmt>
        <c:idx val="11"/>
        <c:spPr>
          <a:solidFill>
            <a:srgbClr val="7030A0">
              <a:alpha val="85000"/>
            </a:srgbClr>
          </a:solidFill>
          <a:ln w="9525" cap="flat" cmpd="sng" algn="ctr">
            <a:solidFill>
              <a:schemeClr val="accent2">
                <a:tint val="52000"/>
                <a:lumMod val="75000"/>
              </a:schemeClr>
            </a:solidFill>
            <a:round/>
          </a:ln>
          <a:effectLst/>
          <a:sp3d contourW="9525">
            <a:contourClr>
              <a:schemeClr val="accent2">
                <a:tint val="52000"/>
                <a:lumMod val="75000"/>
              </a:schemeClr>
            </a:contourClr>
          </a:sp3d>
        </c:spPr>
      </c:pivotFmt>
      <c:pivotFmt>
        <c:idx val="12"/>
        <c:spPr>
          <a:solidFill>
            <a:srgbClr val="7030A0">
              <a:alpha val="85000"/>
            </a:srgbClr>
          </a:solidFill>
          <a:ln w="9525" cap="flat" cmpd="sng" algn="ctr">
            <a:solidFill>
              <a:schemeClr val="accent2">
                <a:tint val="41000"/>
                <a:lumMod val="75000"/>
              </a:schemeClr>
            </a:solidFill>
            <a:round/>
          </a:ln>
          <a:effectLst/>
          <a:sp3d contourW="9525">
            <a:contourClr>
              <a:schemeClr val="accent2">
                <a:tint val="41000"/>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'Matches played'!$F$45</c:f>
              <c:strCache>
                <c:ptCount val="1"/>
                <c:pt idx="0">
                  <c:v>Total</c:v>
                </c:pt>
              </c:strCache>
            </c:strRef>
          </c:tx>
          <c:spPr>
            <a:solidFill>
              <a:srgbClr val="7030A0">
                <a:alpha val="85000"/>
              </a:srgbClr>
            </a:solidFill>
          </c:spPr>
          <c:invertIfNegative val="0"/>
          <c:dPt>
            <c:idx val="0"/>
            <c:invertIfNegative val="0"/>
            <c:bubble3D val="0"/>
            <c:spPr>
              <a:solidFill>
                <a:srgbClr val="7030A0">
                  <a:alpha val="85000"/>
                </a:srgbClr>
              </a:solidFill>
              <a:ln w="9525" cap="flat" cmpd="sng" algn="ctr">
                <a:solidFill>
                  <a:schemeClr val="accent2">
                    <a:shade val="40000"/>
                    <a:lumMod val="75000"/>
                  </a:schemeClr>
                </a:solidFill>
                <a:round/>
              </a:ln>
              <a:effectLst/>
              <a:sp3d contourW="9525">
                <a:contourClr>
                  <a:schemeClr val="accent2">
                    <a:shade val="40000"/>
                    <a:lumMod val="75000"/>
                  </a:schemeClr>
                </a:contourClr>
              </a:sp3d>
            </c:spPr>
            <c:extLst>
              <c:ext xmlns:c16="http://schemas.microsoft.com/office/drawing/2014/chart" uri="{C3380CC4-5D6E-409C-BE32-E72D297353CC}">
                <c16:uniqueId val="{00000001-5603-4041-972A-7D143C42C324}"/>
              </c:ext>
            </c:extLst>
          </c:dPt>
          <c:dPt>
            <c:idx val="1"/>
            <c:invertIfNegative val="0"/>
            <c:bubble3D val="0"/>
            <c:spPr>
              <a:solidFill>
                <a:srgbClr val="7030A0">
                  <a:alpha val="85000"/>
                </a:srgbClr>
              </a:solidFill>
              <a:ln w="9525" cap="flat" cmpd="sng" algn="ctr">
                <a:solidFill>
                  <a:schemeClr val="accent2">
                    <a:shade val="51000"/>
                    <a:lumMod val="75000"/>
                  </a:schemeClr>
                </a:solidFill>
                <a:round/>
              </a:ln>
              <a:effectLst/>
              <a:sp3d contourW="9525">
                <a:contourClr>
                  <a:schemeClr val="accent2">
                    <a:shade val="51000"/>
                    <a:lumMod val="75000"/>
                  </a:schemeClr>
                </a:contourClr>
              </a:sp3d>
            </c:spPr>
            <c:extLst>
              <c:ext xmlns:c16="http://schemas.microsoft.com/office/drawing/2014/chart" uri="{C3380CC4-5D6E-409C-BE32-E72D297353CC}">
                <c16:uniqueId val="{00000003-A7C1-45B3-B960-F1C3C8BA5F96}"/>
              </c:ext>
            </c:extLst>
          </c:dPt>
          <c:dPt>
            <c:idx val="2"/>
            <c:invertIfNegative val="0"/>
            <c:bubble3D val="0"/>
            <c:spPr>
              <a:solidFill>
                <a:srgbClr val="7030A0">
                  <a:alpha val="85000"/>
                </a:srgbClr>
              </a:solidFill>
              <a:ln w="9525" cap="flat" cmpd="sng" algn="ctr">
                <a:solidFill>
                  <a:schemeClr val="accent2">
                    <a:shade val="62000"/>
                    <a:lumMod val="75000"/>
                  </a:schemeClr>
                </a:solidFill>
                <a:round/>
              </a:ln>
              <a:effectLst/>
              <a:sp3d contourW="9525">
                <a:contourClr>
                  <a:schemeClr val="accent2">
                    <a:shade val="62000"/>
                    <a:lumMod val="75000"/>
                  </a:schemeClr>
                </a:contourClr>
              </a:sp3d>
            </c:spPr>
            <c:extLst>
              <c:ext xmlns:c16="http://schemas.microsoft.com/office/drawing/2014/chart" uri="{C3380CC4-5D6E-409C-BE32-E72D297353CC}">
                <c16:uniqueId val="{00000005-A7C1-45B3-B960-F1C3C8BA5F96}"/>
              </c:ext>
            </c:extLst>
          </c:dPt>
          <c:dPt>
            <c:idx val="3"/>
            <c:invertIfNegative val="0"/>
            <c:bubble3D val="0"/>
            <c:spPr>
              <a:solidFill>
                <a:srgbClr val="7030A0">
                  <a:alpha val="85000"/>
                </a:srgbClr>
              </a:solidFill>
              <a:ln w="9525" cap="flat" cmpd="sng" algn="ctr">
                <a:solidFill>
                  <a:schemeClr val="accent2">
                    <a:shade val="73000"/>
                    <a:lumMod val="75000"/>
                  </a:schemeClr>
                </a:solidFill>
                <a:round/>
              </a:ln>
              <a:effectLst/>
              <a:sp3d contourW="9525">
                <a:contourClr>
                  <a:schemeClr val="accent2">
                    <a:shade val="73000"/>
                    <a:lumMod val="75000"/>
                  </a:schemeClr>
                </a:contourClr>
              </a:sp3d>
            </c:spPr>
            <c:extLst>
              <c:ext xmlns:c16="http://schemas.microsoft.com/office/drawing/2014/chart" uri="{C3380CC4-5D6E-409C-BE32-E72D297353CC}">
                <c16:uniqueId val="{00000007-A7C1-45B3-B960-F1C3C8BA5F96}"/>
              </c:ext>
            </c:extLst>
          </c:dPt>
          <c:dPt>
            <c:idx val="4"/>
            <c:invertIfNegative val="0"/>
            <c:bubble3D val="0"/>
            <c:spPr>
              <a:solidFill>
                <a:srgbClr val="7030A0">
                  <a:alpha val="85000"/>
                </a:srgbClr>
              </a:solidFill>
              <a:ln w="9525" cap="flat" cmpd="sng" algn="ctr">
                <a:solidFill>
                  <a:schemeClr val="accent2">
                    <a:shade val="83000"/>
                    <a:lumMod val="75000"/>
                  </a:schemeClr>
                </a:solidFill>
                <a:round/>
              </a:ln>
              <a:effectLst/>
              <a:sp3d contourW="9525">
                <a:contourClr>
                  <a:schemeClr val="accent2">
                    <a:shade val="83000"/>
                    <a:lumMod val="75000"/>
                  </a:schemeClr>
                </a:contourClr>
              </a:sp3d>
            </c:spPr>
            <c:extLst>
              <c:ext xmlns:c16="http://schemas.microsoft.com/office/drawing/2014/chart" uri="{C3380CC4-5D6E-409C-BE32-E72D297353CC}">
                <c16:uniqueId val="{00000009-A7C1-45B3-B960-F1C3C8BA5F96}"/>
              </c:ext>
            </c:extLst>
          </c:dPt>
          <c:dPt>
            <c:idx val="5"/>
            <c:invertIfNegative val="0"/>
            <c:bubble3D val="0"/>
            <c:spPr>
              <a:solidFill>
                <a:srgbClr val="7030A0">
                  <a:alpha val="85000"/>
                </a:srgbClr>
              </a:solidFill>
              <a:ln w="9525" cap="flat" cmpd="sng" algn="ctr">
                <a:solidFill>
                  <a:schemeClr val="accent2">
                    <a:shade val="94000"/>
                    <a:lumMod val="75000"/>
                  </a:schemeClr>
                </a:solidFill>
                <a:round/>
              </a:ln>
              <a:effectLst/>
              <a:sp3d contourW="9525">
                <a:contourClr>
                  <a:schemeClr val="accent2">
                    <a:shade val="94000"/>
                    <a:lumMod val="75000"/>
                  </a:schemeClr>
                </a:contourClr>
              </a:sp3d>
            </c:spPr>
            <c:extLst>
              <c:ext xmlns:c16="http://schemas.microsoft.com/office/drawing/2014/chart" uri="{C3380CC4-5D6E-409C-BE32-E72D297353CC}">
                <c16:uniqueId val="{0000000B-A7C1-45B3-B960-F1C3C8BA5F96}"/>
              </c:ext>
            </c:extLst>
          </c:dPt>
          <c:dPt>
            <c:idx val="6"/>
            <c:invertIfNegative val="0"/>
            <c:bubble3D val="0"/>
            <c:spPr>
              <a:solidFill>
                <a:srgbClr val="7030A0">
                  <a:alpha val="85000"/>
                </a:srgbClr>
              </a:solidFill>
              <a:ln w="9525" cap="flat" cmpd="sng" algn="ctr">
                <a:solidFill>
                  <a:schemeClr val="accent2">
                    <a:tint val="95000"/>
                    <a:lumMod val="75000"/>
                  </a:schemeClr>
                </a:solidFill>
                <a:round/>
              </a:ln>
              <a:effectLst/>
              <a:sp3d contourW="9525">
                <a:contourClr>
                  <a:schemeClr val="accent2">
                    <a:tint val="95000"/>
                    <a:lumMod val="75000"/>
                  </a:schemeClr>
                </a:contourClr>
              </a:sp3d>
            </c:spPr>
            <c:extLst>
              <c:ext xmlns:c16="http://schemas.microsoft.com/office/drawing/2014/chart" uri="{C3380CC4-5D6E-409C-BE32-E72D297353CC}">
                <c16:uniqueId val="{0000000D-A7C1-45B3-B960-F1C3C8BA5F96}"/>
              </c:ext>
            </c:extLst>
          </c:dPt>
          <c:dPt>
            <c:idx val="7"/>
            <c:invertIfNegative val="0"/>
            <c:bubble3D val="0"/>
            <c:spPr>
              <a:solidFill>
                <a:srgbClr val="7030A0">
                  <a:alpha val="85000"/>
                </a:srgbClr>
              </a:solidFill>
              <a:ln w="9525" cap="flat" cmpd="sng" algn="ctr">
                <a:solidFill>
                  <a:schemeClr val="accent2">
                    <a:tint val="84000"/>
                    <a:lumMod val="75000"/>
                  </a:schemeClr>
                </a:solidFill>
                <a:round/>
              </a:ln>
              <a:effectLst/>
              <a:sp3d contourW="9525">
                <a:contourClr>
                  <a:schemeClr val="accent2">
                    <a:tint val="84000"/>
                    <a:lumMod val="75000"/>
                  </a:schemeClr>
                </a:contourClr>
              </a:sp3d>
            </c:spPr>
            <c:extLst>
              <c:ext xmlns:c16="http://schemas.microsoft.com/office/drawing/2014/chart" uri="{C3380CC4-5D6E-409C-BE32-E72D297353CC}">
                <c16:uniqueId val="{0000000F-A7C1-45B3-B960-F1C3C8BA5F96}"/>
              </c:ext>
            </c:extLst>
          </c:dPt>
          <c:dPt>
            <c:idx val="8"/>
            <c:invertIfNegative val="0"/>
            <c:bubble3D val="0"/>
            <c:spPr>
              <a:solidFill>
                <a:srgbClr val="7030A0">
                  <a:alpha val="85000"/>
                </a:srgbClr>
              </a:solidFill>
              <a:ln w="9525" cap="flat" cmpd="sng" algn="ctr">
                <a:solidFill>
                  <a:schemeClr val="accent2">
                    <a:tint val="74000"/>
                    <a:lumMod val="75000"/>
                  </a:schemeClr>
                </a:solidFill>
                <a:round/>
              </a:ln>
              <a:effectLst/>
              <a:sp3d contourW="9525">
                <a:contourClr>
                  <a:schemeClr val="accent2">
                    <a:tint val="74000"/>
                    <a:lumMod val="75000"/>
                  </a:schemeClr>
                </a:contourClr>
              </a:sp3d>
            </c:spPr>
            <c:extLst>
              <c:ext xmlns:c16="http://schemas.microsoft.com/office/drawing/2014/chart" uri="{C3380CC4-5D6E-409C-BE32-E72D297353CC}">
                <c16:uniqueId val="{00000011-A7C1-45B3-B960-F1C3C8BA5F96}"/>
              </c:ext>
            </c:extLst>
          </c:dPt>
          <c:dPt>
            <c:idx val="9"/>
            <c:invertIfNegative val="0"/>
            <c:bubble3D val="0"/>
            <c:spPr>
              <a:solidFill>
                <a:srgbClr val="7030A0">
                  <a:alpha val="85000"/>
                </a:srgbClr>
              </a:solidFill>
              <a:ln w="9525" cap="flat" cmpd="sng" algn="ctr">
                <a:solidFill>
                  <a:schemeClr val="accent2">
                    <a:tint val="63000"/>
                    <a:lumMod val="75000"/>
                  </a:schemeClr>
                </a:solidFill>
                <a:round/>
              </a:ln>
              <a:effectLst/>
              <a:sp3d contourW="9525">
                <a:contourClr>
                  <a:schemeClr val="accent2">
                    <a:tint val="63000"/>
                    <a:lumMod val="75000"/>
                  </a:schemeClr>
                </a:contourClr>
              </a:sp3d>
            </c:spPr>
            <c:extLst>
              <c:ext xmlns:c16="http://schemas.microsoft.com/office/drawing/2014/chart" uri="{C3380CC4-5D6E-409C-BE32-E72D297353CC}">
                <c16:uniqueId val="{00000013-A7C1-45B3-B960-F1C3C8BA5F96}"/>
              </c:ext>
            </c:extLst>
          </c:dPt>
          <c:dPt>
            <c:idx val="10"/>
            <c:invertIfNegative val="0"/>
            <c:bubble3D val="0"/>
            <c:spPr>
              <a:solidFill>
                <a:srgbClr val="7030A0">
                  <a:alpha val="85000"/>
                </a:srgbClr>
              </a:solidFill>
              <a:ln w="9525" cap="flat" cmpd="sng" algn="ctr">
                <a:solidFill>
                  <a:schemeClr val="accent2">
                    <a:tint val="52000"/>
                    <a:lumMod val="75000"/>
                  </a:schemeClr>
                </a:solidFill>
                <a:round/>
              </a:ln>
              <a:effectLst/>
              <a:sp3d contourW="9525">
                <a:contourClr>
                  <a:schemeClr val="accent2">
                    <a:tint val="52000"/>
                    <a:lumMod val="75000"/>
                  </a:schemeClr>
                </a:contourClr>
              </a:sp3d>
            </c:spPr>
            <c:extLst>
              <c:ext xmlns:c16="http://schemas.microsoft.com/office/drawing/2014/chart" uri="{C3380CC4-5D6E-409C-BE32-E72D297353CC}">
                <c16:uniqueId val="{00000015-A7C1-45B3-B960-F1C3C8BA5F96}"/>
              </c:ext>
            </c:extLst>
          </c:dPt>
          <c:dPt>
            <c:idx val="11"/>
            <c:invertIfNegative val="0"/>
            <c:bubble3D val="0"/>
            <c:spPr>
              <a:solidFill>
                <a:srgbClr val="7030A0">
                  <a:alpha val="85000"/>
                </a:srgbClr>
              </a:solidFill>
              <a:ln w="9525" cap="flat" cmpd="sng" algn="ctr">
                <a:solidFill>
                  <a:schemeClr val="accent2">
                    <a:tint val="41000"/>
                    <a:lumMod val="75000"/>
                  </a:schemeClr>
                </a:solidFill>
                <a:round/>
              </a:ln>
              <a:effectLst/>
              <a:sp3d contourW="9525">
                <a:contourClr>
                  <a:schemeClr val="accent2">
                    <a:tint val="41000"/>
                    <a:lumMod val="75000"/>
                  </a:schemeClr>
                </a:contourClr>
              </a:sp3d>
            </c:spPr>
            <c:extLst>
              <c:ext xmlns:c16="http://schemas.microsoft.com/office/drawing/2014/chart" uri="{C3380CC4-5D6E-409C-BE32-E72D297353CC}">
                <c16:uniqueId val="{00000017-A7C1-45B3-B960-F1C3C8BA5F96}"/>
              </c:ext>
            </c:extLst>
          </c:dPt>
          <c:cat>
            <c:strRef>
              <c:f>'Matches played'!$E$46:$E$58</c:f>
              <c:strCache>
                <c:ptCount val="12"/>
                <c:pt idx="0">
                  <c:v>CH Gayle</c:v>
                </c:pt>
                <c:pt idx="1">
                  <c:v>AB de Villiers</c:v>
                </c:pt>
                <c:pt idx="2">
                  <c:v>DA Warner</c:v>
                </c:pt>
                <c:pt idx="3">
                  <c:v>RG Sharma</c:v>
                </c:pt>
                <c:pt idx="4">
                  <c:v>MS Dhoni</c:v>
                </c:pt>
                <c:pt idx="5">
                  <c:v>YK Pathan</c:v>
                </c:pt>
                <c:pt idx="6">
                  <c:v>SR Watson</c:v>
                </c:pt>
                <c:pt idx="7">
                  <c:v>SK Raina</c:v>
                </c:pt>
                <c:pt idx="8">
                  <c:v>G Gambhir</c:v>
                </c:pt>
                <c:pt idx="9">
                  <c:v>V Kohli</c:v>
                </c:pt>
                <c:pt idx="10">
                  <c:v>AM Rahane</c:v>
                </c:pt>
                <c:pt idx="11">
                  <c:v>MEK Hussey</c:v>
                </c:pt>
              </c:strCache>
            </c:strRef>
          </c:cat>
          <c:val>
            <c:numRef>
              <c:f>'Matches played'!$F$46:$F$58</c:f>
              <c:numCache>
                <c:formatCode>General</c:formatCode>
                <c:ptCount val="12"/>
                <c:pt idx="0">
                  <c:v>21</c:v>
                </c:pt>
                <c:pt idx="1">
                  <c:v>20</c:v>
                </c:pt>
                <c:pt idx="2">
                  <c:v>17</c:v>
                </c:pt>
                <c:pt idx="3">
                  <c:v>17</c:v>
                </c:pt>
                <c:pt idx="4">
                  <c:v>17</c:v>
                </c:pt>
                <c:pt idx="5">
                  <c:v>16</c:v>
                </c:pt>
                <c:pt idx="6">
                  <c:v>15</c:v>
                </c:pt>
                <c:pt idx="7">
                  <c:v>14</c:v>
                </c:pt>
                <c:pt idx="8">
                  <c:v>13</c:v>
                </c:pt>
                <c:pt idx="9">
                  <c:v>12</c:v>
                </c:pt>
                <c:pt idx="10">
                  <c:v>12</c:v>
                </c:pt>
                <c:pt idx="11">
                  <c:v>12</c:v>
                </c:pt>
              </c:numCache>
            </c:numRef>
          </c:val>
          <c:extLst>
            <c:ext xmlns:c16="http://schemas.microsoft.com/office/drawing/2014/chart" uri="{C3380CC4-5D6E-409C-BE32-E72D297353CC}">
              <c16:uniqueId val="{00000000-786B-4EB3-AE6D-E77A5E5D2209}"/>
            </c:ext>
          </c:extLst>
        </c:ser>
        <c:dLbls>
          <c:showLegendKey val="0"/>
          <c:showVal val="0"/>
          <c:showCatName val="0"/>
          <c:showSerName val="0"/>
          <c:showPercent val="0"/>
          <c:showBubbleSize val="0"/>
        </c:dLbls>
        <c:gapWidth val="65"/>
        <c:shape val="box"/>
        <c:axId val="1641621072"/>
        <c:axId val="1641619408"/>
        <c:axId val="0"/>
      </c:bar3DChart>
      <c:catAx>
        <c:axId val="1641621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1619408"/>
        <c:crosses val="autoZero"/>
        <c:auto val="1"/>
        <c:lblAlgn val="ctr"/>
        <c:lblOffset val="100"/>
        <c:noMultiLvlLbl val="0"/>
      </c:catAx>
      <c:valAx>
        <c:axId val="16416194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1621072"/>
        <c:crosses val="autoZero"/>
        <c:crossBetween val="between"/>
      </c:valAx>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'Matches played'!$O$44</c:f>
              <c:strCache>
                <c:ptCount val="1"/>
                <c:pt idx="0">
                  <c:v>Count of team1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'Matches played'!$N$45:$N$60</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'Matches played'!$O$45:$O$60</c:f>
              <c:numCache>
                <c:formatCode>General</c:formatCode>
                <c:ptCount val="15"/>
                <c:pt idx="0">
                  <c:v>89</c:v>
                </c:pt>
                <c:pt idx="1">
                  <c:v>43</c:v>
                </c:pt>
                <c:pt idx="2">
                  <c:v>6</c:v>
                </c:pt>
                <c:pt idx="3">
                  <c:v>72</c:v>
                </c:pt>
                <c:pt idx="4">
                  <c:v>14</c:v>
                </c:pt>
                <c:pt idx="5">
                  <c:v>91</c:v>
                </c:pt>
                <c:pt idx="6">
                  <c:v>7</c:v>
                </c:pt>
                <c:pt idx="7">
                  <c:v>83</c:v>
                </c:pt>
                <c:pt idx="8">
                  <c:v>101</c:v>
                </c:pt>
                <c:pt idx="9">
                  <c:v>20</c:v>
                </c:pt>
                <c:pt idx="10">
                  <c:v>67</c:v>
                </c:pt>
                <c:pt idx="11">
                  <c:v>8</c:v>
                </c:pt>
                <c:pt idx="12">
                  <c:v>7</c:v>
                </c:pt>
                <c:pt idx="13">
                  <c:v>85</c:v>
                </c:pt>
                <c:pt idx="14">
                  <c:v>63</c:v>
                </c:pt>
              </c:numCache>
            </c:numRef>
          </c:val>
          <c:extLst>
            <c:ext xmlns:c16="http://schemas.microsoft.com/office/drawing/2014/chart" uri="{C3380CC4-5D6E-409C-BE32-E72D297353CC}">
              <c16:uniqueId val="{00000000-991A-4CE8-B248-A590562B616B}"/>
            </c:ext>
          </c:extLst>
        </c:ser>
        <c:ser>
          <c:idx val="1"/>
          <c:order val="1"/>
          <c:tx>
            <c:strRef>
              <c:f>'Matches played'!$P$44</c:f>
              <c:strCache>
                <c:ptCount val="1"/>
                <c:pt idx="0">
                  <c:v>Count of team2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'Matches played'!$N$45:$N$60</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'Matches played'!$P$45:$P$60</c:f>
              <c:numCache>
                <c:formatCode>General</c:formatCode>
                <c:ptCount val="15"/>
                <c:pt idx="0">
                  <c:v>89</c:v>
                </c:pt>
                <c:pt idx="1">
                  <c:v>43</c:v>
                </c:pt>
                <c:pt idx="2">
                  <c:v>6</c:v>
                </c:pt>
                <c:pt idx="3">
                  <c:v>72</c:v>
                </c:pt>
                <c:pt idx="4">
                  <c:v>14</c:v>
                </c:pt>
                <c:pt idx="5">
                  <c:v>91</c:v>
                </c:pt>
                <c:pt idx="6">
                  <c:v>7</c:v>
                </c:pt>
                <c:pt idx="7">
                  <c:v>83</c:v>
                </c:pt>
                <c:pt idx="8">
                  <c:v>101</c:v>
                </c:pt>
                <c:pt idx="9">
                  <c:v>20</c:v>
                </c:pt>
                <c:pt idx="10">
                  <c:v>67</c:v>
                </c:pt>
                <c:pt idx="11">
                  <c:v>8</c:v>
                </c:pt>
                <c:pt idx="12">
                  <c:v>7</c:v>
                </c:pt>
                <c:pt idx="13">
                  <c:v>85</c:v>
                </c:pt>
                <c:pt idx="14">
                  <c:v>63</c:v>
                </c:pt>
              </c:numCache>
            </c:numRef>
          </c:val>
          <c:extLst>
            <c:ext xmlns:c16="http://schemas.microsoft.com/office/drawing/2014/chart" uri="{C3380CC4-5D6E-409C-BE32-E72D297353CC}">
              <c16:uniqueId val="{00000001-991A-4CE8-B248-A590562B616B}"/>
            </c:ext>
          </c:extLst>
        </c:ser>
        <c:ser>
          <c:idx val="2"/>
          <c:order val="2"/>
          <c:tx>
            <c:strRef>
              <c:f>'Matches played'!$Q$44</c:f>
              <c:strCache>
                <c:ptCount val="1"/>
                <c:pt idx="0">
                  <c:v>Count of toss_winner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'Matches played'!$N$45:$N$60</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'Matches played'!$Q$45:$Q$60</c:f>
              <c:numCache>
                <c:formatCode>General</c:formatCode>
                <c:ptCount val="15"/>
                <c:pt idx="0">
                  <c:v>89</c:v>
                </c:pt>
                <c:pt idx="1">
                  <c:v>43</c:v>
                </c:pt>
                <c:pt idx="2">
                  <c:v>6</c:v>
                </c:pt>
                <c:pt idx="3">
                  <c:v>72</c:v>
                </c:pt>
                <c:pt idx="4">
                  <c:v>14</c:v>
                </c:pt>
                <c:pt idx="5">
                  <c:v>91</c:v>
                </c:pt>
                <c:pt idx="6">
                  <c:v>7</c:v>
                </c:pt>
                <c:pt idx="7">
                  <c:v>83</c:v>
                </c:pt>
                <c:pt idx="8">
                  <c:v>101</c:v>
                </c:pt>
                <c:pt idx="9">
                  <c:v>20</c:v>
                </c:pt>
                <c:pt idx="10">
                  <c:v>67</c:v>
                </c:pt>
                <c:pt idx="11">
                  <c:v>8</c:v>
                </c:pt>
                <c:pt idx="12">
                  <c:v>7</c:v>
                </c:pt>
                <c:pt idx="13">
                  <c:v>85</c:v>
                </c:pt>
                <c:pt idx="14">
                  <c:v>63</c:v>
                </c:pt>
              </c:numCache>
            </c:numRef>
          </c:val>
          <c:extLst>
            <c:ext xmlns:c16="http://schemas.microsoft.com/office/drawing/2014/chart" uri="{C3380CC4-5D6E-409C-BE32-E72D297353CC}">
              <c16:uniqueId val="{00000002-991A-4CE8-B248-A590562B616B}"/>
            </c:ext>
          </c:extLst>
        </c:ser>
        <c:dLbls>
          <c:showLegendKey val="0"/>
          <c:showVal val="0"/>
          <c:showCatName val="0"/>
          <c:showSerName val="0"/>
          <c:showPercent val="0"/>
          <c:showBubbleSize val="0"/>
        </c:dLbls>
        <c:gapWidth val="150"/>
        <c:shape val="box"/>
        <c:axId val="1990025296"/>
        <c:axId val="1990025712"/>
        <c:axId val="0"/>
      </c:bar3DChart>
      <c:catAx>
        <c:axId val="1990025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025712"/>
        <c:crosses val="autoZero"/>
        <c:auto val="1"/>
        <c:lblAlgn val="ctr"/>
        <c:lblOffset val="100"/>
        <c:noMultiLvlLbl val="0"/>
      </c:catAx>
      <c:valAx>
        <c:axId val="19900257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02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Matches</a:t>
            </a:r>
            <a:r>
              <a:rPr lang="en-IN" baseline="0"/>
              <a:t> win by the team</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'Matches played'!$AC$5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82F-403F-AECF-8C655DF2B62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82F-403F-AECF-8C655DF2B62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82F-403F-AECF-8C655DF2B62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82F-403F-AECF-8C655DF2B62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82F-403F-AECF-8C655DF2B62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82F-403F-AECF-8C655DF2B62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F82F-403F-AECF-8C655DF2B62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F82F-403F-AECF-8C655DF2B62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F82F-403F-AECF-8C655DF2B62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F82F-403F-AECF-8C655DF2B62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F82F-403F-AECF-8C655DF2B62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F82F-403F-AECF-8C655DF2B62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F82F-403F-AECF-8C655DF2B62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F82F-403F-AECF-8C655DF2B62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F82F-403F-AECF-8C655DF2B624}"/>
              </c:ext>
            </c:extLst>
          </c:dPt>
          <c:cat>
            <c:strRef>
              <c:f>'Matches played'!$AB$6:$AB$21</c:f>
              <c:strCache>
                <c:ptCount val="15"/>
                <c:pt idx="0">
                  <c:v>Mumbai Indians</c:v>
                </c:pt>
                <c:pt idx="1">
                  <c:v>Kings XI Punjab</c:v>
                </c:pt>
                <c:pt idx="2">
                  <c:v>Chennai Super Kings</c:v>
                </c:pt>
                <c:pt idx="3">
                  <c:v>Royal Challengers Bangalore</c:v>
                </c:pt>
                <c:pt idx="4">
                  <c:v>Kolkata Knight Riders</c:v>
                </c:pt>
                <c:pt idx="5">
                  <c:v>Delhi Daredevils</c:v>
                </c:pt>
                <c:pt idx="6">
                  <c:v>Rajasthan Royals</c:v>
                </c:pt>
                <c:pt idx="7">
                  <c:v>Sunrisers Hyderabad</c:v>
                </c:pt>
                <c:pt idx="8">
                  <c:v>Deccan Chargers</c:v>
                </c:pt>
                <c:pt idx="9">
                  <c:v>Pune Warriors</c:v>
                </c:pt>
                <c:pt idx="10">
                  <c:v>Gujarat Lions</c:v>
                </c:pt>
                <c:pt idx="11">
                  <c:v>Rising Pune Supergiant</c:v>
                </c:pt>
                <c:pt idx="12">
                  <c:v>Kochi Tuskers Kerala</c:v>
                </c:pt>
                <c:pt idx="13">
                  <c:v>Rising Pune Supergiants</c:v>
                </c:pt>
                <c:pt idx="14">
                  <c:v>Delhi Capitals</c:v>
                </c:pt>
              </c:strCache>
            </c:strRef>
          </c:cat>
          <c:val>
            <c:numRef>
              <c:f>'Matches played'!$AC$6:$AC$21</c:f>
              <c:numCache>
                <c:formatCode>General</c:formatCode>
                <c:ptCount val="15"/>
                <c:pt idx="0">
                  <c:v>101</c:v>
                </c:pt>
                <c:pt idx="1">
                  <c:v>91</c:v>
                </c:pt>
                <c:pt idx="2">
                  <c:v>89</c:v>
                </c:pt>
                <c:pt idx="3">
                  <c:v>83</c:v>
                </c:pt>
                <c:pt idx="4">
                  <c:v>83</c:v>
                </c:pt>
                <c:pt idx="5">
                  <c:v>70</c:v>
                </c:pt>
                <c:pt idx="6">
                  <c:v>67</c:v>
                </c:pt>
                <c:pt idx="7">
                  <c:v>63</c:v>
                </c:pt>
                <c:pt idx="8">
                  <c:v>43</c:v>
                </c:pt>
                <c:pt idx="9">
                  <c:v>20</c:v>
                </c:pt>
                <c:pt idx="10">
                  <c:v>14</c:v>
                </c:pt>
                <c:pt idx="11">
                  <c:v>8</c:v>
                </c:pt>
                <c:pt idx="12">
                  <c:v>7</c:v>
                </c:pt>
                <c:pt idx="13">
                  <c:v>7</c:v>
                </c:pt>
                <c:pt idx="14">
                  <c:v>6</c:v>
                </c:pt>
              </c:numCache>
            </c:numRef>
          </c:val>
          <c:extLst>
            <c:ext xmlns:c16="http://schemas.microsoft.com/office/drawing/2014/chart" uri="{C3380CC4-5D6E-409C-BE32-E72D297353CC}">
              <c16:uniqueId val="{00000000-911B-47C6-AEC2-2F11F10A9A2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'Matches played'!$C$4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'Matches played'!$B$5:$B$38</c:f>
              <c:strCache>
                <c:ptCount val="33"/>
                <c:pt idx="0">
                  <c:v>Mumbai</c:v>
                </c:pt>
                <c:pt idx="1">
                  <c:v>Kolkata</c:v>
                </c:pt>
                <c:pt idx="2">
                  <c:v>Delhi</c:v>
                </c:pt>
                <c:pt idx="3">
                  <c:v>Bangalore</c:v>
                </c:pt>
                <c:pt idx="4">
                  <c:v>Hyderabad</c:v>
                </c:pt>
                <c:pt idx="5">
                  <c:v>Chennai</c:v>
                </c:pt>
                <c:pt idx="6">
                  <c:v>Jaipur</c:v>
                </c:pt>
                <c:pt idx="7">
                  <c:v>Chandigarh</c:v>
                </c:pt>
                <c:pt idx="8">
                  <c:v>Pune</c:v>
                </c:pt>
                <c:pt idx="9">
                  <c:v>Durban</c:v>
                </c:pt>
                <c:pt idx="10">
                  <c:v>Bengaluru</c:v>
                </c:pt>
                <c:pt idx="11">
                  <c:v>Visakhapatnam</c:v>
                </c:pt>
                <c:pt idx="12">
                  <c:v>Centurion</c:v>
                </c:pt>
                <c:pt idx="13">
                  <c:v>Ahmedabad</c:v>
                </c:pt>
                <c:pt idx="14">
                  <c:v>Mohali</c:v>
                </c:pt>
                <c:pt idx="15">
                  <c:v>Rajkot</c:v>
                </c:pt>
                <c:pt idx="16">
                  <c:v>Indore</c:v>
                </c:pt>
                <c:pt idx="17">
                  <c:v>Dharamsala</c:v>
                </c:pt>
                <c:pt idx="18">
                  <c:v>Johannesburg</c:v>
                </c:pt>
                <c:pt idx="19">
                  <c:v>Port Elizabeth</c:v>
                </c:pt>
                <c:pt idx="20">
                  <c:v>Abu Dhabi</c:v>
                </c:pt>
                <c:pt idx="21">
                  <c:v>Ranchi</c:v>
                </c:pt>
                <c:pt idx="22">
                  <c:v>Cuttack</c:v>
                </c:pt>
                <c:pt idx="23">
                  <c:v>Cape Town</c:v>
                </c:pt>
                <c:pt idx="24">
                  <c:v>Sharjah</c:v>
                </c:pt>
                <c:pt idx="25">
                  <c:v>Raipur</c:v>
                </c:pt>
                <c:pt idx="26">
                  <c:v>Kochi</c:v>
                </c:pt>
                <c:pt idx="27">
                  <c:v>Kanpur</c:v>
                </c:pt>
                <c:pt idx="28">
                  <c:v>East London</c:v>
                </c:pt>
                <c:pt idx="29">
                  <c:v>Nagpur</c:v>
                </c:pt>
                <c:pt idx="30">
                  <c:v>Kimberley</c:v>
                </c:pt>
                <c:pt idx="31">
                  <c:v>Bloemfontein</c:v>
                </c:pt>
                <c:pt idx="32">
                  <c:v>(blank)</c:v>
                </c:pt>
              </c:strCache>
            </c:strRef>
          </c:cat>
          <c:val>
            <c:numRef>
              <c:f>'Matches played'!$C$5:$C$38</c:f>
              <c:numCache>
                <c:formatCode>General</c:formatCode>
                <c:ptCount val="33"/>
                <c:pt idx="0">
                  <c:v>101</c:v>
                </c:pt>
                <c:pt idx="1">
                  <c:v>77</c:v>
                </c:pt>
                <c:pt idx="2">
                  <c:v>74</c:v>
                </c:pt>
                <c:pt idx="3">
                  <c:v>66</c:v>
                </c:pt>
                <c:pt idx="4">
                  <c:v>64</c:v>
                </c:pt>
                <c:pt idx="5">
                  <c:v>57</c:v>
                </c:pt>
                <c:pt idx="6">
                  <c:v>47</c:v>
                </c:pt>
                <c:pt idx="7">
                  <c:v>46</c:v>
                </c:pt>
                <c:pt idx="8">
                  <c:v>38</c:v>
                </c:pt>
                <c:pt idx="9">
                  <c:v>15</c:v>
                </c:pt>
                <c:pt idx="10">
                  <c:v>14</c:v>
                </c:pt>
                <c:pt idx="11">
                  <c:v>13</c:v>
                </c:pt>
                <c:pt idx="12">
                  <c:v>12</c:v>
                </c:pt>
                <c:pt idx="13">
                  <c:v>12</c:v>
                </c:pt>
                <c:pt idx="14">
                  <c:v>10</c:v>
                </c:pt>
                <c:pt idx="15">
                  <c:v>10</c:v>
                </c:pt>
                <c:pt idx="16">
                  <c:v>9</c:v>
                </c:pt>
                <c:pt idx="17">
                  <c:v>9</c:v>
                </c:pt>
                <c:pt idx="18">
                  <c:v>8</c:v>
                </c:pt>
                <c:pt idx="19">
                  <c:v>7</c:v>
                </c:pt>
                <c:pt idx="20">
                  <c:v>7</c:v>
                </c:pt>
                <c:pt idx="21">
                  <c:v>7</c:v>
                </c:pt>
                <c:pt idx="22">
                  <c:v>7</c:v>
                </c:pt>
                <c:pt idx="23">
                  <c:v>7</c:v>
                </c:pt>
                <c:pt idx="24">
                  <c:v>6</c:v>
                </c:pt>
                <c:pt idx="25">
                  <c:v>6</c:v>
                </c:pt>
                <c:pt idx="26">
                  <c:v>5</c:v>
                </c:pt>
                <c:pt idx="27">
                  <c:v>4</c:v>
                </c:pt>
                <c:pt idx="28">
                  <c:v>3</c:v>
                </c:pt>
                <c:pt idx="29">
                  <c:v>3</c:v>
                </c:pt>
                <c:pt idx="30">
                  <c:v>3</c:v>
                </c:pt>
                <c:pt idx="31">
                  <c:v>2</c:v>
                </c:pt>
              </c:numCache>
            </c:numRef>
          </c:val>
          <c:extLst>
            <c:ext xmlns:c16="http://schemas.microsoft.com/office/drawing/2014/chart" uri="{C3380CC4-5D6E-409C-BE32-E72D297353CC}">
              <c16:uniqueId val="{00000000-25F9-4B0E-AABC-A38E5A2883BA}"/>
            </c:ext>
          </c:extLst>
        </c:ser>
        <c:dLbls>
          <c:showLegendKey val="0"/>
          <c:showVal val="0"/>
          <c:showCatName val="0"/>
          <c:showSerName val="0"/>
          <c:showPercent val="0"/>
          <c:showBubbleSize val="0"/>
        </c:dLbls>
        <c:gapWidth val="150"/>
        <c:shape val="box"/>
        <c:axId val="290416416"/>
        <c:axId val="290417248"/>
        <c:axId val="0"/>
      </c:bar3DChart>
      <c:catAx>
        <c:axId val="290416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417248"/>
        <c:crosses val="autoZero"/>
        <c:auto val="1"/>
        <c:lblAlgn val="ctr"/>
        <c:lblOffset val="100"/>
        <c:noMultiLvlLbl val="0"/>
      </c:catAx>
      <c:valAx>
        <c:axId val="29041724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41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FINAL_PROJECT.xlsx]Matches played!PivotTable10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matches</a:t>
            </a:r>
            <a:r>
              <a:rPr lang="en-IN" baseline="0"/>
              <a:t> played in cities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strRef>
              <c:f>'Matches played'!$O$66</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09B-4AB4-8E04-F1AC73BB4584}"/>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09B-4AB4-8E04-F1AC73BB4584}"/>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09B-4AB4-8E04-F1AC73BB4584}"/>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09B-4AB4-8E04-F1AC73BB4584}"/>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09B-4AB4-8E04-F1AC73BB4584}"/>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09B-4AB4-8E04-F1AC73BB4584}"/>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09B-4AB4-8E04-F1AC73BB4584}"/>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09B-4AB4-8E04-F1AC73BB4584}"/>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09B-4AB4-8E04-F1AC73BB4584}"/>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09B-4AB4-8E04-F1AC73BB4584}"/>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0FC-4CCA-A22C-C2996B3A008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0FC-4CCA-A22C-C2996B3A0089}"/>
              </c:ext>
            </c:extLst>
          </c:dPt>
          <c:cat>
            <c:strRef>
              <c:f>'Matches played'!$N$67:$N$77</c:f>
              <c:strCache>
                <c:ptCount val="10"/>
                <c:pt idx="0">
                  <c:v>Mumbai</c:v>
                </c:pt>
                <c:pt idx="1">
                  <c:v>Kolkata</c:v>
                </c:pt>
                <c:pt idx="2">
                  <c:v>Delhi</c:v>
                </c:pt>
                <c:pt idx="3">
                  <c:v>Bangalore</c:v>
                </c:pt>
                <c:pt idx="4">
                  <c:v>Hyderabad</c:v>
                </c:pt>
                <c:pt idx="5">
                  <c:v>Chennai</c:v>
                </c:pt>
                <c:pt idx="6">
                  <c:v>Jaipur</c:v>
                </c:pt>
                <c:pt idx="7">
                  <c:v>Chandigarh</c:v>
                </c:pt>
                <c:pt idx="8">
                  <c:v>Pune</c:v>
                </c:pt>
                <c:pt idx="9">
                  <c:v>Durban</c:v>
                </c:pt>
              </c:strCache>
            </c:strRef>
          </c:cat>
          <c:val>
            <c:numRef>
              <c:f>'Matches played'!$O$67:$O$77</c:f>
              <c:numCache>
                <c:formatCode>General</c:formatCode>
                <c:ptCount val="10"/>
                <c:pt idx="0">
                  <c:v>101</c:v>
                </c:pt>
                <c:pt idx="1">
                  <c:v>77</c:v>
                </c:pt>
                <c:pt idx="2">
                  <c:v>74</c:v>
                </c:pt>
                <c:pt idx="3">
                  <c:v>66</c:v>
                </c:pt>
                <c:pt idx="4">
                  <c:v>64</c:v>
                </c:pt>
                <c:pt idx="5">
                  <c:v>57</c:v>
                </c:pt>
                <c:pt idx="6">
                  <c:v>47</c:v>
                </c:pt>
                <c:pt idx="7">
                  <c:v>46</c:v>
                </c:pt>
                <c:pt idx="8">
                  <c:v>38</c:v>
                </c:pt>
                <c:pt idx="9">
                  <c:v>15</c:v>
                </c:pt>
              </c:numCache>
            </c:numRef>
          </c:val>
          <c:extLst>
            <c:ext xmlns:c16="http://schemas.microsoft.com/office/drawing/2014/chart" uri="{C3380CC4-5D6E-409C-BE32-E72D297353CC}">
              <c16:uniqueId val="{00000000-E457-4417-9A3C-C654D3095E93}"/>
            </c:ext>
          </c:extLst>
        </c:ser>
        <c:dLbls>
          <c:showLegendKey val="0"/>
          <c:showVal val="0"/>
          <c:showCatName val="0"/>
          <c:showSerName val="0"/>
          <c:showPercent val="0"/>
          <c:showBubbleSize val="0"/>
        </c:dLbls>
        <c:gapWidth val="150"/>
        <c:shape val="box"/>
        <c:axId val="1191045808"/>
        <c:axId val="1191041232"/>
        <c:axId val="0"/>
      </c:bar3DChart>
      <c:catAx>
        <c:axId val="119104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041232"/>
        <c:crosses val="autoZero"/>
        <c:auto val="1"/>
        <c:lblAlgn val="ctr"/>
        <c:lblOffset val="100"/>
        <c:noMultiLvlLbl val="0"/>
      </c:catAx>
      <c:valAx>
        <c:axId val="11910412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04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FINAL_PROJECT.xlsx]most runs avg strike rate!PivotTable10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runs avg strike rate'!$K$9</c:f>
              <c:strCache>
                <c:ptCount val="1"/>
                <c:pt idx="0">
                  <c:v> S.No.</c:v>
                </c:pt>
              </c:strCache>
            </c:strRef>
          </c:tx>
          <c:spPr>
            <a:solidFill>
              <a:schemeClr val="accent1"/>
            </a:solidFill>
            <a:ln>
              <a:noFill/>
            </a:ln>
            <a:effectLst/>
          </c:spPr>
          <c:invertIfNegative val="0"/>
          <c:cat>
            <c:strRef>
              <c:f>'most runs avg strike rate'!$J$10:$J$20</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rate'!$K$10:$K$20</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59F5-40F9-8D50-970DE47C1AC4}"/>
            </c:ext>
          </c:extLst>
        </c:ser>
        <c:ser>
          <c:idx val="1"/>
          <c:order val="1"/>
          <c:tx>
            <c:strRef>
              <c:f>'most runs avg strike rate'!$L$9</c:f>
              <c:strCache>
                <c:ptCount val="1"/>
                <c:pt idx="0">
                  <c:v>Total run</c:v>
                </c:pt>
              </c:strCache>
            </c:strRef>
          </c:tx>
          <c:spPr>
            <a:solidFill>
              <a:schemeClr val="accent2"/>
            </a:solidFill>
            <a:ln>
              <a:noFill/>
            </a:ln>
            <a:effectLst/>
          </c:spPr>
          <c:invertIfNegative val="0"/>
          <c:cat>
            <c:strRef>
              <c:f>'most runs avg strike rate'!$J$10:$J$20</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rate'!$L$10:$L$20</c:f>
              <c:numCache>
                <c:formatCode>General</c:formatCode>
                <c:ptCount val="10"/>
                <c:pt idx="0">
                  <c:v>5426</c:v>
                </c:pt>
                <c:pt idx="1">
                  <c:v>5386</c:v>
                </c:pt>
                <c:pt idx="2">
                  <c:v>4902</c:v>
                </c:pt>
                <c:pt idx="3">
                  <c:v>4717</c:v>
                </c:pt>
                <c:pt idx="4">
                  <c:v>4601</c:v>
                </c:pt>
                <c:pt idx="5">
                  <c:v>4525</c:v>
                </c:pt>
                <c:pt idx="6">
                  <c:v>4450</c:v>
                </c:pt>
                <c:pt idx="7">
                  <c:v>4420</c:v>
                </c:pt>
                <c:pt idx="8">
                  <c:v>4414</c:v>
                </c:pt>
                <c:pt idx="9">
                  <c:v>4219</c:v>
                </c:pt>
              </c:numCache>
            </c:numRef>
          </c:val>
          <c:extLst>
            <c:ext xmlns:c16="http://schemas.microsoft.com/office/drawing/2014/chart" uri="{C3380CC4-5D6E-409C-BE32-E72D297353CC}">
              <c16:uniqueId val="{00000001-59F5-40F9-8D50-970DE47C1AC4}"/>
            </c:ext>
          </c:extLst>
        </c:ser>
        <c:ser>
          <c:idx val="2"/>
          <c:order val="2"/>
          <c:tx>
            <c:strRef>
              <c:f>'most runs avg strike rate'!$M$9</c:f>
              <c:strCache>
                <c:ptCount val="1"/>
                <c:pt idx="0">
                  <c:v> out</c:v>
                </c:pt>
              </c:strCache>
            </c:strRef>
          </c:tx>
          <c:spPr>
            <a:solidFill>
              <a:schemeClr val="accent3"/>
            </a:solidFill>
            <a:ln>
              <a:noFill/>
            </a:ln>
            <a:effectLst/>
          </c:spPr>
          <c:invertIfNegative val="0"/>
          <c:cat>
            <c:strRef>
              <c:f>'most runs avg strike rate'!$J$10:$J$20</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rate'!$M$10:$M$20</c:f>
              <c:numCache>
                <c:formatCode>General</c:formatCode>
                <c:ptCount val="10"/>
                <c:pt idx="0">
                  <c:v>152</c:v>
                </c:pt>
                <c:pt idx="1">
                  <c:v>160</c:v>
                </c:pt>
                <c:pt idx="2">
                  <c:v>161</c:v>
                </c:pt>
                <c:pt idx="3">
                  <c:v>114</c:v>
                </c:pt>
                <c:pt idx="4">
                  <c:v>137</c:v>
                </c:pt>
                <c:pt idx="5">
                  <c:v>110</c:v>
                </c:pt>
                <c:pt idx="6">
                  <c:v>118</c:v>
                </c:pt>
                <c:pt idx="7">
                  <c:v>156</c:v>
                </c:pt>
                <c:pt idx="8">
                  <c:v>104</c:v>
                </c:pt>
                <c:pt idx="9">
                  <c:v>134</c:v>
                </c:pt>
              </c:numCache>
            </c:numRef>
          </c:val>
          <c:extLst>
            <c:ext xmlns:c16="http://schemas.microsoft.com/office/drawing/2014/chart" uri="{C3380CC4-5D6E-409C-BE32-E72D297353CC}">
              <c16:uniqueId val="{00000002-59F5-40F9-8D50-970DE47C1AC4}"/>
            </c:ext>
          </c:extLst>
        </c:ser>
        <c:ser>
          <c:idx val="3"/>
          <c:order val="3"/>
          <c:tx>
            <c:strRef>
              <c:f>'most runs avg strike rate'!$N$9</c:f>
              <c:strCache>
                <c:ptCount val="1"/>
                <c:pt idx="0">
                  <c:v>number of balls</c:v>
                </c:pt>
              </c:strCache>
            </c:strRef>
          </c:tx>
          <c:spPr>
            <a:solidFill>
              <a:schemeClr val="accent4"/>
            </a:solidFill>
            <a:ln>
              <a:noFill/>
            </a:ln>
            <a:effectLst/>
          </c:spPr>
          <c:invertIfNegative val="0"/>
          <c:cat>
            <c:strRef>
              <c:f>'most runs avg strike rate'!$J$10:$J$20</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rate'!$N$10:$N$20</c:f>
              <c:numCache>
                <c:formatCode>General</c:formatCode>
                <c:ptCount val="10"/>
                <c:pt idx="0">
                  <c:v>4111</c:v>
                </c:pt>
                <c:pt idx="1">
                  <c:v>3916</c:v>
                </c:pt>
                <c:pt idx="2">
                  <c:v>3742</c:v>
                </c:pt>
                <c:pt idx="3">
                  <c:v>3292</c:v>
                </c:pt>
                <c:pt idx="4">
                  <c:v>3665</c:v>
                </c:pt>
                <c:pt idx="5">
                  <c:v>2972</c:v>
                </c:pt>
                <c:pt idx="6">
                  <c:v>3206</c:v>
                </c:pt>
                <c:pt idx="7">
                  <c:v>3381</c:v>
                </c:pt>
                <c:pt idx="8">
                  <c:v>2902</c:v>
                </c:pt>
                <c:pt idx="9">
                  <c:v>3400</c:v>
                </c:pt>
              </c:numCache>
            </c:numRef>
          </c:val>
          <c:extLst>
            <c:ext xmlns:c16="http://schemas.microsoft.com/office/drawing/2014/chart" uri="{C3380CC4-5D6E-409C-BE32-E72D297353CC}">
              <c16:uniqueId val="{00000003-59F5-40F9-8D50-970DE47C1AC4}"/>
            </c:ext>
          </c:extLst>
        </c:ser>
        <c:ser>
          <c:idx val="4"/>
          <c:order val="4"/>
          <c:tx>
            <c:strRef>
              <c:f>'most runs avg strike rate'!$O$9</c:f>
              <c:strCache>
                <c:ptCount val="1"/>
                <c:pt idx="0">
                  <c:v>strike rate</c:v>
                </c:pt>
              </c:strCache>
            </c:strRef>
          </c:tx>
          <c:spPr>
            <a:solidFill>
              <a:schemeClr val="accent5"/>
            </a:solidFill>
            <a:ln>
              <a:noFill/>
            </a:ln>
            <a:effectLst/>
          </c:spPr>
          <c:invertIfNegative val="0"/>
          <c:cat>
            <c:strRef>
              <c:f>'most runs avg strike rate'!$J$10:$J$20</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rate'!$O$10:$O$20</c:f>
              <c:numCache>
                <c:formatCode>General</c:formatCode>
                <c:ptCount val="10"/>
                <c:pt idx="0">
                  <c:v>131.98735100948599</c:v>
                </c:pt>
                <c:pt idx="1">
                  <c:v>137.538304392236</c:v>
                </c:pt>
                <c:pt idx="2">
                  <c:v>130.99946552645599</c:v>
                </c:pt>
                <c:pt idx="3">
                  <c:v>143.28675577156699</c:v>
                </c:pt>
                <c:pt idx="4">
                  <c:v>125.538881309686</c:v>
                </c:pt>
                <c:pt idx="5">
                  <c:v>152.25437415881501</c:v>
                </c:pt>
                <c:pt idx="6">
                  <c:v>138.80224578914499</c:v>
                </c:pt>
                <c:pt idx="7">
                  <c:v>130.73055309080101</c:v>
                </c:pt>
                <c:pt idx="8">
                  <c:v>152.10199862164001</c:v>
                </c:pt>
                <c:pt idx="9">
                  <c:v>124.088235294117</c:v>
                </c:pt>
              </c:numCache>
            </c:numRef>
          </c:val>
          <c:extLst>
            <c:ext xmlns:c16="http://schemas.microsoft.com/office/drawing/2014/chart" uri="{C3380CC4-5D6E-409C-BE32-E72D297353CC}">
              <c16:uniqueId val="{00000004-59F5-40F9-8D50-970DE47C1AC4}"/>
            </c:ext>
          </c:extLst>
        </c:ser>
        <c:ser>
          <c:idx val="5"/>
          <c:order val="5"/>
          <c:tx>
            <c:strRef>
              <c:f>'most runs avg strike rate'!$P$9</c:f>
              <c:strCache>
                <c:ptCount val="1"/>
                <c:pt idx="0">
                  <c:v> average</c:v>
                </c:pt>
              </c:strCache>
            </c:strRef>
          </c:tx>
          <c:spPr>
            <a:solidFill>
              <a:schemeClr val="accent6"/>
            </a:solidFill>
            <a:ln>
              <a:noFill/>
            </a:ln>
            <a:effectLst/>
          </c:spPr>
          <c:invertIfNegative val="0"/>
          <c:cat>
            <c:strRef>
              <c:f>'most runs avg strike rate'!$J$10:$J$20</c:f>
              <c:strCache>
                <c:ptCount val="10"/>
                <c:pt idx="0">
                  <c:v>V Kohli</c:v>
                </c:pt>
                <c:pt idx="1">
                  <c:v>SK Raina</c:v>
                </c:pt>
                <c:pt idx="2">
                  <c:v>RG Sharma</c:v>
                </c:pt>
                <c:pt idx="3">
                  <c:v>DA Warner</c:v>
                </c:pt>
                <c:pt idx="4">
                  <c:v>S Dhawan</c:v>
                </c:pt>
                <c:pt idx="5">
                  <c:v>CH Gayle</c:v>
                </c:pt>
                <c:pt idx="6">
                  <c:v>MS Dhoni</c:v>
                </c:pt>
                <c:pt idx="7">
                  <c:v>RV Uthappa</c:v>
                </c:pt>
                <c:pt idx="8">
                  <c:v>AB de Villiers</c:v>
                </c:pt>
                <c:pt idx="9">
                  <c:v>G Gambhir</c:v>
                </c:pt>
              </c:strCache>
            </c:strRef>
          </c:cat>
          <c:val>
            <c:numRef>
              <c:f>'most runs avg strike rate'!$P$10:$P$20</c:f>
              <c:numCache>
                <c:formatCode>General</c:formatCode>
                <c:ptCount val="10"/>
                <c:pt idx="0">
                  <c:v>35.697368421052602</c:v>
                </c:pt>
                <c:pt idx="1">
                  <c:v>33.662500000000001</c:v>
                </c:pt>
                <c:pt idx="2">
                  <c:v>30.447204968944099</c:v>
                </c:pt>
                <c:pt idx="3">
                  <c:v>41.377192982456101</c:v>
                </c:pt>
                <c:pt idx="4">
                  <c:v>33.583941605839399</c:v>
                </c:pt>
                <c:pt idx="5">
                  <c:v>41.136363636363598</c:v>
                </c:pt>
                <c:pt idx="6">
                  <c:v>37.711864406779597</c:v>
                </c:pt>
                <c:pt idx="7">
                  <c:v>28.3333333333333</c:v>
                </c:pt>
                <c:pt idx="8">
                  <c:v>42.442307692307601</c:v>
                </c:pt>
                <c:pt idx="9">
                  <c:v>31.4850746268656</c:v>
                </c:pt>
              </c:numCache>
            </c:numRef>
          </c:val>
          <c:extLst>
            <c:ext xmlns:c16="http://schemas.microsoft.com/office/drawing/2014/chart" uri="{C3380CC4-5D6E-409C-BE32-E72D297353CC}">
              <c16:uniqueId val="{00000005-59F5-40F9-8D50-970DE47C1AC4}"/>
            </c:ext>
          </c:extLst>
        </c:ser>
        <c:dLbls>
          <c:showLegendKey val="0"/>
          <c:showVal val="0"/>
          <c:showCatName val="0"/>
          <c:showSerName val="0"/>
          <c:showPercent val="0"/>
          <c:showBubbleSize val="0"/>
        </c:dLbls>
        <c:gapWidth val="219"/>
        <c:overlap val="-27"/>
        <c:axId val="894797856"/>
        <c:axId val="894798272"/>
      </c:barChart>
      <c:catAx>
        <c:axId val="89479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98272"/>
        <c:crosses val="autoZero"/>
        <c:auto val="1"/>
        <c:lblAlgn val="ctr"/>
        <c:lblOffset val="100"/>
        <c:noMultiLvlLbl val="0"/>
      </c:catAx>
      <c:valAx>
        <c:axId val="89479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9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No. of players w.r.t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No. of players w.r.t country</a:t>
          </a:r>
        </a:p>
      </cx:txPr>
    </cx:title>
    <cx:plotArea>
      <cx:plotAreaRegion>
        <cx:series layoutId="regionMap" uniqueId="{06D506BE-96A9-41C7-B965-C94FEA52A488}">
          <cx:dataId val="0"/>
          <cx:layoutPr>
            <cx:geography cultureLanguage="en-US" cultureRegion="IN" attribution="Powered by Bing">
              <cx:geoCache provider="{E9337A44-BEBE-4D9F-B70C-5C5E7DAFC167}">
                <cx:binary>nHxbc9y2su5fSfn5IAEBEABX7ewHzoWSLMmSbMeOX1iOLYN3giBBEvz1pydr7ZSMJQ6r5inOjAYN
dPfX3UBf/ufb/K9v1fNX88tcV03/r2/z72+yYdD/+u23/lv2XH/tf63zb6bt2x/Dr9/a+rf2x4/8
2/Nv383XKW/UbwQH7Ldv2VczPM9v/vd/YDX13N62374Oeds82mfjnp57Ww39me9e/eqXb61thtPP
Faz0+5vr5nv+9c0vz82QD+6D08+/v/npL9788pu/zn/R/KWCbQ32O/yWkF9pSMKA0DDiQRSw4M0v
Vduo/3wtol8pp1yGHIsowEHI/4/0/dcafr65m7/38vX7d/Pc97/857///Oynjf/zad63u3+fedee
tnh9//eZfvuZp//7P94HcErvkxdsP/fdP+zZfx2+Hv7m64tfnv/2/1jt/fSceP4tuevvv78JAvpC
Wqcl/vO7V3j7z98/f+2H399E4leGgyAIWSCYxIxHb36Znk/fcPkrwZRFUjJMKfwTBNq0Zsh+f0PF
r1jIgAkpZSBB4OzNL31rT1/xXwXHjEZSEMECHkXkHyV+aCun2uYfPvzn/39pbP3Q5s3Q//4G1tH/
/qvTNhEBEozLiGL4/NvXJ8AH/FHw/yKSj7yvZnEYwqzK4mVx7lNG+PxvAf9bvq8sL15fnsCZXy5f
CFS6aW7EwfRNpW76qgiDWGDTfxnNMkdxE0yp2Q3BILLdC8a/QjFcoSh/phjVSyltmfJDbcageEcq
3LldRk90aRUKc32ezArfyOnAL/jWc8yLSTX8kDk9sljni7RxtpD2y/n11xgHIH65vog6rIvI8YMN
NLvjERLyaUBN4G6dHJo5QWLhJq5dp5/OE1w70ImfLw6kJdajOBEcq0jMN21mU7tjvc3yw3kCp52/
omnkRPgFAZkvEx4sDQ+ycm3xMc0zOowxjso03BvaScdj1ofV/P48ueCkwa/RA+C+pKdF3Zdh78KD
VWrsdpLIhNaz2Y0uqtCf1vK52Ds2zSS2TqBbUmJJqx1SktS357ewdmLy8w4q5eqxCqfwMEkS7qhp
f2Sju+7wWO2nWd2dJ7ImN7AdL4/ZAlgn6Ybw4FwvPitjxMFRXF2dX33tCJ55qGSR856a8FDSPH/G
4Gtv+56JGNOQtzEbGnc8T2hNXIFnKVo0hbrLwvCAVJrF6cz/IOEgdopH9W6JiI6tsmpfcTvGpJ4+
lsO4P095hYGBZzBMNRVaky48DC1aloMJTKH2OoyoupCAZyrIrALpqoIfOFbVHJdlWavdHNZ5eiGB
k/BeIIsUDjVtr1HStE7wh6GVC3ovEMNqw6auGKPAsw29xBZPcwgAEilLpjwbqhiNWeniuujMDk1z
dpUVC90gtyaR0+cvzhO1JasscWnSIrnUx8kEejzMed2OyXmRr/iIk09/SYCyNpWTRiIZBkuGq4a3
DT4sTVDNB50P07wBnjUyHv67duxSOtcy0aRcPpTGZe86PZiHvmizd5edxEP/VM4ymHAYJQTN+YEF
XVa+jSYJzqIMZTlfKBDPCmRS6VIKLRNTMXeN6gW/i1Rgqvj8IVbkjX3op7nDwCGeWNGROcbFzP7k
S6s3HM+KGLAHcDuKVkjMeTJWIIa5nPoDeNamivPA6ss4hD2M25w2rnKFTFg/lvmhcnJGcY9dvmzw
aO0QHsbLCIVdNJ9E0BkaHbvMFviQS22HmxJVTXchr07kX0BPEEf7AM08SV293JFo6e57F9E7N4bV
ZSEh9tBdR+MUFlYB+FhQ232o+KQfTW9Q+ZZ2S4RvBpRF4hECXMovC9awh3fhgGUYhyIZDYgpyUIX
DPtmrhDdQPqKm8Qe0ufcdXwgRiQBUlTELbE83OvIpm3c12SUcWGZyTeIrVhj7GHeqULhegJdC+tR
iyO2Fk23FSHjuG+VyIP7MhwFvpXBEMx/nkfoCYmvxFLYMwDVrFLRLlOawC0kC+5bxZb+W0+WTB/Q
Ylr+WBakUmDnqmy4xQXR5LNjEQ0fz5N/3UDIyDMQLuUQ/pYoTWqB7D5jFdlNXOj9+dVXQg8ZeQYi
HIc570gXJRTDYQ5LkI7DQaqiconqnVWfNGJTfcUW2YT3M9zgmjsCF7bisyxJGG4AfO2MngWRTRHq
dspZokXa0x1fomc9z1O3YaBe11AZefajMpQHbi5Ewmg+JcpNxcHIqnlCsl2SuU7txr1l7RieAbGB
4bIoFEsUXoovhezQQzpWasM8ra1++vyFeeqoagqERJSE1YSLnQ1kvcQ2N66/CFtwH/6ZQJ93LiSz
kcngppRcMzEQ8kenKXNXTW51HZOFa/VN10tPNiRz4sx/Y0vCNf6nM9GpqUCPDE+4TGsbL/Coo+Ol
VN3z6MA0bqjXGhXPaCxsKTvL4XKQqao88KHO9o1WZJ8F+rKwTUaekeBphJuim5ekt2pISM7HfaVD
cTyP0hXRS88G8ABnaAYHkRQkr3dkCIp96lpymWJJzwTALaqVQQ5QIH3XxDgLPjWKmQ0Jr23dg3bA
dcPmSi1JLtDyOI0NoftRIbYVnq+t72E7K+ygqXFLgtI6ukaYdke4D7ALWXPSqBeYo3oM9VDC6kNK
2I7V4M0cLtMNvVwzvtKDtGzIIkcBcg3Kfk8ne0XRfFfX6jOLyvezRAkq+VHoeUdqcX1elV53oFJ6
IC8wMnhKexC2Lv7EKEexsrOLK6a7OF1Ut4uGaoPUCuykB+4mDbNlCdCUTCh8huttOR7ZUOomGSbB
N1i4Jn4P2nQUY1OU6ZRQAPhTNLTFIWBtuXHDOCHgFfMkPVQPDRi/aeFTErCuOwAAv6CyvJ00K2LK
0s99W9k4SosNZVsRjfBQHgx1lcqlsEkfhihuDQ33aiFXpbb1Pm0NifVcbRxshW3Cgzx4/LQsAzok
XVukwc6EpN+JbC6z/XktWxG98FAfpqov0QLvT2Dy9c3AOYvHuq3eRk3ZbHirtSN4wIeHWzQGthiO
xqqpf58GqlS32jbV82VHOB3tBfTLIB87NZL5MCu77Cq3fBBCR3GVCnWZ7orTyV5QCAtUMinT8dBV
GTzQ9pbEXRTZjdVPfHhFd4UHdKoLRtJCjgfdoD/V3GTx2EfvdF/cDDosLrPuwoN4qReDUM//cwRG
OhKHI986wpqIfXCHMrUyC8ZDNEU4JqfV+8sZ5IG7xKNOqx5W75ZexaF2D0rzeytLG3NOig0xrJzh
lPh4KeSMhbLFBMMbDiPPLW3kIWVouYz93INxCblBmStYXPayPiwscwc18ezmPAJW7BH3QDwP8OJV
uRK2TswVi8z7eWB13LPlOGr2qRe43ODRGiEPynWmSdNSbA+QqUimHt8XZfcQzsVfGaVXPK83XovX
3C33IN0vZtBtNtmDyoMjTedbWUZXqOp2vERXyuBDNrLHOg/3XcouPJqHcZyGhroMDYfZOogfikQW
LI37Of/KyuC9iObjeVmtqZmH9q6P5gKCdHsoeJTFvMir2BoiNk6xYs45+VmJBS2QylE0HFqG+FEh
PsTN0ot3YAurDWVbO4CH9dky0jAR2WQJIKsdo6Uuq90yZ0Lsz3NoTck8uJNujmqr1ZiEpdNPkQn5
UdcSZMGWIMYmCu9qJ+vkPLGV04Qe6oM8Jaada5uotK9uoqIP9n1ZuMP51VfEEXqwtybVVLnQJkNE
v/Rofjv3dR43Em2wam19H/i9K2rn0JDkGboHq/snTdVjqevH89tf8UynHP1LkxjleS2CRgwJpD7r
OJsUjsc2exqluonKgl6ms+HpcC+8a1P2yETS2sTk4V1ncBvDY9S7gc+fzp9ijUkn0b9YHzLZk+4h
Rj8Qkx+aPn2fu+ATCeu355dfM1ahh2iZTwpBiOASli44oTOkisu0HOIlaKuDaos8EamhO2aG9m7O
F7Vn1tQbvFuTkIf3UYU2K2HlpILw8N65qtnXU0SukJPiqGVlN24Ia3Q80NuuIrhKW5uwvHhX1uUY
MwJn1YTHvIt+nOfkGhEP+KnMOzHmxibTqHUcmOVdXes8FkQ/VFl+mSdmHuCjhrNco3pIZFA8cxvm
N2BwxMP5E6yoGvPwTgYymMHkYE3G6T7o1Tu6jG+1nZ8uW96D+8LaqEiz0ibY6DYmbXtIp/ZL1ckL
t38SzAuksInNU05hfYmmh7JJj1PR3gSEbXiOFfkyD+jtlKZqoGoA14ceR9zNsZUz3DTbHJIQtNmA
xIkZr4TTzIN7EGgtFkQQRIvj26FmsRrbj6kI9qrr7i3pNmKUNVF7qEcZXDlMC7wqLQR06XIgtD+m
dXY4L+oVv8Q8YDM9OTpDkuPQLuOVmchbFm5IYW3jHpS1Cwfeari80mC41n17VUO4sDC7YQ7XNu6B
OK+GObMWNk7a91hDCjl6vogj1ANuFRVGLyXINWjlV5J292UkLruhUg+2thvL2U18SFxfBB8WN5Ck
sLTfn9/4ikJSD7USCq0KXEVDEqTvyowl7VC9lUQnAuNH0pPL1J562FVkUEgzjA5gjx+XINghzL92
/dLECnexRtVliklPavXCRoDWd12FISYIl0nvINvX7dgopg3rHKwxy0Ov7EcxsHBEh/kok/k6+8xY
DDdi9cUMsXs3HppDi/bVo/mYtvutl7YVRFAPypnKOtZlbkiyTt0NOP8Sqr6KW5T+dV4B1tb3sDxB
HtG5Ju0PQaavcshx7FNUPOWZdBuyXyPgQdpYiyG9CgRkFT5I3fwFZRt3kkeXuYX/qr5jocOdjPqD
qenDTMq/KlLd9SLcWH7FYvjVd8GUC0rnYEiiibJ73ob9VcdmvoG+FadDPGxnPRsriMDRgS52iGtr
/xJLu4sa9DHIaX+ZAPw6uzmybCojMCCC4Cnf4RJqnfahNEu1113bb0V7K3ImHsb1VLMUsmNDopj+
iqbx0xS2n3FabYT7a8ufPn8B7ZFSbDgFVjUsh6zIySWjCsJxapdhQxprJDx4m2wU8Po/w42CZLdm
EV+KfLpLG/nxPNLWVMlDclELzERG+8R19M4UKD/kTObJ+cXX9u7B2CoD9a12hMtW6PYMm2vJ5aGa
lo06vLW9+yAOUeMUrfuEkJDsiKFfojnoLlRQzyu7LCjg4WnoE+bGt1lFb9qpfdeN9QaEV0Dml8UR
SHNCxTAySTmlT5nkN1WBP7Sw/V2XdsvhPP/XiHhIbsOpiUYGRLoop7s00ldSqj95W39HTXk8T+Pv
4qpXose//dILDFhN+jILJpPwoE3qHop/ocTdxawOv9MpuO3GNNo3KruG5Ey5m7JM73Os3zM0dEmd
4q1LyoqqBR7QJ0TB4jIL4srIu34InxATH/qI/nH+lGvLnz5/cchhon2medsnKaKJIuHdrPU1rree
71Z8eOCBfExlyYuKmWQa8oMgM92Naf+oqLExkfldH5r9+XOsQMavkMsXlvZmLvskyvSuZO6+lhdG
yYEH9gkZUkHdikmyegxtbAQv7jqu53gqCDwQnt//mhw8yIdlMzdlGwKj3PCAwMhWGfuEdPnh/PJr
7PFAP0MhbMXh7QEsythf1Q4PO6hTpRvMX9m8Xw+nSBZCLENMUrHg01QUT1C9f2BIb+joyub9erhs
7nRpcNYnIcnZdCBlGw07BSnkcmP/Jyy9gnS/GI5lSkkrK5MsM3rMa/Kh6vTD3LTJ3NjDeQGssciD
cZWHHbwIAIk+He86qe5aO18N+VZibW350+cvYFxJl9bd6ExiqPiGRwkxvyTDY6CmfMMnrVE4CecF
BSJGHI45KKidXB93VfBWdbqKoeZ/4+a1RsBz2PWcomHuMzgCUyamnLxLM/wuM9H3yyTgwXgwzFoW
gQTAoL4dHXlbZk0iU3KhDnkAjiZV2aJTJmnK/A+oNn/qjH7PR/VOd1t5iTU19UAMSX6DIeY2CYZc
YFhWcG3vbmdZ305GHi5hkvAL1+DZdUj5hLqk5/ITV/zWQeq/KrvPly3v+e10ZnWpdAEuFXgVR52a
YhVKtbOsv8iOisi7YQ+06FDRRl1SRvPHeV4eDSkfLYo+nj/ASdv/21IIvyoNY7gcNiHuEikrnsdZ
0QHS5rZ+f375v33Ka+ufwPECZUURFctYONh+pz8uon4wsrvLUf8X7dB0wC3/mAtid01Hw7gohY3h
xSaIq6648Hweysci5GktaZcskSG7oGf346S2SoLXmOch3KJGtuHcdokKl2zIYkG7Vj/LaCw33rPW
CHgQZ67FEWTNu8TpftBJEHRdH6cp67aSOGsEPJC70lpp6lQnYaiw2pez0Da2kZjMRnD+OsSFX5IW
1ASzKUI6KdLpO7xc3s586HddUNxjg/XxvJadlOkVJfMr04SYZ4lHrBNamo9h7sIY897sKNzrN46x
RsHD+VBB7WZPG3jYWpbmeVxmdxMspPxaurnZqsRYo+Ehfc4NN9MMrGqzoo0Hbva6JE9zFVxUbiOk
77FJO9VIWJ2YRuor1+P+OFVttuHtVjRJnk71AugjHanT1XQSdLh8wm2qrqCnUm9l59eWP33+YnkK
VjYkDkQcNWnXH4WVlMVh2vKtW+SKovolaZAdLdtGjzqRoimSHp40jZEf26b5Gip2WVwp/GI0UdYE
ytQNqBEb3ueqf8yG5VMk+41b/BqTPDSr1E20qlSXiCb60rRTEGeMbaUy1xb3nHVXOyGRrTV0DSDz
BfGAXNuyHi9TH7/sTA9DVggatkmKwx286OK9qTg/nLcPK1v3C82MQ1BzUcHish2GWDXhddlsFrGd
3uhfMT5+lVmXz1CeKUmbFIXL0UcllqCr46I1KX3i2FLzFmUpxzubCukeepEKfd1FhOtdwGwor21H
yqDcsSidXAJ9PnTaT5MrzNdZ8rrYN/DeDY6yHJriup5SZW7UDA1yCVqKLHygfQmZ14gSPn7BQ1nm
76O0DYcrHvZC7vOOY3ec5ijIDzykffPnLBhLHwbGUfEXVry036tGZPCSVw5dfc/hiSCITV4I93ag
QzMdJm1mt9cmiMKnaK6Jg5LftDPHoKHOXsEz7KKupmisG2gM0BxfT01aRNetoFH6ZOc5C97iLsUp
PDJYKpsLxekZsnpmFnZO2wRB7jtupwaeI117WbwlPDsGFZUOwsNKJxUvvoxz8y4K1E0q8s/nVfG0
zGva4tmxEVJIc0Vg76FNwcpUN6KNkkVG+8uW9yKScIRCn6AudEKiaI5TFJXxPBffoYN9w4ms7d+L
SAxWlJeQh4SnlaKIWzBhdEJfeGE+XHYAz4QV0AE9NgIDmjCOoPIYVUdoB8yvWjrUF5oaz5BlPMe2
IbxPBKR5rhdo/ofbn2FP5w/w+gOR8EvtTK3GcdQj2JrZFDso3C3eQsi7HLrZkGtH8+7WBviiPK3w
K++6Jh+gKSgCZkHXdhyW3R+m6YLYpXbjMCvS9ovvcG5gmILUbWKGLlT7yIXtNYHi4D/hfaS8MO7h
HpyDJg8WREFnuarD+ZChXD9rm83fBYIjbQDjhK9XcOdX3Q11N6UoG0AsrPoBtdM3Ieov6+wR/ETz
RWyi7WTGzokWbsot/9Do2n4uF9R+r5mb/nQtbX9cploeuMewW+hoIbtaddEiY6pyAdlDxMltVy60
i8cchS6eAS9fzxNcY5oH9kk3VYBnBeGKbL/Y1k5JnucXenzuIV2LKS0WBU6ZusHsIhtw8PsTviwU
4h7IJwzN+GEOL15NW1U3mWzKt0PZ4z8uYoxfWdcXjSrTtgUr3lhxkzUUf4FLrtuA9Qrb/co6Mdfd
UvcQipZpVV3bRhaQTx+2ShBPsHoFCaF3zSC0slF+cnCyljes0vcQxH2hufvDDvVWMm/tBD6kTTDb
GS7HCXINfc6goeB5qW09bPjoteU9Hx0S2hRZUcKtlYsRXZdRE+xwOk3hRp3HStmbCE+EXyAamqHT
lFeySaBiaygf8sY5uUtFQ/R+6lv0QfX1PZJiJEc+gD+5kdwZd5OhMGwv1AEP60ZQiB0LiCon12Vy
h+oC3hDrrNHV8TIV9rDNMV3gMgJGK6WmqG/LuZfwSDJ3w1Y6dE1IHr4XbA20YpMmoTTIIQyZionB
Ew8bo/j8CVacU+hBnPdLbRoCBHqVf+6H8ipb7CdoyPh2fvmV/fvFdNVQuyGyS5No0/S7WdEfyxBu
7X1tcfmzgqluCfq+FHUyYnasSHlDSL8Roa3gm3n4rhHCaoIJNckyQWErDFNImow88kzdIUU+XsYb
D99DVhkVQBtdEoWSwtCDcYLhIKbZgPeKYP1auknATK8GZJvkrl1uFQ7m/TJExQcmM7Kh/WskPID3
BWta1gR1AvHavRiXtyknSWa3cgtr4vXQq2bIcHLTAn8KxK5omuVXldYXviL49XNTyXM5lrROWNvn
iWOL+dAWbLzKhG0uG+IE461+VlAWzdD83+AaguSmgFIoeZUG5H3nlgs1yAOv0Y1SaZQDh1g23coh
wnvwQ+ThvH6uiNevp4um0o1TAN6/oBk0EUchC5frbCiY208VasWP82RWxOzX1sHApFRyqsBIc4R0
PDeRnHYlwlG7P09g7Rz/heW878YorxNS2aeqDfZ2wE8qSA/nlw9O0nwlFvAL62A8yiCxgQOEVb+X
KLoKmvGhY/UBZ+2ua+djG7I7R9MfuO1i6CfeoLt2rNPnL9xrU0iJSqilPPQLDa5oOajj6JB+32Rh
cxnAqQfwKm8Ci0lfJblN9THo8yrRNQ2TIQ/lhcLxQK4XVOO0bqpkXKpvbVe9JQiqfV26bDz+r3HJ
89DWwWwn62DjEPTLbAed6PpLLkLzbqmidrzMiZ4G370UBYxGSlOYiFMlixF/hVV53WbZe124jUhq
DSEezNmIIZUOLaXQGN2mRWw6mn0QdtiqZDjh4BX99cvrctI3TZaeRECLFHoPdHfjsuFzMdH2UJWI
x2lTsw2N4iu0PJfdksLOi4GjBCa4K3Kcx7Y20LIXwGQsGPSzdZlc4ZhfbhfxRbiwh5A/mIbA7XML
ta+x5KTrN9odVtTKL7ST45RqCJ/hHBl3+6Ck7F2vidktMIjgMqkTD9+O55BpmDq0V4Ga25sCB/ie
EB1udWz8rZ2vyd1DN2eUzJxbUCvocqihn7TDIUwlgdmP0KgShOMxm3Xb7yH/jsukMKmEvqpCZu2n
IITuN10pvasFQ09CzRJSXQ4qA4eDyCJUfdYtCabjpKes29mwmL/RmrG3oy6GG5dnI3Ts2SmOlijL
sxjXOVs+ZAG0Kj2aNFvcuwxDQex9oTO07GmNsv6OttREO0rSdtwITNcE6NmdcOEdObW1H1QKabQx
KqPbiRf11cRw8em8Y1gj4ZmeDBV0XMaxTIYi/KNP8R7077FE7kIV9IwOXGZdjfhUJnTpdVwRdt0t
w+eo27o8rZkFz+rAOJ5aLf1cwnNFUxHoH3JmOEQOajH2S92h5UZAz7a87iNUXFYtIfwqwaCLQs7G
sIQ3acQPrJyqo+rqI+eQVB+gRWrDJ6wYIX9UXgZPewE1tEw6rXKYFYrAABF3o5vmyKd+K2m7In6/
UDDAKrelsWXCK5u/h5p19k5mav46FwHaeIRdI3E64IsQAKeRUER35aGfacn3rpoH+aNnehmu8gka
Fzcs0Rq/TuRfkIFaCWVHDtNvYHZvWR5tOAdQ5QYNA3m9SLKT42YCa+3NwK8MVBm826SmKhNc/0jl
ZyiTPgwL/aELup+Nvi4DeYAaoPvBbD2grSSe/ApBNOsAniSaMlkadJUF2R5m8cR4wLulG+I5qA+k
6o6zvFQpPJsgaFrKpRLRHgbjiOE6qvrw2MoIShG4Giu8oeBreuGZhhDW5jlMadnPrdW3c5uzXWfb
5qGCCHsjblvxsH8L8IVOwDS1Ls8dpNCECIcjzwO1yxHeujitrO6XDo45PJhSG2QJd1QeTe7yXVGp
H+ft8triXgyCuQ6qSlTpPhjzG5zSmLV8g/FrS3tXjdPE0h66d9L9sjBomYKIPOiS87tekSn2sO5g
kmDew5TZfZmTtyYbrqLuwRSXeUPsIRzqKLEAlUn3upi6G+hPLI5zjp5UVRwv2/2JYS/UJQ0FzIyl
KNrPFoYNy0b3MUU4PFQoez5PYc10+NPxYAKvSUMYg5M0jXkmefcZ+hPvYaTCo5npMUX83TxmYwxd
PM+13tLTFcvoD8xTXCg0EpsnlSPVcWzT+SbowDr2VAU7SMTIDUO/YqX8WXnIzZBCqk0Okz7pW0PZ
XTqmtxOdDiGl0C2ub0Hvlrixl03KhD6zn8U1F7izPW2jPbxHoenYnDpXYNakXPbnhfU6TmDo98/r
Z1Cq21WsiSARzm/VGB5d2P152dIeul02z6pWENhVg4VOetuAKa/Cp/OLvy4H7tcRjtAhsbSqTfe1
Fn+kk9ih8bPsv9TwVkEb8jQ6u8vrrWKaNSZ5iF9gWlU/DjqH12uF90Pm7I/UNNFW3d3rBoVHHuYj
KPdmogyjvWTtQuIhyLojaoMfdkwXtHExXjvC6fMXsLe8SRvR0Qh6zpd4Lh+DdivfuVITyf0Rd4wv
AQxqU1kSOETHt3VZ1PSr4DMUiUD9hLnJXAhVvQhGmcOo32XG0eM0mLY7CGjMHb5my2RYMkCAbi7K
NXB//t2MugCmwwyn65oZ1HU5NnV+LESl0e687q3x0nPqTZ4PXAaZ2NtoQeGNLBs3H2GKOnSpnyfw
esDP/SpDM5R2GVNtD7aFgZhlOj7kaX1fpuY5xNPRdlstnK8bTZjW/7NSQMgYUk1roKOLDGIsfFcW
qol7i65qJjYK09eIeGZAi5H16QBERjuVMaqDe7Lk124JPkVBv+E112h43p5lFqazWGgGKMhybJrl
oVfjZ8HDZ3hM+eu8TFaE7pcbtqWUGNN0OIwkq2OJEEy0mRk+Xra6ZwKUdCVmiMIwGGjQjdvSqPtK
0OGP86uvGBh/JB6DpzYa8P/P2XUtx41r2y9iFRGYXpk6qLslS7Yk+4VlOQAgwRwA8Ovv0nm6V/d4
XDVvU1OWWk0i7L32CuNSLP7cpSqswElbEpLJmP9NBvWnx/Ohi1eTIT1m00tRwfXgy6AmOHqF/h79
peZ6Xyz/HyEJPzIN90CacVk3GC1PWKDrDHd6P7hSFR+7gR87Eb/I6G/iwT99lQ/bG/JvtrM4mAuV
kLYM/K7LgO/+zZ/wD3v7o/0dM5TtulnmYuxFEZDgxhmo1sk8/l4J9Gq1+/nP7/wPn/ORgbiaEYZx
kZuLiuhHFYqHNpJ3ehjv+eye3gVBf7lY/vQ5H7Z30Kyhx0a8GUPI/YQRMsZQj9p4TRp1Ve7U38hB
f3grH3mJ3j60Y6UZfKagZcoT6PkyHPJ/81z7ww6J3g+W/3U97pCeVGqb5iIa6JvS/BOsLn73gzj+
88v40x//YXvLVrZ9P/C1CBIZpR7l4O7vVV/882//w+n30fNOkwacyx7tWV+tqyzctDr4sK6taksX
Uj2VfBro36zu//S+P2z0amMVJzW+CgIbfsC9/wq88HWjgQD6EJ8G+zelw5++FP2/b2SQVbQsIT7H
awGqjYG52cGuWSPjYwwq3b97ch+2elPjYIl3OhXxYKd0qTdcUNO4pfFCH+a2+ssI+0+L60MNn8Dr
YWmDYCq2Zt3KVsY0VV6kL8IR8+924UeanmtZGO6TmQoCLCCFQOHHzutLK+S9Cbc3MvZ/c8f7w+v/
yNHbZcv3HkhXkSR6TBtvOLeNX0MlJO6jRf/uxu0vDfwf3v9Hrl4XuWiJ4mooVLPJdOCBSOt96NIp
3KZ0sv5f9s4fduZHtl7FuZ5IHeJjllFmWjQEc5B6/Uul+B+07L/cWx95eitxe7VOAsgJOMVRg2mn
Y2UjepPBIPhiDFTjjWdfAm5PkDPfEsXHEgaoU0rGoFwC6//L9fH+9f/X+VYxfNQK1nghx+V3yGIF
O7vhSYzkOsAiMBz/nao/DD+cDhhZYDDgkqTkXpAmm/ej193nf96rfygBPvrlNYSSqmFjVI7h2mZ8
NF2amKA6VnO73m27WJ/BGKeHpq1k+c+f+Ke18eF0IBpcxx0uduVeWR1kMyFLfxcS3cV/ORj+9AEf
DoZhjlf0KkNSxjIu+nlMtf8vC8qPlD5Y2Y2Lo/jVG6WHXS15Es35v3osH/l8CIdRlYxGPJZ3y69Y
QJrUjmv0l5X6h8PyI58P9jsQkbie5xZqgaBrLt00PPhh9Jcd+YdH/tEnzw9AFGNty3P4c5Q2oPe8
U5/++bn8Z2rxXzb7R3e8AK5ZcmIdhxF6/ItqE/yEd/16Xqsqeezn7ZWZ+us6TLdw2t3Bym09jt3S
PDYwSyrWVvqpdX2fEr1umWb8E0tCmtZJ8zf/xD+cqB9ZgN1AxlqvfYTRSle/6lFjLriTHQxlMp45
DEWe/vk5/OlzPpwBymsGHpsqLNvBm4+Q9bruF12h3DmKdjfyuqDy+Rv4QOl/HNX/21P/UChEjlbd
Vo+6kLM1nc2IVpoORR9AWDWnkw4IVqkcId3L5ESTiKes2R26CH/gFQUXcRmRqtHrIZRtORBRN/Bj
HauZHGetwvEbYwbUTDT59dKkbhJmMtCUKEbuEom8qts2V4aEJwvfhxG8wMAM+guHuKj/3JNusulG
kZ4EvyIfvqSsbv1xyDayjHYo3T6QSORu3Awi63jSo9GoVO+lNorrM2vYkoEPMHwJIgRkab1PX6d+
578RVwCFd7SPXnQHh+62Smu0unuadJb0Z9iRyfNgQv/qumSBFNUpi6avTVpvPnRBxdU3E5PBO3dd
zcWaRv2kzqBghQfTcX1YfTnd09lhmtgocO/3WDYIrWgZHGv7yLUl0N1VZLU1ogy8naeKq5OWyf4q
IQR46ciUxVaUOuxOfTwF71ssYZlWxtq8qlibhbUfp/HqZzrkBaOJOsH4ajvE3UxL0FLzZgh+DpO7
SCiEMhLZKzNjGfSQHFSbObhNH0aajLm/TSRTcZTNfo2RpNOPMqTZNP6k813dmzHt7ZxxmCcjA+4O
zrBIRSiTUR7mUZ+te4SzTdaRGmqSu7bHjQtHatmkaoWhpelxc62w7m6+8V0fGurP2Tqv6Ty/Cdw5
7YSfGpf7ubFv1vsxk/on4hzemPcG0dd1H+nNxkM6NF3mjF8uGs8KxmErOEnDt237iY4ytI+GPk1u
OsNPKZ0mdVIUT2yY0tB9mZMhl/t8ibdnI+QNz/wK0cgpsO2bn2wBTgeLZexUGqj9AeqVMX2nzWcL
CBtW9+oRPF84fFVhf7QJhMjW2+YbWRaexazqb5KK6gACNtNp2OjpxIeAuRxrExpmUaMqBQg5LS7B
g5+H3O1jcsOj9VODWw/fAePZvuc/mKOnubNPdb2G6WSCczvpS+V4FtXstkld+i6+0mr7Om3iSy23
XywMNCyzhxyKwQZ6XANRridfqBOf12V+CHYsuXFkaYwhWdFp+dbvwXfSeS884W/znlx1pLLembvV
t7n06BfDQng/ty7zfekX0ShfYxjmQBKdN3S5adVgXbTbD8/Uc4rktYKrMa/WpzYWqB9LMcD3aQug
bXfs6Kv5uUnIE1Ms58MUpa4fHtkOI9vEXgP6QsKoRJZDYevg0tEIgySefNmMvia+fhSIJHG1vego
LoJhQ8rGmHttg4HDiYVJ6RFy07Id4LA932bYD8l5yoX0T71fH2FoUag1PhpiD3AruROyS8ea3I1i
uYdQSOS96otVihOCFDPVqK/Ybumuq3sh3Evlzzly9LKdfG326CGCLs4LoxR8uszhvscxKEF56/Df
dZLcFKzl/HhLSXfP+/647IhJbIYCPM6HdfbKNRxuAktKDV2B0J/CIKiCzEmdT6u+F2o6rvpXFP6g
rHmGTOrQqRjiHFSNTXCm1ZyFE3+hSqKjlSlrT0OinmhMT/6AtBuBtgqhCAfKpzqHUvFCmV82yBNK
R4V3Gk9GX2YTyHSl8ZsjdRlv/QNboTgcNvYGq2yAbPEbHYbb/p6lYbezIN3FJaqcEFCQtn5n3k+M
zwjieujMfhQVfWotrlLpIEKENhXlPE1Ewf3oAbcRPGFMwNKeBUMZrn51jCSSRJMQWo1hbhFGoHcs
ijXf0DvnNtxUKhb4y60e51/3puqeEBmXDGm32L0q1pV2n9ca86YUVJroYaExf6qtTeI0Mt361BHl
8lH2eP3NpLNFQSTuqp+Bm6asg91ImOHfrv3T1jrvgZMVvslqRNrqofYI9nXrz1DHy7iJDooz+cJb
xIlkNEh6hBZIHY1pGODhPCcGWacpRAnwEVc1j1oo6odqSWO2rJ/5tnXPbSLgcUs4jtR8h51an25y
aItw9pXOYs7scmeUcw8VrHFZ4Srwic5BH+rvMYbir3EElK2fJnbjfPGu1PY8q4xGCbWNVnTlbNfJ
K1qSoJwJdtIcWi9YvjMPbPDIcfUVNr5UZCBs9699J9d31T/P5LZ3l8qoOHNt250kxW/MqdV+d2J6
XIO8reBwegprtyWXoa1I8yv0gnl9JHXLn6xIwEOh2tMsXQZv+D5bab9XFe2e42bxcUwM/GQxN73C
0M/ZYsCt/8vpYSP5OA/JFZq216ZNvLslQghgscxjgC22ecma6zmGfhRcLHbmpA/Kalm7qaz1kuAs
X+mzonH9da9kj22jcWE+LfPcn5aIqKdpD/wfQsCAAolP0rLL1ibjb9HOzC8QCbV+hRLM/lJtPeWV
EU2+646dJi/kt0ZZ+pPRjQ94j6w/CuK7m8Jb/NaAtgTbuGW6bSKmPyrfLPxh73RymHExPbQ8HB/h
2dE9uXYcj3xNJuxB5PJ22dKHwPgqO/nHqrfxaZeCpBtv4xeFX4VdGk2oG/i8f5nBu6jPMQ2j01iP
KkcuzreJ8LkrGstU+Ngnk/r6HrFGUx+46I/Fo2s5r8lMT8uMPIf7FU7DNtcbLuLR8R77iycdLibH
9X1o+7nwkGL2SZrAvLYxsV/47Eef+4W0Z0wAglJ1nTkMi1QlHLjpMQkid8OBuX0PN2+aEUVh6rxZ
lvjIBf4m58Bfew9EzpIk9j4FDqISF9Yg9EZ4ijg/PM9luOa2L5MlXZ33tQs2jIKihF12ubVBppZe
/7b72D4E9ezgjb7Ju86Y6DVios08KUkGmiXLTEA6fMqIGwwdoIyRFtowuGX9CiVmMzjv4g7JOAcz
jtN0UzEnNtu7CUevs5oNj3AJsV4G9dz4ttot9lmK2jF+nZKEv2hV+fI6IqxYQF6MbLe3Dr7UKkcI
Iomy2BdkOzVW0aCwHQqcKrU7gkWOFspsV+xQaXnpvtnhIQD/d06JjezssjCAU1gJm3RMW2XjC5FG
gzTVb42FarzU17seBXwno3VbC9cOgCRPmptlnYqBwo2l1QYkrETigHhQsBxrsyZscIklcZt1qpvb
KUPQnTdv2Th4ck05DyhFwduxR1XX9Jtm4imAS1C2iNGr0HCO1RNyrbYtDVgV4uwzUfvZWio6FICx
EONJVGDo7qEMUMBUniJFFLjFy3yU2PqOdWwa8hWn4GM3iUpdTN0EWWJ3O5Wts4PLEDHse99R8Kzu
6rcioYckDiJaZ9AYdfwSRyZZf60rUhOfTONBgGHIvCTnjhoycVCLYKG8ZxttE3Wn9NpEn3qO0N4+
HfplnS9mo+6KMyZ2JVU10YVRrZecx9UEXo50SeY/mlEaOJnhYX8dACXGqBHp5iNqbWFfEBxQb5lo
mAG6r9v6u7DvrZyJaJwceDt2fargmbWnfke7F79BaZFbWSFbutV2D/KZo2BsfRTyoGd2Krkl8Kxz
eVcNwX6tJ+RtPWw1t2vBHUKxixhhgRbP3ApbNG3solwaNjXHroLHb+76Tv2CDGWtj0NL6vEF78bB
OwZ5kmvGlPTXrMKG3zJ/NDBSE/6MAouAIQkeLYInG8w4t7AqIfeN5gzS5Z7dcbrE+thBeLLmiGfb
+Q3ZjtGbnjscPoOrZV90Q+i16TZARF8as23B2ZsNoK/A7xeew70yro/z1K9jHozShqmiBM+Qcrl/
8+CAptPa7rIqgp0uv4VhJEGyThDqH3sv1Qs2VtDnI5y17+OZ1TvgZzN3GSxlWppuEIF1p3VZIz+L
TaKHDBl/kSyh9e7dFYqcOc7wox7/sTS8GzKINtB5D3zaviAHE0d3BZuit33g9vcSs/1lUkQv2ZrU
MOLDi4m7I0KeXJRFrvbgwNDQ/QbJhygXSGbnfNjiKC5rOWiZ7+/2BinWBlkPifDWMO/bpvLvGDTC
QQrFGv6NQKiEOnlwX5oKmwxuzFcbI2QGv9E0JUMcCaiQMzYeOYtxqtnPIFjQ2AQYrX6rWmXQFTTM
+1mHI3OHIWw378gV0hqPiEuwnyoVNkOuNVXNu6U+9dOopTjeRFhXbU5DNfJ7YprqRvrNO4Prtf9I
NIHlg4FEeoPxQ5KBZoj6Dob4sTmL2HBajgupghQ+quwV54Voy4qGGv7FOt5u/bhE3x3Koi6VeJky
t6Tiv7rI6v0m1DCuRyTH088TgiLiQhGOmC5j9bLdcAXtVdolfWhzR9Y+zDyUGdVRzq0AqY2sEc2c
2KK3fWriAEp9OUYQ1idzk8Z4i/QomYdCS0AavV1qWkfkbmMNVqzVvBnKfSLYnJgf8uTGlsrvy24T
o81F5dG+IAw0zdIbnB+jIcLvRgfRgzpd7zjS4aVWjbBm3hpapRiBJO4mrT/NGQRjfC/cHC47btNW
z49wfd/2rNn9TYCa6dO2ZIJVJI9A6IrSyPP2F9XMSZXjLl3A6OcxeX5flQ8QJsFrvfbagZyBp4Xf
30tNmqIg50s6K79ajzjiQF6WMqmHLImbAZRuTglNoTwKm3SvAlIdGjcN0SGaE7AEjMGDS4ParW+z
buclXwysP/Nl7uCLMbMWVPxQo+g6N7Wc/Zzj+lnzKJTTcsHWZctZrBAhghDpIxwvwK30GsVWdhlH
Q4nOlSbVQ79IX567d7PVNKrAnMzmjs+/92mtQuAY0XCNp4qg+rQzlqwOpYVJbYSBVeZH3MHxXXTJ
28oW16UcPVx7airRRcWO/a4zXqvoAamgy7Oz7+JwT6/di/GG4FPjwIOSnlcv6UhMEAE+ET6wHxil
h6dOoUpC64usJpw1MRGfgfhpBaJbs4N6wES4q2vkdd6cOgTSTxXgoSWyXUr24f0cMGGl9iatK/1+
Spt1Y8EzojMnwCjIDG+ax9pfZ4IA6eH97ly9cfHXMsC7Wb773kJrmy6Gj82dsbOQOrXIn06OcA0B
uGvhxiFuAS5m/ZiI1YRXg/p7/jRrHJ6nbdlNclhb+Fnno6GVuzDk1z7AylbMn/thqDBpcZjcM9jK
oMr7IRVvw7t962P/BtxpqsqOe3Q8j2LlOkavrhdTp8aymP+YlVD6njAYBZwsWKnTtTfhoiCzR7Aq
2qXEpaOZEnIiLJmX+2Aeve47VTbWl1CzGdBWJ1stfw5mmvrLCtqIhjzAif258ki9fNJNG8gbtKs1
O8F9KNTXdaII2i6a1dchxCweq37tCAqyaGqnbX3bkACuUIPGhNdnWS9uOA5gDlGRQrGw+cU8wCkm
3bAy6FOHIuTMaMvGE6bkG736g0J+dzYRr0GJB72Eycc2ghMaIlbML+ASLa5dJJEuQ9pCKM9weSuq
fzS07c0nPsSIfhWx0uQpwHzG/+1DAEFPgccBAiwTtuObiEHprtOo6Rv1toGn7qGCYmNjTTaPEZ9O
xNv8/Q3m13I5VYNc6H23m5kcEKRsH6J+6U4zxizbBT1CKL+xrQ+rF38K2PLiWwcKN85fb8VDN0zs
ANSGfYBfbSpDsk9+Onad197H0bLbnx4iMBlIOaSDajSvkk4FOouMWMM7VXXUvTVTNIjzwmIoVIDw
mi5JBd5VU3ZaifhXsKwV+YwWurLlhlp7e/CJF3uf/ZnG1XlsdT1dExU0ex5t0u8+aZgxoIkEpxHh
MekcQnMSX+sdV6lJ4Qur97w3/m6DLJ4TXHY43D3/tFSz32pMZ/047NMYZdwGOAUpgmg6GHBRfhSB
CbujBcOa56GUXpN3fjxUbzocDIAOZv12vA1ylDRJkSViB7BFwwXHGmhVA7kLiOLbPel8mMvvg4yT
z3agcFyLSSOXzx7rYyy7yPdAyFShrOFuHLAdqCmO//1u0H3vWUB7waQxSxRNjX8Q8Hm6LmrC3/LO
gG3EdUSk8/AZlSkVQ8prnKFnmO3VCyga3ftJICaAoWGGtM2QFZNf0SFD4MnavNQNCCLtpVurySVA
WrDwngdsNPY81ZNjQPR83N4sizTr/RfYiDnNcrFEAY7EKNw0JDi+PwDV9Lap3Q6NxW74GviT2Uoa
NZpkKOVme/Z6sdQoh8R6SVAvmyVlpGu3c6xNrPqsDVsMlQ2oeEvOYkLWoze7PbjD/DkKvvgsGVY/
XXVFtkd4I9dLm5kZ9jQX7o3v4YsYs4fupTEotU3WVrrGmJq5BpgwykMOasqCKdj9SMOKXSUTiXkg
tHY12ErBLDXYPgx+b3O6dUMjygTVT3SAyEwsKFH0vNRl0Haq7nBXEQWkI+7bLuiBajeTuWyDTUSK
kpqpwq/J6OOLLUtSQO62YiW+gxiIRQjnoQhssgxHzbUHfJWNi0CRNMDMQ77jotuM/i6lolf0kzL7
MN9tS+jzM8wn1h1AQTeiiuiapM2XKlDsDEIimwrACtPPam9ZfEaJ2vo3hD/NS9nsva1xj8Oz+FwN
uxxzQcFpfCIzFezNtYEXZyjDPHoc1KD4ZfCU9ZAu4qg70SRoAJIoUif3I1sZoLbFW4OCMSZyMhJ2
hKvZ0pQ7tgEM7jHbxui5JYM8ChVsYxZQX4aQ4s2NuvZ+sDyDcIG+sqqBeOStnMewdJhXV0UrTI/d
3q7oK0G54ib16rDdP1WIBycF0rxjjCyAYIzF6iqWfIY0ddWnaPel+rnsHHhDw6HJTSts0eWrD2kJ
Lfs6qJbHJkIT8CUiJNyfJNkDUooNjfMJUWigY0COMSDvpOOsRWXPF9DsfRsCTIWPhYdbfkr8jM2b
W54BOu3rDbo2RnLZ+aoqQ663SxtbO58YnK/mo4KWsr0H0DXd98qJptA2IEk5C3i/lbjgvDnnG5xa
EEy+x342zyiFZWp6nZg8mmJ/+9mtQ9gUmAi/01IwR1nQwsXB9BtAVFOXKGIWm0Loxrq7asHhd5Rd
ZMi1r73Yf7a9l0TPTdAkJ96vwEkBqokiigTYLNYxwS8C10iVNVOnory2fQCJnJ32GvgAUs6OGA55
XQrbora7TSrEZGbrvRDn9bRa4Ig4M15CA9Px59jgcHyFASaa17SPYgmfDXRPTT44Bs2lTDR/1Qp3
fFHBD+xxhcsI6o1Eb+YTOOZN/+xHKnhG04IexMoFWGZSMU1vZmxF9RtZQLb6Eidi+z4pGGsUqxWm
PayYM73z3zFduVtsFAKX3sJYXKoVZfZdE8TxjDKh6rsvNmyBc3DaCvolNMINPE0aV/Eg1Yp56/dG
urg/KjI0FWTovjRHDlT/98ocw5lH9mauUkj37YQRChiqUwpmjb5fEzldV/ysSY1mDhwOxJI/mC4E
dq/hKfcophajlq1aT51bopuPdLFPlKyGfaKGYiRAgy0GFhpOQXOGNnYfAbtE7NecyP0QuzW5tH4c
fAvRLJfBZl3JJUA7+H4CFqYSUO2SzBgdEDiTjQGY+jwx8wWTA3ituKm5xlBolSH+X76Ee5wPs4M8
2WgkVu4MDLauntjBtCwBSknspx78gq8rZxGYB16HHwR/6CZ1ogEcr+3nrnJQVUDb+osLK890wMhp
qPavlXVbgSirzqThkFS/2Bqrb8qGTelF44KGxOylJxW9hBIwS7rj5r02SBJfMBtqA1bCHmm787jP
Tl1HYcLlRo74OwhdM5Ek1Xe8Tu9bXSVtBZQGGcSmg7u0pTsIM3Ig0+9AdkhYDva1++KvS3vf68ke
/ChESyV73trSo9NW42IQA81E3GPixgUiWkFz5q5IosA/g6MdnHy6qSNVbDjIcNSQOAbt6zDuplQm
GYta4dekNdS9CugwZzWGWXY/ea6NmwwQsg/nT9Hc2lkvl4T29bHuVkAtcO4bC9OzMeeoXERK1h0x
3EOLdmCdZu8+GBr/6kM/cAH8SQpH30GyZSdPfGlVgWslvmspIQC8apb8rNsQjWswOr8kpK1KZLmE
T9Gu1H0zhLCRpDTKW2abKOWL2c9TRGyhtE4KROd18N8UAcuWrgvr1B8ZfHv7xU9wvG6ugQ9CwjjS
Nub64PoWirQNa+dtFgsEhQpwXII2LU1gklj0ggIUrGz8iCY5eJW1UEmOI0HrLAk5eQg8Gccp2Ybo
h/JgDofR84auzmmt06mxcYp+okPaU7LJvAF56GlJJn+DfoL23z3muSvmB9W3pLbBqd7j4aGFSd5a
jDBNzJtx2fOpRni9DT3/ipC27jcV77OsHu/ZDga3ZozCGW1nwLYTMH4KRpUBFIGpLYPFfTqsYgck
NcC9HW5Eer3h8kaoI4mpONZkiT5z7dM71qoZemstXBaRLSbvAZnAIbsmAJ1VQ5gI5WNg8g0ZTZdJ
RtE3F7vhWtUYo8mmjc7Uc6RPKxTplwokv8LBsO4sdrgkw7EUM1gNz7ms6ZW4bjQiXwHJo+mc+kj8
jLWos4T5Ll/Qddx5MZkfYnQsr5L3sLf34PHAIMJRTLs8rMm7uAloH09bWPVfGgQhbqnrZpQunMEC
3/Mj+aX2enYbVNyM6STD7VJFkTvJsdswW8CV/6lixHvymYnmMq56TE5h0z9inKPNcgT29g620h6l
zNxP1xl12HFpG3PbQtZ/MnWggAZjSkoozGvMoK58Abl+xV1wCIgNQDlU+5237+AuAeWlAVZhrRUq
4J7VgPA1Kes4qLd0QlZK1rqhvZvjaS232b6KGbxhH2AMuoUhPoWQZz/su/gu3GZBMZPw767H4OAZ
aOMbE28ZyAhLsWKed/ATvmYD7tdLvWmMfXfvecHHFA06FR+JUW87iu6XHtShTEEIDD1h1ZYk2JG4
CqVKOsVzeIRrJUbbnkaIsC9dfxh1NJUaItjbupkWoMpcnUlg2W9bdd4N0tj3WncKzZszi39eu9rH
+D72i6TZ5WFaN/ruyrI+uLjebmGUUGA6LY916vd1l4eBT1J0niyfo7a/2KgPn0eF+TaUOdMR8Hdy
hIno9BB2uz0lXqLQq+0tiqFkeeolwmEnsWFitCvpfkUsWcsE/PTMxZ3JOnSnWbQi+SJgCVTnk/CO
3jYOqR8lBFesLwGCuf436denGDn1UNGTvpRA6z8L7eJ0FEB0UxyEFYbmQFPpJB4pLtrSp5imp3sk
iboBwBuRsuLXvbx2MMMKHnB1T0MJD9PXGT2xcDns8ORy4FOr8KW3vYbAN21WyQUrUEkF9GQB3YWv
gV+7/SBC3603v+HWe7Xac3251OE2EsxaKyse+2ix1ZUhPQn9PUS1YjttOO8XnWMm6HwkwfaAoPK9
A8ESwKngkWlT6L07mD9HgWh+xgPKy28wgN1cMQXxjJNPUodXFCswFxSwicMUrQAwULQjAfSCRsaq
K55BS4t9RjwrByWjwhmcTnO0kLvYwufvC2dAks7OehYV/rh1gTq6sZP1p9Djov6N9HToEP2wm5C2
tWAypX+ga9IzS4mb+g0rXMG/dFvGkaypFDB6+QKqhQ4PFegk+4lChh/dSXhN1Lj855k11yqq4vrz
7js+/IrkKtpfPNl6rVKSYJf97vjGWlTxBgkuZbJN/8PZmTXHbWRL+K/c8PPFDPZlwuMHoNFssrmK
m6UXhCRysBVQBRT2Xz9fy44bNq8pTUyEXig20VgKVXUy82T69m4ZNtMhwcImqWTuViUr9ANTLQ40
z3j9oa0qVWNVCBRZJbJkUpcJ2dB6O0xUMs1dsWXzciYjc27RBdhFduzzQhUf8dTt3a8zclZlAE4L
mX1odYkOLG5bEbqUYMUcGKdiuw6+NrAAy3hgK7UOSI1MnLpvTHeBQwNpNhd50EQAKFA8kY2fDHsZ
6ivGat0dNsIBVpTrCjLSA12NXiLl4IPbtDbjuSG3IU8cz2vNp87QDfzfaq2jgSmCXOrPYFgdiwHJ
RrjZdwHO7Afb7brh3GIhV4/R0pOOeyFMl4JTi1G15zwBwlx2VmUsjqQrScruBQM73VwsGZvMMjao
lbpnR7RNcOlJy9iecA61+itbLoNIGRg81gS1KKM/jPih3UmX0mtX4TAwX/jmUrmPsreYmeI694T1
akZbXz7yJsrpnuaxU6p4nvlef2FjyYH6wCfGC1Q6XKPg4wrZ1TzKaSzrnTdQhd3lW+t3ZWJvPnWJ
QWmjDnUQzSKNDH9tbzNFsPQtuxyzASOIOhvdhjOF9sZmLBwFnCN5GjdTDT15FSxKdDjkhaMa9Klw
JfvHEeaYP9lb1uq0zcy6ZZqfDPvWhaaRQQzz6QRHDHZWtZ8dHOn3hSRwllla1f541fme9ETMbncz
2J6IrC7PKz3469dpAt1llx7oxXowdC7HQ+HOAUJlWDd/25NCn2eH1W0DwFBo9816xHAxalGfeG59
IQtnmWCGx2F+jEJTNCoxIt/M2/NGz+wZy3qNhousdAIndjYP45CC+kPdQdIoINEubDIHrs+DouiA
F+uqtVNNh5j2rsVoztF8xQNEerfXBZ7j7t4LSrE8G82K/UhcWIMjxz2Q1ASKITffqj8VhRYVatop
5w2t1izPb9hd63lFbuL47HTcGhQwQCgmo9VPo37LeWM9cBYKTyQVUiF9KVSFQxUA1BjeiCgCWj9H
TKegDDanCnq9y6doNNcYyj0cq3QO3DF8wNOkacAmenesn5SBnukWRKXv7qq+ysJXoONouvfq0vEe
C4vX5EGtY219CE3KfN7qAmuyL/i0Z8uCUrPRAF3YZCyhszM9fwiPs5qW/LIu6tC/tNyt7O5MNeKi
KeRSzKkQWnSQ86aZmUndqlEf1zJcq6vARoRyl3lqXp7XURUVLLB2IbrHJoRX1gMeBY1nBtPDJmgR
S04ybu+yKNzNfAmtU9fKAcC+DqD5s7VH2iEM1F6hPapD55Seu7eJ552/RHp2KwiqKHOPXVZPSD+U
o715OkewkkdMxb7pZfFA/pMFgAo13Se90vmS9IIyGBhvQ1V2gfzCHa9Worfa/Kal4aS+1F4/hk9d
DwQTu0uzyrQbh2FOcSpt27StV/MSVYT5oRIFUpmoR/61Ky1j+dQYA6qjZQaDT9uZuikztvzegXcn
JmxtYIyj8oORM+OAw9r2DI/TWpSEKAjb4wkpOXd5T1ecY0e3PpsZ5108DrQxXoCHOeK42iHgzTB1
jgRYzexh568zEsPFVgawuMg9j4UCiOy2t3HYuY4A/6Nb1YBSTImriY3Ibyijgr65xF/SXwkQU+a6
mQkxY77xaM/58kUJxpmfFANqu2sDtgFFzTYJuUMlNWexEZRUVfZpnIpkImzrMpTFRpUhKO+JG65M
hCg+AQyJGXGNFBit/zKJKDfvADzdYi+QdT1HAjuOmxwSWlLlRmreoeFoUfz1KxtGEqNsGxYysxGC
xJKeYcWE6ZUW05hY5uBT5BX19gh5BwKsV1rB3DWap4fcctQn8jPlbZRHnBO1TTBfV1vQhgeHbr7y
Gm1pUCdTy+mcbQ7r+lldBZ13WftcT0yhrP0PRWsZa5w1mzYPLusMLFmpqWpyMc+/KsPNxFXdZdZz
Lyg5k7zSRhdXdjbaNxbllbjs+sJtb6XpBNUZ3hU9gowGxcJ1FhVOlvS6lOqlJpcEOHnB3usgu7Km
B7vrqIRgnJU4C4bc82+NBYlp4nXBjL4JhkmqnfTIa0mGxmswmGEbzyRce/69qwLzI0R/UwHSKD+L
xVyPeNEZNAPFY5tb5a73uow6w9/WezeUnUy2wNnqJAP78+OVUWqer1HmPVeBi+1b4RoAnwb9Acbe
YzLHvbWzpl/bQIM7FQrJURD7ei3qOtZN5dlno1zkfF/j9pnH1J9Y3rusnsa+oF0+uPPasDDO2Kby
vpZLlU3pVjrll21bFpWCbWdm7GGxYB5aMajtK9NWlSW+yxWn/VCAFWDda9lpXhPNfZVJzf8ba9d8
ZNnTdZp5vDfCbBBIID42EUTCSaJYLPS4JSaMTJSybCzBjliN8V9+1g3uFU+tpvyoquLFFRZJHigI
8y6pfK+2k7mf1jZhesuARRqwv4Qyu68u1sgbg38tc2cfR78IWFfaEt4EQfbq34UTs+Guc2e72IWQ
MtPRW/wl32kJ6JTKtXSPLjlQEKy13FgdO33aeTumL1HH2HUXJqLdmpkTBsc/DyzhL3FAVaUfWHjs
alf0vnBvVI8aKRHsjWC9G/7ARDajnYdNU08ljd3M+cGThvklFFJ/ZC1wrL0rUGwmWIWPdeoMuTqO
C+rfnRyMRSQQONENMrrGiGdrq15HFcgmrgu1RrcbgsYXQgApfgJfY+KbDJ5EO2s2IXlERRSQOSAn
bSKmA/cxPzgNRgXAs16H8tbqTSJ6xYzv2+Vo+6tJfwLTX+pu2XTatQ+WuyvLSH9ixamqPTiyi7zO
N+yXYiG2EWHorP3qbBwA5BNsviJx7Ml4wfJopsFhl+ejYafNPG89GRprf8RjZ5LnVm6sX/rWZRuw
rh0VGYX4Vtwwx4v8QloFS9ts2U2wQ6tQjWyvoOkZL0G73BgoBsOkMWrUcqQMT1cRhZPf7Pqi6rdP
RVC7d3igF69+vgC3xR3tfE1i0cY1fB5hTMOTuyRhfQu5a3SJjhO6NYKA8v5hqiPTv8iA3yHNtsZI
+koHE3qY0PHv6QCFiJTOWrREOnbhppaPxsK6FBuRzPQa536ps8tF6U49LR1doiF7ZieaU6sBU14o
XeF+Yb0HAO8q9liMIe7djO1wG6MoH+nOnM1RdlHaLq5ffNTeuNKNJS1plR1mbEzPICw5sreMwMdg
Mqxd7xT1tO7+F2v8CAI7CM/QyYuEJWJDEmsHqFhyEry7oXtoHcKCvHUc74bVMNOmKCGuteGlZOWg
smergyrJULfzqj6ZSzjsoWfGD2btR0fQ3enjnNnRrZhNq47NbQLLqc06zZVv7bvOXg/Igdq7TeCV
O2kU8GZgmXFlRF5ShSvQ7gDZgWLNuByRqdz5/eAlhkYyU1YN5L1Uo0MWhzqhuNI9AEmpJ3rR1f00
NdOuyMfg2LGzcWKBdgK8FwhEzMsMIl72T4isRrKEZk2qoN8cnEllj+6W5/vQtFpEwe4aT9Qu8dB7
YB7SLS62gM2GlSv5JMyoe86Neok7N7cULJtcEe06oKXSqRMxWUayhKBrgVf4ic7qHmX0crXRWhNT
GG+7DNjv1h2X5aFD04nzY5n9oG33W/LwX/WWvOkA89lVN7LVIh32+YHGvUO0t5/M1PYTN7XP2IHH
bkzP5Vm9m5LsaB/DA517qftVJcw3eGv/oGnpvZ6oN31innCmBdpDpFn+qxkyHIvjhFTv++067/Uo
vnWGlgR4RFkZBHuLWS/10ZSSAipLZJzkF8cFvNszclbrPLS6MWUPV8eqpZ14xpVSxgGK48NQo+rC
xPfH53S6sr+48e6brnKiIAhJX2n2i+be1nsxhG5xK1mugVZtCqoYzHnzDri/Yxk8DXkwJqgWiiiB
55XjD+7MO41Mb62n82UbltLog71kbRS7svCXqyBDz83uyD0gHvXD8+8/g3cesHs6gz+0Z/adXrXr
OP5+A7cL7nHKrJqd1aBEONSlhCH9/te80/z21okaHr2Lmtn29nAGNmIgq007yMv/8iJO3/qHi1C9
N2lMJ739FDSIEiyq/byJA/WjHIH3btKbvrKhy7tG5RkWRcAOMU0w51lUXeMp+yNLuPduz5tOsoH+
TtSMvrcP3S6lzRP5NJ3TPxhM7x38zVSSLdCnHpX8PkcLEIf9xPRXgMr+d0/2zQxh18pBmsu9sbfG
j4MBBFRv8v77B3+n5/ut/bTfW81MYz/DpgCYfdFtedp5+SsuqxADwCRqpC8cWGrw1PX3v/Kdu/XW
iroIc/Awop/2YMLes9v1+rqyYFW/f3TrNGT+YnpxTlf6h6EaVKvjT2vu7scq64JUm10kE6KuvPrF
b1q2PVkX5gP6RqXtG7i5rfpo6c3Mdr5dOfmxcCuVP7icVrmDcJyN/LfH+Pevyz/yV3n72ynoX37m
569SrX2ZQ9j++cdfHmTDv59Pf/N/n3nzkbNXef25edVvP/Snv+G4v3/v7vPw+U8/pO1QDuvd+Nqv
H171KIbv//a3M+QCTge6pRNleEDE++YQ/9GHvl3Huwf6n9dvB31Y1es/f/oK6T6czi9Hn/zT7786
f/nnT9bpaf79/x3p29V87wjiM2c8vnBo2/6b49meZTte5FuRdXKFF7LFO/Pbr4Pobwh5/NDzT1C/
aXnMynzfH27me/fgP/rQ78/lq3j93P/ybwAAAP//</cx:binary>
              </cx:geoCache>
            </cx:geography>
          </cx:layoutPr>
          <cx:valueColors>
            <cx:minColor>
              <a:srgbClr val="00B0F0"/>
            </cx:minColor>
            <cx:maxColor>
              <a:srgbClr val="0070C0"/>
            </cx:maxColor>
          </cx:valueColors>
        </cx:series>
      </cx:plotAreaRegion>
    </cx:plotArea>
    <cx:legend pos="l" align="ctr" overlay="0">
      <cx:spPr>
        <a:effectLst>
          <a:outerShdw blurRad="50800" dist="50800" dir="5400000" sx="1000" sy="1000" algn="ctr" rotWithShape="0">
            <a:srgbClr val="000000">
              <a:alpha val="43137"/>
            </a:srgbClr>
          </a:outerShdw>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solidFill>
      <a:schemeClr val="tx1">
        <a:lumMod val="95000"/>
        <a:lumOff val="5000"/>
      </a:schemeClr>
    </a:solidFill>
    <a:effectLst>
      <a:glow rad="279400">
        <a:schemeClr val="accent1">
          <a:alpha val="60000"/>
        </a:schemeClr>
      </a:glow>
      <a:outerShdw blurRad="292100" dist="50800" dir="5400000" algn="ctr" rotWithShape="0">
        <a:srgbClr val="000000">
          <a:alpha val="39000"/>
        </a:srgbClr>
      </a:outerShdw>
      <a:softEdge rad="419100"/>
    </a:effectLst>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image" Target="../media/image2.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3</xdr:col>
      <xdr:colOff>228600</xdr:colOff>
      <xdr:row>5</xdr:row>
      <xdr:rowOff>76200</xdr:rowOff>
    </xdr:from>
    <xdr:to>
      <xdr:col>11</xdr:col>
      <xdr:colOff>525780</xdr:colOff>
      <xdr:row>20</xdr:row>
      <xdr:rowOff>76200</xdr:rowOff>
    </xdr:to>
    <xdr:graphicFrame macro="">
      <xdr:nvGraphicFramePr>
        <xdr:cNvPr id="2" name="Chart 1">
          <a:extLst>
            <a:ext uri="{FF2B5EF4-FFF2-40B4-BE49-F238E27FC236}">
              <a16:creationId xmlns:a16="http://schemas.microsoft.com/office/drawing/2014/main" id="{F5577F85-D01A-40C0-94DF-C1D791F8F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281940</xdr:colOff>
      <xdr:row>4</xdr:row>
      <xdr:rowOff>91440</xdr:rowOff>
    </xdr:from>
    <xdr:to>
      <xdr:col>24</xdr:col>
      <xdr:colOff>586740</xdr:colOff>
      <xdr:row>19</xdr:row>
      <xdr:rowOff>91440</xdr:rowOff>
    </xdr:to>
    <xdr:graphicFrame macro="">
      <xdr:nvGraphicFramePr>
        <xdr:cNvPr id="3" name="Chart 2">
          <a:extLst>
            <a:ext uri="{FF2B5EF4-FFF2-40B4-BE49-F238E27FC236}">
              <a16:creationId xmlns:a16="http://schemas.microsoft.com/office/drawing/2014/main" id="{E30A624E-26ED-46E5-9764-B70DF8042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251460</xdr:colOff>
      <xdr:row>25</xdr:row>
      <xdr:rowOff>45720</xdr:rowOff>
    </xdr:from>
    <xdr:to>
      <xdr:col>24</xdr:col>
      <xdr:colOff>556260</xdr:colOff>
      <xdr:row>38</xdr:row>
      <xdr:rowOff>160020</xdr:rowOff>
    </xdr:to>
    <xdr:graphicFrame macro="">
      <xdr:nvGraphicFramePr>
        <xdr:cNvPr id="4" name="Chart 3">
          <a:extLst>
            <a:ext uri="{FF2B5EF4-FFF2-40B4-BE49-F238E27FC236}">
              <a16:creationId xmlns:a16="http://schemas.microsoft.com/office/drawing/2014/main" id="{1DEAFF60-9F7C-452F-B0AA-D2746E655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259080</xdr:colOff>
      <xdr:row>58</xdr:row>
      <xdr:rowOff>114300</xdr:rowOff>
    </xdr:from>
    <xdr:to>
      <xdr:col>8</xdr:col>
      <xdr:colOff>533400</xdr:colOff>
      <xdr:row>73</xdr:row>
      <xdr:rowOff>114300</xdr:rowOff>
    </xdr:to>
    <xdr:graphicFrame macro="">
      <xdr:nvGraphicFramePr>
        <xdr:cNvPr id="5" name="Chart 4">
          <a:extLst>
            <a:ext uri="{FF2B5EF4-FFF2-40B4-BE49-F238E27FC236}">
              <a16:creationId xmlns:a16="http://schemas.microsoft.com/office/drawing/2014/main" id="{6A9934EA-1E5B-4867-87E4-1EE64D962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304800</xdr:colOff>
      <xdr:row>43</xdr:row>
      <xdr:rowOff>7620</xdr:rowOff>
    </xdr:from>
    <xdr:to>
      <xdr:col>25</xdr:col>
      <xdr:colOff>0</xdr:colOff>
      <xdr:row>58</xdr:row>
      <xdr:rowOff>7620</xdr:rowOff>
    </xdr:to>
    <xdr:graphicFrame macro="">
      <xdr:nvGraphicFramePr>
        <xdr:cNvPr id="6" name="Chart 5">
          <a:extLst>
            <a:ext uri="{FF2B5EF4-FFF2-40B4-BE49-F238E27FC236}">
              <a16:creationId xmlns:a16="http://schemas.microsoft.com/office/drawing/2014/main" id="{2807DA5C-45A3-4BB7-9EC0-43A402FA0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441960</xdr:colOff>
      <xdr:row>3</xdr:row>
      <xdr:rowOff>175260</xdr:rowOff>
    </xdr:from>
    <xdr:to>
      <xdr:col>37</xdr:col>
      <xdr:colOff>533400</xdr:colOff>
      <xdr:row>20</xdr:row>
      <xdr:rowOff>38100</xdr:rowOff>
    </xdr:to>
    <xdr:graphicFrame macro="">
      <xdr:nvGraphicFramePr>
        <xdr:cNvPr id="8" name="Chart 7">
          <a:extLst>
            <a:ext uri="{FF2B5EF4-FFF2-40B4-BE49-F238E27FC236}">
              <a16:creationId xmlns:a16="http://schemas.microsoft.com/office/drawing/2014/main" id="{90E87CD6-2AB4-4268-A708-312AFC0EA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263115</xdr:colOff>
      <xdr:row>21</xdr:row>
      <xdr:rowOff>167641</xdr:rowOff>
    </xdr:from>
    <xdr:to>
      <xdr:col>11</xdr:col>
      <xdr:colOff>567915</xdr:colOff>
      <xdr:row>36</xdr:row>
      <xdr:rowOff>167640</xdr:rowOff>
    </xdr:to>
    <xdr:graphicFrame macro="">
      <xdr:nvGraphicFramePr>
        <xdr:cNvPr id="9" name="Chart 8">
          <a:extLst>
            <a:ext uri="{FF2B5EF4-FFF2-40B4-BE49-F238E27FC236}">
              <a16:creationId xmlns:a16="http://schemas.microsoft.com/office/drawing/2014/main" id="{1666DBC6-7E4E-4E76-87AB-800A6BFD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770965</xdr:colOff>
      <xdr:row>65</xdr:row>
      <xdr:rowOff>8965</xdr:rowOff>
    </xdr:from>
    <xdr:to>
      <xdr:col>22</xdr:col>
      <xdr:colOff>484094</xdr:colOff>
      <xdr:row>80</xdr:row>
      <xdr:rowOff>62754</xdr:rowOff>
    </xdr:to>
    <xdr:graphicFrame macro="">
      <xdr:nvGraphicFramePr>
        <xdr:cNvPr id="10" name="Chart 9">
          <a:extLst>
            <a:ext uri="{FF2B5EF4-FFF2-40B4-BE49-F238E27FC236}">
              <a16:creationId xmlns:a16="http://schemas.microsoft.com/office/drawing/2014/main" id="{812CFEC1-608E-46B5-B621-C43DEE15B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898583</xdr:colOff>
      <xdr:row>1</xdr:row>
      <xdr:rowOff>91215</xdr:rowOff>
    </xdr:from>
    <xdr:to>
      <xdr:col>25</xdr:col>
      <xdr:colOff>20490</xdr:colOff>
      <xdr:row>25</xdr:row>
      <xdr:rowOff>98612</xdr:rowOff>
    </xdr:to>
    <xdr:graphicFrame macro="">
      <xdr:nvGraphicFramePr>
        <xdr:cNvPr id="2" name="Chart 1">
          <a:extLst>
            <a:ext uri="{FF2B5EF4-FFF2-40B4-BE49-F238E27FC236}">
              <a16:creationId xmlns:a16="http://schemas.microsoft.com/office/drawing/2014/main" id="{0DDFA759-E83E-487D-AAD1-EC68942D3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948504</xdr:colOff>
      <xdr:row>36</xdr:row>
      <xdr:rowOff>136418</xdr:rowOff>
    </xdr:from>
    <xdr:to>
      <xdr:col>21</xdr:col>
      <xdr:colOff>271670</xdr:colOff>
      <xdr:row>63</xdr:row>
      <xdr:rowOff>28843</xdr:rowOff>
    </xdr:to>
    <xdr:graphicFrame macro="">
      <xdr:nvGraphicFramePr>
        <xdr:cNvPr id="3" name="Chart 2">
          <a:extLst>
            <a:ext uri="{FF2B5EF4-FFF2-40B4-BE49-F238E27FC236}">
              <a16:creationId xmlns:a16="http://schemas.microsoft.com/office/drawing/2014/main" id="{E56BAC64-B78F-4611-B505-A78A898C3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952500</xdr:colOff>
      <xdr:row>5</xdr:row>
      <xdr:rowOff>11430</xdr:rowOff>
    </xdr:from>
    <xdr:to>
      <xdr:col>12</xdr:col>
      <xdr:colOff>1775460</xdr:colOff>
      <xdr:row>21</xdr:row>
      <xdr:rowOff>167640</xdr:rowOff>
    </xdr:to>
    <xdr:graphicFrame macro="">
      <xdr:nvGraphicFramePr>
        <xdr:cNvPr id="2" name="Chart 1">
          <a:extLst>
            <a:ext uri="{FF2B5EF4-FFF2-40B4-BE49-F238E27FC236}">
              <a16:creationId xmlns:a16="http://schemas.microsoft.com/office/drawing/2014/main" id="{1463B1DE-8E84-4529-BF14-747EA1F3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161604</xdr:colOff>
      <xdr:row>9</xdr:row>
      <xdr:rowOff>66996</xdr:rowOff>
    </xdr:from>
    <xdr:to>
      <xdr:col>10</xdr:col>
      <xdr:colOff>564078</xdr:colOff>
      <xdr:row>27</xdr:row>
      <xdr:rowOff>173677</xdr:rowOff>
    </xdr:to>
    <xdr:graphicFrame macro="">
      <xdr:nvGraphicFramePr>
        <xdr:cNvPr id="2" name="Chart 1">
          <a:extLst>
            <a:ext uri="{FF2B5EF4-FFF2-40B4-BE49-F238E27FC236}">
              <a16:creationId xmlns:a16="http://schemas.microsoft.com/office/drawing/2014/main" id="{33AB7CA4-9AED-40B0-90F7-AD653AC3B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156061</xdr:colOff>
      <xdr:row>4</xdr:row>
      <xdr:rowOff>132608</xdr:rowOff>
    </xdr:from>
    <xdr:to>
      <xdr:col>21</xdr:col>
      <xdr:colOff>201781</xdr:colOff>
      <xdr:row>22</xdr:row>
      <xdr:rowOff>173578</xdr:rowOff>
    </xdr:to>
    <xdr:graphicFrame macro="">
      <xdr:nvGraphicFramePr>
        <xdr:cNvPr id="3" name="Chart 2">
          <a:extLst>
            <a:ext uri="{FF2B5EF4-FFF2-40B4-BE49-F238E27FC236}">
              <a16:creationId xmlns:a16="http://schemas.microsoft.com/office/drawing/2014/main" id="{5D43E3FE-3BD6-4510-862E-7B9C3679C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603663</xdr:colOff>
      <xdr:row>30</xdr:row>
      <xdr:rowOff>42651</xdr:rowOff>
    </xdr:from>
    <xdr:to>
      <xdr:col>10</xdr:col>
      <xdr:colOff>415637</xdr:colOff>
      <xdr:row>50</xdr:row>
      <xdr:rowOff>19791</xdr:rowOff>
    </xdr:to>
    <xdr:graphicFrame macro="">
      <xdr:nvGraphicFramePr>
        <xdr:cNvPr id="5" name="Chart 4">
          <a:extLst>
            <a:ext uri="{FF2B5EF4-FFF2-40B4-BE49-F238E27FC236}">
              <a16:creationId xmlns:a16="http://schemas.microsoft.com/office/drawing/2014/main" id="{1572562D-4EAF-4440-9F66-075CA03BD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416230</xdr:colOff>
      <xdr:row>44</xdr:row>
      <xdr:rowOff>59477</xdr:rowOff>
    </xdr:from>
    <xdr:to>
      <xdr:col>21</xdr:col>
      <xdr:colOff>340030</xdr:colOff>
      <xdr:row>64</xdr:row>
      <xdr:rowOff>28996</xdr:rowOff>
    </xdr:to>
    <xdr:graphicFrame macro="">
      <xdr:nvGraphicFramePr>
        <xdr:cNvPr id="6" name="Chart 5">
          <a:extLst>
            <a:ext uri="{FF2B5EF4-FFF2-40B4-BE49-F238E27FC236}">
              <a16:creationId xmlns:a16="http://schemas.microsoft.com/office/drawing/2014/main" id="{EB751FAC-79E6-4F5F-9BFD-DDBF1FA71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425533</xdr:colOff>
      <xdr:row>8</xdr:row>
      <xdr:rowOff>98961</xdr:rowOff>
    </xdr:from>
    <xdr:to>
      <xdr:col>31</xdr:col>
      <xdr:colOff>177735</xdr:colOff>
      <xdr:row>26</xdr:row>
      <xdr:rowOff>80851</xdr:rowOff>
    </xdr:to>
    <xdr:graphicFrame macro="">
      <xdr:nvGraphicFramePr>
        <xdr:cNvPr id="7" name="Chart 6">
          <a:extLst>
            <a:ext uri="{FF2B5EF4-FFF2-40B4-BE49-F238E27FC236}">
              <a16:creationId xmlns:a16="http://schemas.microsoft.com/office/drawing/2014/main" id="{E0807181-14F8-42B3-8A87-2D748DC89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504701</xdr:colOff>
      <xdr:row>29</xdr:row>
      <xdr:rowOff>145572</xdr:rowOff>
    </xdr:from>
    <xdr:to>
      <xdr:col>31</xdr:col>
      <xdr:colOff>226423</xdr:colOff>
      <xdr:row>48</xdr:row>
      <xdr:rowOff>69372</xdr:rowOff>
    </xdr:to>
    <xdr:graphicFrame macro="">
      <xdr:nvGraphicFramePr>
        <xdr:cNvPr id="8" name="Chart 7">
          <a:extLst>
            <a:ext uri="{FF2B5EF4-FFF2-40B4-BE49-F238E27FC236}">
              <a16:creationId xmlns:a16="http://schemas.microsoft.com/office/drawing/2014/main" id="{84077265-F940-4CFD-91C9-01D00D41F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306779</xdr:colOff>
      <xdr:row>27</xdr:row>
      <xdr:rowOff>148442</xdr:rowOff>
    </xdr:from>
    <xdr:to>
      <xdr:col>18</xdr:col>
      <xdr:colOff>593766</xdr:colOff>
      <xdr:row>41</xdr:row>
      <xdr:rowOff>59377</xdr:rowOff>
    </xdr:to>
    <xdr:pic>
      <xdr:nvPicPr>
        <xdr:cNvPr id="9" name="Picture 8">
          <a:extLst>
            <a:ext uri="{FF2B5EF4-FFF2-40B4-BE49-F238E27FC236}">
              <a16:creationId xmlns:a16="http://schemas.microsoft.com/office/drawing/2014/main" id="{5C829862-90CC-4A1E-9D7F-D52B7A3B16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10156" y="4957948"/>
          <a:ext cx="2127662" cy="24047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xdr:colOff>
      <xdr:row>30</xdr:row>
      <xdr:rowOff>87630</xdr:rowOff>
    </xdr:from>
    <xdr:to>
      <xdr:col>12</xdr:col>
      <xdr:colOff>144780</xdr:colOff>
      <xdr:row>45</xdr:row>
      <xdr:rowOff>87630</xdr:rowOff>
    </xdr:to>
    <xdr:graphicFrame macro="">
      <xdr:nvGraphicFramePr>
        <xdr:cNvPr id="3" name="Chart 2">
          <a:extLst>
            <a:ext uri="{FF2B5EF4-FFF2-40B4-BE49-F238E27FC236}">
              <a16:creationId xmlns:a16="http://schemas.microsoft.com/office/drawing/2014/main" id="{A0A68161-F5DD-4FC1-A0A9-62C2EEA3F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14</xdr:row>
      <xdr:rowOff>95250</xdr:rowOff>
    </xdr:from>
    <xdr:to>
      <xdr:col>15</xdr:col>
      <xdr:colOff>60960</xdr:colOff>
      <xdr:row>29</xdr:row>
      <xdr:rowOff>95250</xdr:rowOff>
    </xdr:to>
    <xdr:graphicFrame macro="">
      <xdr:nvGraphicFramePr>
        <xdr:cNvPr id="5" name="Chart 4">
          <a:extLst>
            <a:ext uri="{FF2B5EF4-FFF2-40B4-BE49-F238E27FC236}">
              <a16:creationId xmlns:a16="http://schemas.microsoft.com/office/drawing/2014/main" id="{88447256-24B2-4429-9337-BD9BC6BE7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617220</xdr:colOff>
      <xdr:row>30</xdr:row>
      <xdr:rowOff>68580</xdr:rowOff>
    </xdr:from>
    <xdr:to>
      <xdr:col>22</xdr:col>
      <xdr:colOff>205740</xdr:colOff>
      <xdr:row>47</xdr:row>
      <xdr:rowOff>175260</xdr:rowOff>
    </xdr:to>
    <xdr:graphicFrame macro="">
      <xdr:nvGraphicFramePr>
        <xdr:cNvPr id="6" name="Chart 5">
          <a:extLst>
            <a:ext uri="{FF2B5EF4-FFF2-40B4-BE49-F238E27FC236}">
              <a16:creationId xmlns:a16="http://schemas.microsoft.com/office/drawing/2014/main" id="{CDCCC04F-7C86-4FDC-85FD-95CFBB23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50</xdr:row>
      <xdr:rowOff>22860</xdr:rowOff>
    </xdr:from>
    <xdr:to>
      <xdr:col>13</xdr:col>
      <xdr:colOff>510540</xdr:colOff>
      <xdr:row>70</xdr:row>
      <xdr:rowOff>83820</xdr:rowOff>
    </xdr:to>
    <xdr:graphicFrame macro="">
      <xdr:nvGraphicFramePr>
        <xdr:cNvPr id="8" name="Chart 7">
          <a:extLst>
            <a:ext uri="{FF2B5EF4-FFF2-40B4-BE49-F238E27FC236}">
              <a16:creationId xmlns:a16="http://schemas.microsoft.com/office/drawing/2014/main" id="{0C1354F8-8BE8-413C-BFB0-36C8B9EF1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144780</xdr:colOff>
      <xdr:row>49</xdr:row>
      <xdr:rowOff>160020</xdr:rowOff>
    </xdr:from>
    <xdr:to>
      <xdr:col>20</xdr:col>
      <xdr:colOff>289560</xdr:colOff>
      <xdr:row>69</xdr:row>
      <xdr:rowOff>129540</xdr:rowOff>
    </xdr:to>
    <xdr:graphicFrame macro="">
      <xdr:nvGraphicFramePr>
        <xdr:cNvPr id="9" name="Chart 8">
          <a:extLst>
            <a:ext uri="{FF2B5EF4-FFF2-40B4-BE49-F238E27FC236}">
              <a16:creationId xmlns:a16="http://schemas.microsoft.com/office/drawing/2014/main" id="{3B56DBEF-916A-4DD0-8BB3-9F6A7DBAE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394854</xdr:colOff>
      <xdr:row>9</xdr:row>
      <xdr:rowOff>83128</xdr:rowOff>
    </xdr:from>
    <xdr:to>
      <xdr:col>28</xdr:col>
      <xdr:colOff>190500</xdr:colOff>
      <xdr:row>25</xdr:row>
      <xdr:rowOff>99060</xdr:rowOff>
    </xdr:to>
    <xdr:graphicFrame macro="">
      <xdr:nvGraphicFramePr>
        <xdr:cNvPr id="10" name="Chart 9">
          <a:extLst>
            <a:ext uri="{FF2B5EF4-FFF2-40B4-BE49-F238E27FC236}">
              <a16:creationId xmlns:a16="http://schemas.microsoft.com/office/drawing/2014/main" id="{9812EC21-B2B9-4724-8C22-00B07F4D1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167640</xdr:colOff>
      <xdr:row>2</xdr:row>
      <xdr:rowOff>76200</xdr:rowOff>
    </xdr:from>
    <xdr:to>
      <xdr:col>20</xdr:col>
      <xdr:colOff>525780</xdr:colOff>
      <xdr:row>28</xdr:row>
      <xdr:rowOff>160020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C6AC259-B725-41A9-A385-611789538E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34400" y="441960"/>
              <a:ext cx="5844540" cy="4838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502920</xdr:colOff>
      <xdr:row>3</xdr:row>
      <xdr:rowOff>99060</xdr:rowOff>
    </xdr:from>
    <xdr:to>
      <xdr:col>10</xdr:col>
      <xdr:colOff>339687</xdr:colOff>
      <xdr:row>22</xdr:row>
      <xdr:rowOff>45904</xdr:rowOff>
    </xdr:to>
    <xdr:graphicFrame macro="">
      <xdr:nvGraphicFramePr>
        <xdr:cNvPr id="5" name="Chart 4">
          <a:extLst>
            <a:ext uri="{FF2B5EF4-FFF2-40B4-BE49-F238E27FC236}">
              <a16:creationId xmlns:a16="http://schemas.microsoft.com/office/drawing/2014/main" id="{03171A13-6734-47CC-8CC8-C8B381C6F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436294</xdr:colOff>
      <xdr:row>24</xdr:row>
      <xdr:rowOff>91805</xdr:rowOff>
    </xdr:from>
    <xdr:to>
      <xdr:col>10</xdr:col>
      <xdr:colOff>312144</xdr:colOff>
      <xdr:row>45</xdr:row>
      <xdr:rowOff>82625</xdr:rowOff>
    </xdr:to>
    <xdr:graphicFrame macro="">
      <xdr:nvGraphicFramePr>
        <xdr:cNvPr id="8" name="Chart 7">
          <a:extLst>
            <a:ext uri="{FF2B5EF4-FFF2-40B4-BE49-F238E27FC236}">
              <a16:creationId xmlns:a16="http://schemas.microsoft.com/office/drawing/2014/main" id="{14CA6A38-F18C-4A60-B54D-C19A83A52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28</xdr:row>
      <xdr:rowOff>63500</xdr:rowOff>
    </xdr:from>
    <xdr:to>
      <xdr:col>15</xdr:col>
      <xdr:colOff>533400</xdr:colOff>
      <xdr:row>44</xdr:row>
      <xdr:rowOff>91588</xdr:rowOff>
    </xdr:to>
    <mc:AlternateContent xmlns:mc="http://schemas.openxmlformats.org/markup-compatibility/2006" xmlns:a14="http://schemas.microsoft.com/office/drawing/2010/main">
      <mc:Choice Requires="a14">
        <xdr:graphicFrame macro="">
          <xdr:nvGraphicFramePr>
            <xdr:cNvPr id="9" name="team">
              <a:extLst>
                <a:ext uri="{FF2B5EF4-FFF2-40B4-BE49-F238E27FC236}">
                  <a16:creationId xmlns:a16="http://schemas.microsoft.com/office/drawing/2014/main" id="{0028AC44-95A6-4A9F-A610-F0F9CB931DE6}"/>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6764421" y="5303921"/>
              <a:ext cx="2993190" cy="3022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280649</xdr:colOff>
      <xdr:row>47</xdr:row>
      <xdr:rowOff>151947</xdr:rowOff>
    </xdr:from>
    <xdr:to>
      <xdr:col>15</xdr:col>
      <xdr:colOff>228600</xdr:colOff>
      <xdr:row>66</xdr:row>
      <xdr:rowOff>0</xdr:rowOff>
    </xdr:to>
    <xdr:graphicFrame macro="">
      <xdr:nvGraphicFramePr>
        <xdr:cNvPr id="10" name="Chart 9">
          <a:extLst>
            <a:ext uri="{FF2B5EF4-FFF2-40B4-BE49-F238E27FC236}">
              <a16:creationId xmlns:a16="http://schemas.microsoft.com/office/drawing/2014/main" id="{846058FD-EBCA-4610-A3D9-29EE85AF9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190500</xdr:colOff>
      <xdr:row>49</xdr:row>
      <xdr:rowOff>59530</xdr:rowOff>
    </xdr:from>
    <xdr:to>
      <xdr:col>25</xdr:col>
      <xdr:colOff>250425</xdr:colOff>
      <xdr:row>66</xdr:row>
      <xdr:rowOff>38047</xdr:rowOff>
    </xdr:to>
    <xdr:graphicFrame macro="">
      <xdr:nvGraphicFramePr>
        <xdr:cNvPr id="11" name="Chart 10">
          <a:extLst>
            <a:ext uri="{FF2B5EF4-FFF2-40B4-BE49-F238E27FC236}">
              <a16:creationId xmlns:a16="http://schemas.microsoft.com/office/drawing/2014/main" id="{D9B9CC54-F96D-4873-9FDF-C4DDB0E3D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527537</xdr:colOff>
      <xdr:row>4</xdr:row>
      <xdr:rowOff>117230</xdr:rowOff>
    </xdr:from>
    <xdr:to>
      <xdr:col>38</xdr:col>
      <xdr:colOff>527539</xdr:colOff>
      <xdr:row>27</xdr:row>
      <xdr:rowOff>58616</xdr:rowOff>
    </xdr:to>
    <xdr:graphicFrame macro="">
      <xdr:nvGraphicFramePr>
        <xdr:cNvPr id="14" name="Chart 13">
          <a:extLst>
            <a:ext uri="{FF2B5EF4-FFF2-40B4-BE49-F238E27FC236}">
              <a16:creationId xmlns:a16="http://schemas.microsoft.com/office/drawing/2014/main" id="{D83A69EF-FB1E-418A-917C-881197C1D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387409</xdr:colOff>
      <xdr:row>28</xdr:row>
      <xdr:rowOff>111736</xdr:rowOff>
    </xdr:from>
    <xdr:to>
      <xdr:col>39</xdr:col>
      <xdr:colOff>50372</xdr:colOff>
      <xdr:row>47</xdr:row>
      <xdr:rowOff>38467</xdr:rowOff>
    </xdr:to>
    <xdr:graphicFrame macro="">
      <xdr:nvGraphicFramePr>
        <xdr:cNvPr id="15" name="Chart 14">
          <a:extLst>
            <a:ext uri="{FF2B5EF4-FFF2-40B4-BE49-F238E27FC236}">
              <a16:creationId xmlns:a16="http://schemas.microsoft.com/office/drawing/2014/main" id="{91667744-1BD9-41DF-BBDB-8FE05F9E1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154782</xdr:colOff>
      <xdr:row>49</xdr:row>
      <xdr:rowOff>35719</xdr:rowOff>
    </xdr:from>
    <xdr:to>
      <xdr:col>38</xdr:col>
      <xdr:colOff>523875</xdr:colOff>
      <xdr:row>66</xdr:row>
      <xdr:rowOff>0</xdr:rowOff>
    </xdr:to>
    <xdr:graphicFrame macro="">
      <xdr:nvGraphicFramePr>
        <xdr:cNvPr id="16" name="Chart 15">
          <a:extLst>
            <a:ext uri="{FF2B5EF4-FFF2-40B4-BE49-F238E27FC236}">
              <a16:creationId xmlns:a16="http://schemas.microsoft.com/office/drawing/2014/main" id="{28DBF82A-B748-48FC-A0F9-9A6BECA94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375744</xdr:colOff>
      <xdr:row>28</xdr:row>
      <xdr:rowOff>63501</xdr:rowOff>
    </xdr:from>
    <xdr:to>
      <xdr:col>27</xdr:col>
      <xdr:colOff>381000</xdr:colOff>
      <xdr:row>43</xdr:row>
      <xdr:rowOff>63500</xdr:rowOff>
    </xdr:to>
    <mc:AlternateContent xmlns:mc="http://schemas.openxmlformats.org/markup-compatibility/2006" xmlns:a14="http://schemas.microsoft.com/office/drawing/2010/main">
      <mc:Choice Requires="a14">
        <xdr:graphicFrame macro="">
          <xdr:nvGraphicFramePr>
            <xdr:cNvPr id="17" name="Season">
              <a:extLst>
                <a:ext uri="{FF2B5EF4-FFF2-40B4-BE49-F238E27FC236}">
                  <a16:creationId xmlns:a16="http://schemas.microsoft.com/office/drawing/2014/main" id="{EF5411CE-1E90-4713-B0A2-D0471BF4530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3917955" y="5303922"/>
              <a:ext cx="3079992" cy="2807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165100</xdr:colOff>
      <xdr:row>27</xdr:row>
      <xdr:rowOff>114300</xdr:rowOff>
    </xdr:from>
    <xdr:to>
      <xdr:col>21</xdr:col>
      <xdr:colOff>279400</xdr:colOff>
      <xdr:row>47</xdr:row>
      <xdr:rowOff>114300</xdr:rowOff>
    </xdr:to>
    <xdr:pic>
      <xdr:nvPicPr>
        <xdr:cNvPr id="19" name="Picture 18">
          <a:extLst>
            <a:ext uri="{FF2B5EF4-FFF2-40B4-BE49-F238E27FC236}">
              <a16:creationId xmlns:a16="http://schemas.microsoft.com/office/drawing/2014/main" id="{08F25E4B-A3B8-4768-BDC9-AD0950708D9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071100" y="4914900"/>
          <a:ext cx="3048000" cy="3556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188383</xdr:colOff>
      <xdr:row>3</xdr:row>
      <xdr:rowOff>30955</xdr:rowOff>
    </xdr:from>
    <xdr:to>
      <xdr:col>8</xdr:col>
      <xdr:colOff>592666</xdr:colOff>
      <xdr:row>21</xdr:row>
      <xdr:rowOff>59530</xdr:rowOff>
    </xdr:to>
    <xdr:graphicFrame macro="">
      <xdr:nvGraphicFramePr>
        <xdr:cNvPr id="2" name="Chart 1">
          <a:extLst>
            <a:ext uri="{FF2B5EF4-FFF2-40B4-BE49-F238E27FC236}">
              <a16:creationId xmlns:a16="http://schemas.microsoft.com/office/drawing/2014/main" id="{DF524FEF-B48A-4A9D-944E-558432D0B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547459</xdr:colOff>
      <xdr:row>22</xdr:row>
      <xdr:rowOff>132142</xdr:rowOff>
    </xdr:from>
    <xdr:to>
      <xdr:col>11</xdr:col>
      <xdr:colOff>17869</xdr:colOff>
      <xdr:row>41</xdr:row>
      <xdr:rowOff>82612</xdr:rowOff>
    </xdr:to>
    <xdr:graphicFrame macro="">
      <xdr:nvGraphicFramePr>
        <xdr:cNvPr id="3" name="Chart 2">
          <a:extLst>
            <a:ext uri="{FF2B5EF4-FFF2-40B4-BE49-F238E27FC236}">
              <a16:creationId xmlns:a16="http://schemas.microsoft.com/office/drawing/2014/main" id="{E4B2608D-94AE-4DFB-9876-895E5BBDD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161926</xdr:colOff>
      <xdr:row>41</xdr:row>
      <xdr:rowOff>157694</xdr:rowOff>
    </xdr:from>
    <xdr:to>
      <xdr:col>22</xdr:col>
      <xdr:colOff>421005</xdr:colOff>
      <xdr:row>58</xdr:row>
      <xdr:rowOff>81493</xdr:rowOff>
    </xdr:to>
    <xdr:graphicFrame macro="">
      <xdr:nvGraphicFramePr>
        <xdr:cNvPr id="4" name="Chart 3">
          <a:extLst>
            <a:ext uri="{FF2B5EF4-FFF2-40B4-BE49-F238E27FC236}">
              <a16:creationId xmlns:a16="http://schemas.microsoft.com/office/drawing/2014/main" id="{E53D3D18-A1B5-4C1F-97D2-F745FD570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320789</xdr:colOff>
      <xdr:row>22</xdr:row>
      <xdr:rowOff>162561</xdr:rowOff>
    </xdr:from>
    <xdr:to>
      <xdr:col>33</xdr:col>
      <xdr:colOff>343650</xdr:colOff>
      <xdr:row>41</xdr:row>
      <xdr:rowOff>86360</xdr:rowOff>
    </xdr:to>
    <xdr:graphicFrame macro="">
      <xdr:nvGraphicFramePr>
        <xdr:cNvPr id="5" name="Chart 4">
          <a:extLst>
            <a:ext uri="{FF2B5EF4-FFF2-40B4-BE49-F238E27FC236}">
              <a16:creationId xmlns:a16="http://schemas.microsoft.com/office/drawing/2014/main" id="{D6105462-34B6-4999-A242-E240341C1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354298</xdr:colOff>
      <xdr:row>1</xdr:row>
      <xdr:rowOff>78465</xdr:rowOff>
    </xdr:from>
    <xdr:to>
      <xdr:col>31</xdr:col>
      <xdr:colOff>136280</xdr:colOff>
      <xdr:row>20</xdr:row>
      <xdr:rowOff>174117</xdr:rowOff>
    </xdr:to>
    <xdr:graphicFrame macro="">
      <xdr:nvGraphicFramePr>
        <xdr:cNvPr id="6" name="Chart 5">
          <a:extLst>
            <a:ext uri="{FF2B5EF4-FFF2-40B4-BE49-F238E27FC236}">
              <a16:creationId xmlns:a16="http://schemas.microsoft.com/office/drawing/2014/main" id="{B639AB79-7335-4B7D-8CB0-2BA4300DF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52917</xdr:colOff>
      <xdr:row>5</xdr:row>
      <xdr:rowOff>39689</xdr:rowOff>
    </xdr:from>
    <xdr:to>
      <xdr:col>18</xdr:col>
      <xdr:colOff>279135</xdr:colOff>
      <xdr:row>19</xdr:row>
      <xdr:rowOff>171980</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C81FA381-CA7B-4D30-AD7D-7431EA649749}"/>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805084" y="939272"/>
              <a:ext cx="4523051"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6.806982870374" createdVersion="7" refreshedVersion="7" minRefreshableVersion="3" recordCount="756" xr:uid="{00000000-000A-0000-FFFF-FFFF0D000000}">
  <cacheSource type="worksheet">
    <worksheetSource name="Table1"/>
  </cacheSource>
  <cacheFields count="18">
    <cacheField name="id" numFmtId="0">
      <sharedItems containsSemiMixedTypes="0" containsString="0" containsNumber="1" containsInteger="1" minValue="1" maxValue="11415"/>
    </cacheField>
    <cacheField name="Season" numFmtId="0">
      <sharedItems count="12">
        <s v="IPL-2017"/>
        <s v="IPL-2008"/>
        <s v="IPL-2009"/>
        <s v="IPL-2010"/>
        <s v="IPL-2011"/>
        <s v="IPL-2012"/>
        <s v="IPL-2013"/>
        <s v="IPL-2014"/>
        <s v="IPL-2015"/>
        <s v="IPL-2016"/>
        <s v="IPL-2018"/>
        <s v="IPL-2019"/>
      </sharedItems>
    </cacheField>
    <cacheField name="city" numFmtId="0">
      <sharedItems containsBlank="1" count="33">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 v="Mohali"/>
        <s v="Bengaluru"/>
      </sharedItems>
    </cacheField>
    <cacheField name="date" numFmtId="14">
      <sharedItems containsSemiMixedTypes="0" containsNonDate="0" containsDate="1" containsString="0" minDate="2008-04-18T00:00:00" maxDate="2019-05-13T00:00:00"/>
    </cacheField>
    <cacheField name="team1" numFmtId="0">
      <sharedItems count="15">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 v="Delhi Capitals"/>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acheField>
    <cacheField name="umpire1" numFmtId="0">
      <sharedItems containsBlank="1"/>
    </cacheField>
    <cacheField name="umpire2" numFmtId="0">
      <sharedItems containsBlank="1"/>
    </cacheField>
    <cacheField name="umpire3" numFmtId="0">
      <sharedItems containsBlank="1"/>
    </cacheField>
  </cacheFields>
  <extLst>
    <ext xmlns:x14="http://schemas.microsoft.com/office/spreadsheetml/2009/9/main" uri="{725AE2AE-9491-48be-B2B4-4EB974FC3084}">
      <x14:pivotCacheDefinition pivotCacheId="12050986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41.494141435185" createdVersion="7" refreshedVersion="7" minRefreshableVersion="3" recordCount="756" xr:uid="{D6E1B309-D9F5-49E5-ACB0-595C7DE6240D}">
  <cacheSource type="worksheet">
    <worksheetSource ref="A1:R757" sheet="INT FINAL_PROJECT"/>
  </cacheSource>
  <cacheFields count="18">
    <cacheField name="id" numFmtId="0">
      <sharedItems containsSemiMixedTypes="0" containsString="0" containsNumber="1" containsInteger="1" minValue="1" maxValue="11415"/>
    </cacheField>
    <cacheField name="Season" numFmtId="0">
      <sharedItems/>
    </cacheField>
    <cacheField name="city" numFmtId="0">
      <sharedItems containsBlank="1"/>
    </cacheField>
    <cacheField name="date" numFmtId="14">
      <sharedItems containsSemiMixedTypes="0" containsNonDate="0" containsDate="1" containsString="0" minDate="2008-04-18T00:00:00" maxDate="2019-05-13T00:00:00"/>
    </cacheField>
    <cacheField name="team1" numFmtId="0">
      <sharedItems count="15">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 v="Delhi Capitals"/>
      </sharedItems>
    </cacheField>
    <cacheField name="team2" numFmtId="0">
      <sharedItems/>
    </cacheField>
    <cacheField name="toss_winner" numFmtId="0">
      <sharedItems/>
    </cacheField>
    <cacheField name="toss_decision" numFmtId="0">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acheField>
    <cacheField name="venue" numFmtId="0">
      <sharedItems/>
    </cacheField>
    <cacheField name="umpire1" numFmtId="0">
      <sharedItems containsBlank="1"/>
    </cacheField>
    <cacheField name="umpire2" numFmtId="0">
      <sharedItems containsBlank="1"/>
    </cacheField>
    <cacheField name="umpire3"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41.517435185182" createdVersion="7" refreshedVersion="7" minRefreshableVersion="3" recordCount="516" xr:uid="{2E104C79-2AB2-4B3C-A0E7-A6235DCB1C8D}">
  <cacheSource type="worksheet">
    <worksheetSource name="Table3"/>
  </cacheSource>
  <cacheFields count="7">
    <cacheField name="batsman" numFmtId="0">
      <sharedItems count="516">
        <s v="V Kohli"/>
        <s v="SK Raina"/>
        <s v="RG Sharma"/>
        <s v="DA Warner"/>
        <s v="S Dhawan"/>
        <s v="CH Gayle"/>
        <s v="MS Dhoni"/>
        <s v="RV Uthappa"/>
        <s v="AB de Villiers"/>
        <s v="G Gambhir"/>
        <s v="AM Rahane"/>
        <s v="KD Karthik"/>
        <s v="SR Watson"/>
        <s v="AT Rayudu"/>
        <s v="YK Pathan"/>
        <s v="BB McCullum"/>
        <s v="PA Patel"/>
        <s v="MK Pandey"/>
        <s v="KA Pollard"/>
        <s v="Yuvraj Singh"/>
        <s v="V Sehwag"/>
        <s v="M Vijay"/>
        <s v="SE Marsh"/>
        <s v="JH Kallis"/>
        <s v="DR Smith"/>
        <s v="SR Tendulkar"/>
        <s v="SV Samson"/>
        <s v="R Dravid"/>
        <s v="AC Gilchrist"/>
        <s v="SPD Smith"/>
        <s v="JP Duminy"/>
        <s v="KL Rahul"/>
        <s v="MEK Hussey"/>
        <s v="RA Jadeja"/>
        <s v="F du Plessis"/>
        <s v="DA Miller"/>
        <s v="DPMD Jayawardene"/>
        <s v="WP Saha"/>
        <s v="RR Pant"/>
        <s v="AJ Finch"/>
        <s v="MK Tiwary"/>
        <s v="SS Iyer"/>
        <s v="KC Sangakkara"/>
        <s v="NV Ojha"/>
        <s v="Mandeep Singh"/>
        <s v="DJ Bravo"/>
        <s v="Q de Kock"/>
        <s v="KK Nair"/>
        <s v="S Badrinath"/>
        <s v="AD Russell"/>
        <s v="GJ Maxwell"/>
        <s v="BJ Hodge"/>
        <s v="JC Buttler"/>
        <s v="SC Ganguly"/>
        <s v="DJ Hussey"/>
        <s v="KS Williamson"/>
        <s v="CA Lynn"/>
        <s v="SS Tiwary"/>
        <s v="MA Agarwal"/>
        <s v="TM Dilshan"/>
        <s v="IK Pathan"/>
        <s v="ML Hayden"/>
        <s v="N Rana"/>
        <s v="KM Jadhav"/>
        <s v="HH Pandya"/>
        <s v="LMP Simmons"/>
        <s v="LRPL Taylor"/>
        <s v="M Vohra"/>
        <s v="KP Pietersen"/>
        <s v="AS Yadav"/>
        <s v="Y Venugopal Rao"/>
        <s v="JA Morkel"/>
        <s v="A Symonds"/>
        <s v="CL White"/>
        <s v="MC Henriques"/>
        <s v="KH Pandya"/>
        <s v="HH Gibbs"/>
        <s v="STR Binny"/>
        <s v="EJG Morgan"/>
        <s v="Harbhajan Singh"/>
        <s v="AR Patel"/>
        <s v="MS Bisla"/>
        <s v="SP Narine"/>
        <s v="ST Jayasuriya"/>
        <s v="RA Tripathi"/>
        <s v="Shakib Al Hasan"/>
        <s v="GC Smith"/>
        <s v="AD Mathews"/>
        <s v="Ishan Kishan"/>
        <s v="TL Suman"/>
        <s v="AM Nayar"/>
        <s v="GJ Bailey"/>
        <s v="BA Stokes"/>
        <s v="SA Yadav"/>
        <s v="JD Ryder"/>
        <s v="P Shaw"/>
        <s v="PP Chawla"/>
        <s v="HM Amla"/>
        <s v="V Shankar"/>
        <s v="CJ Anderson"/>
        <s v="RS Bopara"/>
        <s v="JP Faulkner"/>
        <s v="DJ Hooda"/>
        <s v="CH Morris"/>
        <s v="M Manhas"/>
        <s v="S Gill"/>
        <s v="OA Shah"/>
        <s v="PC Valthaty"/>
        <s v="MP Stoinis"/>
        <s v="J Bairstow"/>
        <s v="DT Christian"/>
        <s v="Gurkeerat Singh"/>
        <s v="E Lewis"/>
        <s v="NLTC Perera"/>
        <s v="SA Asnodkar"/>
        <s v="JR Hopes"/>
        <s v="SN Khan"/>
        <s v="J Botha"/>
        <s v="LR Shukla"/>
        <s v="AL Menaria"/>
        <s v="MV Boucher"/>
        <s v="CA Pujara"/>
        <s v="Azhar Mahmood"/>
        <s v="R Ashwin"/>
        <s v="DB Ravi Teja"/>
        <s v="S Sohal"/>
        <s v="A Mishra"/>
        <s v="P Negi"/>
        <s v="R Bhatia"/>
        <s v="P Kumar"/>
        <s v="AP Tare"/>
        <s v="SW Billings"/>
        <s v="JEC Franklin"/>
        <s v="RN ten Doeschate"/>
        <s v="KV Sharma"/>
        <s v="R Vinay Kumar"/>
        <s v="DB Das"/>
        <s v="C de Grandhomme"/>
        <s v="M Ali"/>
        <s v="LA Pomersbach"/>
        <s v="UBT Chand"/>
        <s v="SP Goswami"/>
        <s v="DJG Sammy"/>
        <s v="Y Nagar"/>
        <s v="VVS Laxman"/>
        <s v="GH Vihari"/>
        <s v="A Ashish Reddy"/>
        <s v="B Chipli"/>
        <s v="MJ Lumb"/>
        <s v="MJ Guptill"/>
        <s v="R Sathish"/>
        <s v="M Kaif"/>
        <s v="SM Katich"/>
        <s v="BCJ Cutting"/>
        <s v="MD Mishra"/>
        <s v="MR Marsh"/>
        <s v="K Goel"/>
        <s v="AA Jhunjhunwala"/>
        <s v="TM Head"/>
        <s v="PD Collingwood"/>
        <s v="SK Warne"/>
        <s v="SP Fleming"/>
        <s v="AS Raut"/>
        <s v="BJ Rohrer"/>
        <s v="Salman Butt"/>
        <s v="YV Takawale"/>
        <s v="Bipul Sharma"/>
        <s v="C Ingram"/>
        <s v="B Kumar"/>
        <s v="FY Fazal"/>
        <s v="JJ Roy"/>
        <s v="CR Brathwaite"/>
        <s v="AC Voges"/>
        <s v="AB Agarkar"/>
        <s v="C Munro"/>
        <s v="MF Maharoof"/>
        <s v="DH Yagnik"/>
        <s v="N Pooran"/>
        <s v="CM Gautam"/>
        <s v="MG Johnson"/>
        <s v="MN van Wyk"/>
        <s v="DW Steyn"/>
        <s v="PA Reddy"/>
        <s v="R Parag"/>
        <s v="MN Samuels"/>
        <s v="Ankit Sharma"/>
        <s v="RE van der Merwe"/>
        <s v="R McLaren"/>
        <s v="R Dhawan"/>
        <s v="A Hales"/>
        <s v="SM Pollock"/>
        <s v="S Vidyut"/>
        <s v="K Gowtham"/>
        <s v="Mohammad Nabi"/>
        <s v="N Saini"/>
        <s v="Sachin Baby"/>
        <s v="S Anirudha"/>
        <s v="SB Styris"/>
        <s v="W Jaffer"/>
        <s v="S Gopal"/>
        <s v="Kamran Akmal"/>
        <s v="D Wiese"/>
        <s v="P Dogra"/>
        <s v="UT Khawaja"/>
        <s v="M Morkel"/>
        <s v="MC Juneja"/>
        <s v="BB Samantray"/>
        <s v="B Lee"/>
        <s v="MM Sharma"/>
        <s v="AB McDonald"/>
        <s v="UT Yadav"/>
        <s v="Niraj Patel"/>
        <s v="DL Vettori"/>
        <s v="AC Blizzard"/>
        <s v="RJ Harris"/>
        <s v="Misbah-ul-Haq"/>
        <s v="Z Khan"/>
        <s v="D Short"/>
        <s v="KK Cooper"/>
        <s v="TG Southee"/>
        <s v="R Tewatia"/>
        <s v="M Kartik"/>
        <s v="DJ Harris"/>
        <s v="HV Patel"/>
        <s v="JDP Oram"/>
        <s v="LJ Wright"/>
        <s v="Rashid Khan"/>
        <s v="RJ Quiney"/>
        <s v="DS Kulkarni"/>
        <s v="MS Gony"/>
        <s v="SD Chitnis"/>
        <s v="MJ Clarke"/>
        <s v="CJ Ferguson"/>
        <s v="MA Starc"/>
        <s v="S Curran"/>
        <s v="AJ Tye"/>
        <s v="PR Shah"/>
        <s v="DJ Jacobs"/>
        <s v="S Rana"/>
        <s v="RT Ponting"/>
        <s v="AD Nath"/>
        <s v="S Hetmyer"/>
        <s v="MJ McClenaghan"/>
        <s v="Iqbal Abdulla"/>
        <s v="SL Malinga"/>
        <s v="AP Majumdar"/>
        <s v="J Archer"/>
        <s v="RE Levi"/>
        <s v="LA Carseldine"/>
        <s v="WPUJC Vaas"/>
        <s v="Shahid Afridi"/>
        <s v="AD Mascarenhas"/>
        <s v="PJ Cummins"/>
        <s v="S Rutherford"/>
        <s v="B Akhil"/>
        <s v="IR Jaggi"/>
        <s v="TR Birt"/>
        <s v="Washington Sundar"/>
        <s v="M Klinger"/>
        <s v="RR Sarwan"/>
        <s v="L Livingstone"/>
        <s v="DL Chahar"/>
        <s v="K Rabada"/>
        <s v="AA Bilakhia"/>
        <s v="H Klaasen"/>
        <s v="RR Powar"/>
        <s v="R Singh"/>
        <s v="R Sharma"/>
        <s v="Mohammad Hafeez"/>
        <s v="CR Woakes"/>
        <s v="WD Parnell"/>
        <s v="Anirudh Singh"/>
        <s v="A Flintoff"/>
        <s v="S Aravind"/>
        <s v="WA Mota"/>
        <s v="JD Unadkat"/>
        <s v="M Rawat"/>
        <s v="I Sharma"/>
        <s v="J Suchith"/>
        <s v="Mohammed Shami"/>
        <s v="A Chopra"/>
        <s v="RR Rossouw"/>
        <s v="RP Singh"/>
        <s v="NM Coulter-Nile"/>
        <s v="Shoaib Malik"/>
        <s v="KB Arun Karthik"/>
        <s v="R Rampaul"/>
        <s v="RV Gomez"/>
        <s v="SB Bangar"/>
        <s v="VR Aaron"/>
        <s v="AG Paunikar"/>
        <s v="Yashpal Singh"/>
        <s v="Kuldeep Yadav"/>
        <s v="Sunny Singh"/>
        <s v="AB Barath"/>
        <s v="SK Trivedi"/>
        <s v="JDS Neesham"/>
        <s v="A Nehra"/>
        <s v="LPC Silva"/>
        <s v="S Dube"/>
        <s v="BR Dunk"/>
        <s v="Umar Gul"/>
        <s v="AUK Pathan"/>
        <s v="DJ Thornely"/>
        <s v="MM Patel"/>
        <s v="SP Jackson"/>
        <s v="JO Holder"/>
        <s v="Anureet Singh"/>
        <s v="S Narwal"/>
        <s v="JJ Bumrah"/>
        <s v="Sohail Tanvir"/>
        <s v="L Balaji"/>
        <s v="KW Richardson"/>
        <s v="Joginder Sharma"/>
        <s v="AN Ahmed"/>
        <s v="SN Thakur"/>
        <s v="A Kumble"/>
        <s v="B Sumanth"/>
        <s v="S Sreesanth"/>
        <s v="AP Dole"/>
        <s v="A Mithun"/>
        <s v="L Ronchi"/>
        <s v="M Santner"/>
        <s v="D Salunkhe"/>
        <s v="Basil Thampi"/>
        <s v="RJ Peterson"/>
        <s v="Mohammed Siraj"/>
        <s v="S Nadeem"/>
        <s v="S Sriram"/>
        <s v="T Taibu"/>
        <s v="M Markande"/>
        <s v="J Syed Mohammad"/>
        <s v="VH Zol"/>
        <s v="SB Jakati"/>
        <s v="M Lomror"/>
        <s v="JM Kemp"/>
        <s v="NL McCullum"/>
        <s v="AB Dinda"/>
        <s v="Sandeep Sharma"/>
        <s v="A Choudhary"/>
        <s v="S Chanderpaul"/>
        <s v="KC Cariappa"/>
        <s v="MA Khote"/>
        <s v="ER Dwivedi"/>
        <s v="PJ Sangwan"/>
        <s v="BMAJ Mendis"/>
        <s v="T Curran"/>
        <s v="J Arunkumar"/>
        <s v="NS Naik"/>
        <s v="SW Tait"/>
        <s v="MS Wade"/>
        <s v="GB Hogg"/>
        <s v="YS Chahal"/>
        <s v="CA Ingram"/>
        <s v="DE Bollinger"/>
        <s v="RR Raje"/>
        <s v="M Muralitharan"/>
        <s v="K Paul"/>
        <s v="AC Thomas"/>
        <s v="H Brar"/>
        <s v="Imran Tahir"/>
        <s v="NJ Maddinson"/>
        <s v="Harpreet Singh"/>
        <s v="R Shukla"/>
        <s v="DR Martyn"/>
        <s v="R Bishnoi"/>
        <s v="P Sahu"/>
        <s v="A Mukund"/>
        <s v="Y Gnaneswara Rao"/>
        <s v="P R Barman"/>
        <s v="Vishnu Vinod"/>
        <s v="JJ van der Wath"/>
        <s v="Harmeet Singh"/>
        <s v="BJ Haddin"/>
        <s v="PV Tambe"/>
        <s v="DS Lehmann"/>
        <s v="Parvez Rasool"/>
        <s v="AS Rajpoot"/>
        <s v="PP Ojha"/>
        <s v="CK Kapugedera"/>
        <s v="S Singh"/>
        <s v="SA Abbott"/>
        <s v="C Madan"/>
        <s v="GR Napier"/>
        <s v="VY Mahesh"/>
        <s v="RD Chahar"/>
        <s v="A Joseph"/>
        <s v="SD Lad"/>
        <s v="F Behardien"/>
        <s v="MDKJ Perera"/>
        <s v="S Badree"/>
        <s v="S Mavi"/>
        <s v="DT Patil"/>
        <s v="KJ Abbott"/>
        <s v="D Shorey"/>
        <s v="Swapnil Singh"/>
        <s v="T Thushara"/>
        <s v="TA Boult"/>
        <s v="DAJ Bracewell"/>
        <s v="M Ur Rahman"/>
        <s v="AR Bawne"/>
        <s v="AA Chavan"/>
        <s v="Karanveer Singh"/>
        <s v="K Upadhyay"/>
        <s v="S Kaul"/>
        <s v="M Ntini"/>
        <s v="BB Sran"/>
        <s v="T Henderson"/>
        <s v="T Kohli"/>
        <s v="DNT Zoysa"/>
        <s v="X Thalaivan Sargunam"/>
        <s v="J Theron"/>
        <s v="AG Murtaza"/>
        <s v="TD Paine"/>
        <s v="KAJ Roach"/>
        <s v="SMSM Senanayake"/>
        <s v="D du Preez"/>
        <s v="AA Noffke"/>
        <s v="SM Harwood"/>
        <s v="Jaskaran Singh"/>
        <s v="CJ McKay"/>
        <s v="J Searles"/>
        <s v="TS Mills"/>
        <s v="P Chopra"/>
        <s v="TM Srivastava"/>
        <s v="CK Langeveldt"/>
        <s v="UA Birla"/>
        <s v="VS Malik"/>
        <s v="Pankaj Singh"/>
        <s v="AF Milne"/>
        <s v="N Naik"/>
        <s v="AN Ghosh"/>
        <s v="Ankit Soni"/>
        <s v="I Malhotra"/>
        <s v="R Bhui"/>
        <s v="I Sodhi"/>
        <s v="DM Bravo"/>
        <s v="SS Shaikh"/>
        <s v="SB Joshi"/>
        <s v="J Yadav"/>
        <s v="BA Bhatt"/>
        <s v="S Sharma"/>
        <s v="PSP Handscomb"/>
        <s v="B Stanlake"/>
        <s v="A Zampa"/>
        <s v="R Salam"/>
        <s v="Shivam Sharma"/>
        <s v="SJ Srivastava"/>
        <s v="P Awana"/>
        <s v="KMDN Kulasekara"/>
        <s v="B Laughlin"/>
        <s v="DP Nannes"/>
        <s v="A Uniyal"/>
        <s v="FH Edwards"/>
        <s v="A Chandila"/>
        <s v="A Dananjaya"/>
        <s v="CRD Fernando"/>
        <s v="GD McGrath"/>
        <s v="M Ashwin"/>
        <s v="H Vihari"/>
        <s v="Avesh Khan"/>
        <s v="RS Sodhi"/>
        <s v="VRV Singh"/>
        <s v="CJ Jordan"/>
        <s v="S Tyagi"/>
        <s v="A Turner"/>
        <s v="R Ninan"/>
        <s v="D Kalyankrishna"/>
        <s v="JE Taylor"/>
        <s v="H Viljoen"/>
        <s v="BAW Mendis"/>
        <s v="Mohammad Asif"/>
        <s v="Kamran Khan"/>
        <s v="Younis Khan"/>
        <s v="KP Appanna"/>
        <s v="RS Gavaskar"/>
        <s v="SB Wagh"/>
        <s v="Mohammad Ashraful"/>
        <s v="Mashrafe Mortaza"/>
        <s v="S Randiv"/>
        <s v="Shoaib Akhtar"/>
        <s v="RG More"/>
        <s v="A Singh"/>
        <s v="VS Yeligati"/>
        <s v="H Das"/>
        <s v="SE Bond"/>
        <s v="PM Sarvesh Kumar"/>
        <s v="Shoaib Ahmed"/>
        <s v="Mustafizur Rahman"/>
        <s v="LH Ferguson"/>
        <s v="H Gurney"/>
        <s v="L Plunkett"/>
        <s v="BE Hendricks"/>
        <s v="P Parameswaran"/>
        <s v="DP Vijaykumar"/>
        <s v="DJ Muthuswami"/>
        <s v="M Wood"/>
        <s v="NJ Rimmington"/>
        <s v="P Krishna"/>
        <s v="M de Lange"/>
        <s v="K Ahmed"/>
        <s v="C Nanda"/>
        <s v="YA Abdulla"/>
        <s v="U Kaul"/>
        <s v="P Raj"/>
        <s v="S Lamichhane"/>
        <s v="RR Bhatkal"/>
        <s v="IC Pandey"/>
        <s v="L Ablish"/>
        <s v="Abdur Razzak"/>
        <s v="Sunny Gupta"/>
        <s v="ND Doshi"/>
        <s v="J Denly"/>
        <s v="S Ladda"/>
        <s v="V Pratap Singh"/>
        <s v="S Kaushik"/>
      </sharedItems>
    </cacheField>
    <cacheField name="total_runs" numFmtId="0">
      <sharedItems containsSemiMixedTypes="0" containsString="0" containsNumber="1" containsInteger="1" minValue="0" maxValue="5426" count="283">
        <n v="5426"/>
        <n v="5386"/>
        <n v="4902"/>
        <n v="4717"/>
        <n v="4601"/>
        <n v="4525"/>
        <n v="4450"/>
        <n v="4420"/>
        <n v="4414"/>
        <n v="4219"/>
        <n v="3834"/>
        <n v="3669"/>
        <n v="3590"/>
        <n v="3313"/>
        <n v="3222"/>
        <n v="2886"/>
        <n v="2864"/>
        <n v="2855"/>
        <n v="2772"/>
        <n v="2755"/>
        <n v="2728"/>
        <n v="2589"/>
        <n v="2489"/>
        <n v="2427"/>
        <n v="2385"/>
        <n v="2334"/>
        <n v="2215"/>
        <n v="2174"/>
        <n v="2069"/>
        <n v="2038"/>
        <n v="2031"/>
        <n v="1988"/>
        <n v="1977"/>
        <n v="1931"/>
        <n v="1861"/>
        <n v="1858"/>
        <n v="1808"/>
        <n v="1767"/>
        <n v="1741"/>
        <n v="1696"/>
        <n v="1695"/>
        <n v="1687"/>
        <n v="1555"/>
        <n v="1535"/>
        <n v="1494"/>
        <n v="1478"/>
        <n v="1465"/>
        <n v="1441"/>
        <n v="1415"/>
        <n v="1401"/>
        <n v="1400"/>
        <n v="1396"/>
        <n v="1349"/>
        <n v="1322"/>
        <n v="1309"/>
        <n v="1288"/>
        <n v="1276"/>
        <n v="1269"/>
        <n v="1153"/>
        <n v="1150"/>
        <n v="1107"/>
        <n v="1093"/>
        <n v="1087"/>
        <n v="1082"/>
        <n v="1079"/>
        <n v="1017"/>
        <n v="1013"/>
        <n v="1001"/>
        <n v="995"/>
        <n v="985"/>
        <n v="975"/>
        <n v="974"/>
        <n v="971"/>
        <n v="969"/>
        <n v="897"/>
        <n v="886"/>
        <n v="880"/>
        <n v="854"/>
        <n v="831"/>
        <n v="800"/>
        <n v="798"/>
        <n v="785"/>
        <n v="768"/>
        <n v="761"/>
        <n v="750"/>
        <n v="739"/>
        <n v="724"/>
        <n v="701"/>
        <n v="676"/>
        <n v="672"/>
        <n v="663"/>
        <n v="641"/>
        <n v="608"/>
        <n v="604"/>
        <n v="584"/>
        <n v="577"/>
        <n v="563"/>
        <n v="538"/>
        <n v="531"/>
        <n v="527"/>
        <n v="526"/>
        <n v="519"/>
        <n v="514"/>
        <n v="510"/>
        <n v="506"/>
        <n v="505"/>
        <n v="476"/>
        <n v="459"/>
        <n v="448"/>
        <n v="443"/>
        <n v="437"/>
        <n v="424"/>
        <n v="423"/>
        <n v="417"/>
        <n v="412"/>
        <n v="409"/>
        <n v="405"/>
        <n v="401"/>
        <n v="394"/>
        <n v="390"/>
        <n v="388"/>
        <n v="376"/>
        <n v="375"/>
        <n v="368"/>
        <n v="366"/>
        <n v="365"/>
        <n v="342"/>
        <n v="340"/>
        <n v="339"/>
        <n v="337"/>
        <n v="327"/>
        <n v="326"/>
        <n v="317"/>
        <n v="310"/>
        <n v="304"/>
        <n v="302"/>
        <n v="300"/>
        <n v="295"/>
        <n v="285"/>
        <n v="282"/>
        <n v="280"/>
        <n v="278"/>
        <n v="271"/>
        <n v="270"/>
        <n v="259"/>
        <n v="241"/>
        <n v="239"/>
        <n v="237"/>
        <n v="225"/>
        <n v="218"/>
        <n v="217"/>
        <n v="205"/>
        <n v="203"/>
        <n v="198"/>
        <n v="196"/>
        <n v="194"/>
        <n v="193"/>
        <n v="192"/>
        <n v="187"/>
        <n v="184"/>
        <n v="183"/>
        <n v="182"/>
        <n v="181"/>
        <n v="179"/>
        <n v="178"/>
        <n v="177"/>
        <n v="170"/>
        <n v="169"/>
        <n v="168"/>
        <n v="167"/>
        <n v="166"/>
        <n v="164"/>
        <n v="161"/>
        <n v="160"/>
        <n v="159"/>
        <n v="153"/>
        <n v="150"/>
        <n v="147"/>
        <n v="145"/>
        <n v="142"/>
        <n v="137"/>
        <n v="136"/>
        <n v="131"/>
        <n v="130"/>
        <n v="129"/>
        <n v="128"/>
        <n v="127"/>
        <n v="126"/>
        <n v="125"/>
        <n v="124"/>
        <n v="123"/>
        <n v="122"/>
        <n v="121"/>
        <n v="120"/>
        <n v="117"/>
        <n v="116"/>
        <n v="115"/>
        <n v="113"/>
        <n v="111"/>
        <n v="107"/>
        <n v="106"/>
        <n v="105"/>
        <n v="103"/>
        <n v="101"/>
        <n v="99"/>
        <n v="98"/>
        <n v="96"/>
        <n v="95"/>
        <n v="92"/>
        <n v="91"/>
        <n v="90"/>
        <n v="88"/>
        <n v="87"/>
        <n v="84"/>
        <n v="83"/>
        <n v="81"/>
        <n v="79"/>
        <n v="77"/>
        <n v="76"/>
        <n v="75"/>
        <n v="73"/>
        <n v="71"/>
        <n v="70"/>
        <n v="69"/>
        <n v="67"/>
        <n v="66"/>
        <n v="64"/>
        <n v="63"/>
        <n v="62"/>
        <n v="59"/>
        <n v="56"/>
        <n v="55"/>
        <n v="54"/>
        <n v="53"/>
        <n v="52"/>
        <n v="51"/>
        <n v="50"/>
        <n v="49"/>
        <n v="47"/>
        <n v="45"/>
        <n v="43"/>
        <n v="42"/>
        <n v="41"/>
        <n v="40"/>
        <n v="39"/>
        <n v="38"/>
        <n v="37"/>
        <n v="36"/>
        <n v="35"/>
        <n v="34"/>
        <n v="33"/>
        <n v="32"/>
        <n v="31"/>
        <n v="30"/>
        <n v="29"/>
        <n v="28"/>
        <n v="26"/>
        <n v="25"/>
        <n v="24"/>
        <n v="23"/>
        <n v="22"/>
        <n v="21"/>
        <n v="20"/>
        <n v="19"/>
        <n v="18"/>
        <n v="17"/>
        <n v="16"/>
        <n v="15"/>
        <n v="14"/>
        <n v="13"/>
        <n v="12"/>
        <n v="11"/>
        <n v="10"/>
        <n v="9"/>
        <n v="8"/>
        <n v="7"/>
        <n v="6"/>
        <n v="5"/>
        <n v="4"/>
        <n v="3"/>
        <n v="2"/>
        <n v="1"/>
        <n v="0"/>
      </sharedItems>
    </cacheField>
    <cacheField name="out" numFmtId="0">
      <sharedItems containsSemiMixedTypes="0" containsString="0" containsNumber="1" containsInteger="1" minValue="0" maxValue="161" count="89">
        <n v="152"/>
        <n v="160"/>
        <n v="161"/>
        <n v="114"/>
        <n v="137"/>
        <n v="110"/>
        <n v="118"/>
        <n v="156"/>
        <n v="104"/>
        <n v="134"/>
        <n v="117"/>
        <n v="138"/>
        <n v="115"/>
        <n v="106"/>
        <n v="127"/>
        <n v="95"/>
        <n v="102"/>
        <n v="109"/>
        <n v="98"/>
        <n v="93"/>
        <n v="65"/>
        <n v="89"/>
        <n v="81"/>
        <n v="71"/>
        <n v="79"/>
        <n v="77"/>
        <n v="76"/>
        <n v="59"/>
        <n v="49"/>
        <n v="52"/>
        <n v="83"/>
        <n v="56"/>
        <n v="54"/>
        <n v="64"/>
        <n v="74"/>
        <n v="66"/>
        <n v="60"/>
        <n v="57"/>
        <n v="69"/>
        <n v="63"/>
        <n v="46"/>
        <n v="61"/>
        <n v="48"/>
        <n v="41"/>
        <n v="62"/>
        <n v="37"/>
        <n v="34"/>
        <n v="42"/>
        <n v="67"/>
        <n v="27"/>
        <n v="40"/>
        <n v="38"/>
        <n v="28"/>
        <n v="35"/>
        <n v="26"/>
        <n v="32"/>
        <n v="44"/>
        <n v="43"/>
        <n v="29"/>
        <n v="30"/>
        <n v="31"/>
        <n v="39"/>
        <n v="24"/>
        <n v="50"/>
        <n v="13"/>
        <n v="17"/>
        <n v="22"/>
        <n v="19"/>
        <n v="33"/>
        <n v="20"/>
        <n v="14"/>
        <n v="15"/>
        <n v="8"/>
        <n v="16"/>
        <n v="18"/>
        <n v="11"/>
        <n v="21"/>
        <n v="12"/>
        <n v="10"/>
        <n v="6"/>
        <n v="4"/>
        <n v="9"/>
        <n v="7"/>
        <n v="23"/>
        <n v="5"/>
        <n v="3"/>
        <n v="1"/>
        <n v="2"/>
        <n v="0"/>
      </sharedItems>
    </cacheField>
    <cacheField name="numberofballs" numFmtId="0">
      <sharedItems containsSemiMixedTypes="0" containsString="0" containsNumber="1" containsInteger="1" minValue="1" maxValue="4111"/>
    </cacheField>
    <cacheField name="average" numFmtId="0">
      <sharedItems containsString="0" containsBlank="1" containsNumber="1" minValue="0" maxValue="88"/>
    </cacheField>
    <cacheField name="strikerate" numFmtId="0">
      <sharedItems containsSemiMixedTypes="0" containsString="0" containsNumber="1" minValue="0" maxValue="250"/>
    </cacheField>
    <cacheField name="S.No." numFmtId="0" formula=" 1"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45.782441898147" createdVersion="7" refreshedVersion="7" minRefreshableVersion="3" recordCount="14" xr:uid="{C0896BB4-61E6-44AE-BC9E-F396F2DAB993}">
  <cacheSource type="worksheet">
    <worksheetSource name="Table2"/>
  </cacheSource>
  <cacheFields count="11">
    <cacheField name="team" numFmtId="0">
      <sharedItems count="14">
        <s v="Rising Pune Supergiant"/>
        <s v="Mumbai Indians"/>
        <s v="Chennai Super Kings"/>
        <s v="Delhi Capitals"/>
        <s v="Sunrisers Hyderabad"/>
        <s v="Rajasthan Royals"/>
        <s v="Deccan Chargers"/>
        <s v="Kings XI Punjab"/>
        <s v="Royal Challengers Bangalore"/>
        <s v="Kolkata Knight Riders"/>
        <s v="Delhi Daredevils"/>
        <s v="Pune Warriors"/>
        <s v="Kochi Tuskers Kerala"/>
        <s v="Gujarat Lions"/>
      </sharedItems>
    </cacheField>
    <cacheField name="home_wins" numFmtId="0">
      <sharedItems containsSemiMixedTypes="0" containsString="0" containsNumber="1" containsInteger="1" minValue="1" maxValue="58" count="14">
        <n v="5"/>
        <n v="58"/>
        <n v="51"/>
        <n v="3"/>
        <n v="30"/>
        <n v="29"/>
        <n v="18"/>
        <n v="38"/>
        <n v="35"/>
        <n v="34"/>
        <n v="25"/>
        <n v="6"/>
        <n v="2"/>
        <n v="1"/>
      </sharedItems>
    </cacheField>
    <cacheField name="away_wins" numFmtId="0">
      <sharedItems containsSemiMixedTypes="0" containsString="0" containsNumber="1" containsInteger="1" minValue="4" maxValue="58"/>
    </cacheField>
    <cacheField name="home_matches" numFmtId="0">
      <sharedItems containsSemiMixedTypes="0" containsString="0" containsNumber="1" containsInteger="1" minValue="6" maxValue="101" count="14">
        <n v="8"/>
        <n v="101"/>
        <n v="89"/>
        <n v="6"/>
        <n v="63"/>
        <n v="67"/>
        <n v="43"/>
        <n v="91"/>
        <n v="85"/>
        <n v="83"/>
        <n v="72"/>
        <n v="20"/>
        <n v="7"/>
        <n v="14"/>
      </sharedItems>
    </cacheField>
    <cacheField name="away_matches" numFmtId="0">
      <sharedItems containsSemiMixedTypes="0" containsString="0" containsNumber="1" containsInteger="1" minValue="7" maxValue="95" count="13">
        <n v="8"/>
        <n v="86"/>
        <n v="75"/>
        <n v="10"/>
        <n v="45"/>
        <n v="80"/>
        <n v="32"/>
        <n v="85"/>
        <n v="95"/>
        <n v="89"/>
        <n v="26"/>
        <n v="7"/>
        <n v="16"/>
      </sharedItems>
    </cacheField>
    <cacheField name="home_win_percentage" numFmtId="0">
      <sharedItems containsSemiMixedTypes="0" containsString="0" containsNumber="1" minValue="7.1428571428571397" maxValue="62.5"/>
    </cacheField>
    <cacheField name="away_win_percentage" numFmtId="0">
      <sharedItems containsSemiMixedTypes="0" containsString="0" containsNumber="1" minValue="23.076923076922998" maxValue="75"/>
    </cacheField>
    <cacheField name="Total_matches" numFmtId="0" formula="home_matches+away_matches" databaseField="0"/>
    <cacheField name="Total_win" numFmtId="0" formula="home_wins+away_wins" databaseField="0"/>
    <cacheField name="Home win %" numFmtId="0" formula="(home_wins/home_matches)*100" databaseField="0"/>
    <cacheField name="away win%" numFmtId="0" formula="(away_wins/away_matches)*100" databaseField="0"/>
  </cacheFields>
  <extLst>
    <ext xmlns:x14="http://schemas.microsoft.com/office/spreadsheetml/2009/9/main" uri="{725AE2AE-9491-48be-B2B4-4EB974FC3084}">
      <x14:pivotCacheDefinition pivotCacheId="98792967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45.850401041665" createdVersion="7" refreshedVersion="7" minRefreshableVersion="3" recordCount="566" xr:uid="{50918890-126C-4556-AE97-9131614D89F4}">
  <cacheSource type="worksheet">
    <worksheetSource name="Table9"/>
  </cacheSource>
  <cacheFields count="5">
    <cacheField name="Player_Name" numFmtId="0">
      <sharedItems/>
    </cacheField>
    <cacheField name="DOB" numFmtId="0">
      <sharedItems containsNonDate="0" containsDate="1" containsString="0" containsBlank="1" minDate="1969-06-30T00:00:00" maxDate="1998-07-19T00:00:00"/>
    </cacheField>
    <cacheField name="Batting_Hand" numFmtId="0">
      <sharedItems containsBlank="1" count="3">
        <s v="Right_Hand"/>
        <s v="Left_Hand"/>
        <m/>
      </sharedItems>
    </cacheField>
    <cacheField name="Bowling_Skill" numFmtId="0">
      <sharedItems containsBlank="1" count="16">
        <s v="Right-arm medium"/>
        <s v="Right-arm offbreak"/>
        <s v="Left-arm fast-medium"/>
        <s v="Right-arm fast-medium"/>
        <m/>
        <s v="Right-arm fast"/>
        <s v="Legbreak googly"/>
        <s v="Legbreak"/>
        <s v="Left-arm medium-fast"/>
        <s v="Slow left-arm orthodox"/>
        <s v="Right-arm medium-fast"/>
        <s v="Left-arm medium"/>
        <s v="NULL"/>
        <s v="Left-arm fast"/>
        <s v="Slow left-arm chinaman"/>
        <s v="Right-arm bowler"/>
      </sharedItems>
    </cacheField>
    <cacheField name="Country" numFmtId="0">
      <sharedItems containsBlank="1" count="12">
        <s v="India"/>
        <m/>
        <s v="England"/>
        <s v="South Africa"/>
        <s v="Australia"/>
        <s v="Bangladesh"/>
        <s v="Sri Lanka"/>
        <s v="West Indies"/>
        <s v="New Zealand"/>
        <s v="Pakistan"/>
        <s v="Netherlands"/>
        <s v="Zimbabwea"/>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59.974123495369" createdVersion="7" refreshedVersion="7" minRefreshableVersion="3" recordCount="566" xr:uid="{EE190CC8-F3F1-484F-8335-8AAD882C5184}">
  <cacheSource type="worksheet">
    <worksheetSource ref="A1:B567" sheet="country"/>
  </cacheSource>
  <cacheFields count="2">
    <cacheField name="Player_Name" numFmtId="0">
      <sharedItems/>
    </cacheField>
    <cacheField name="Country" numFmtId="0">
      <sharedItems containsBlank="1" count="12">
        <s v="India"/>
        <m/>
        <s v="England"/>
        <s v="South Africa"/>
        <s v="Australia"/>
        <s v="Bangladesh"/>
        <s v="Sri Lanka"/>
        <s v="West Indies"/>
        <s v="New Zealand"/>
        <s v="Pakistan"/>
        <s v="Netherlands"/>
        <s v="Zimbabwe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n v="1"/>
    <x v="0"/>
    <x v="0"/>
    <d v="2017-04-05T00:00:00"/>
    <x v="0"/>
    <s v="Royal Challengers Bangalore"/>
    <s v="Royal Challengers Bangalore"/>
    <x v="0"/>
    <s v="normal"/>
    <n v="0"/>
    <s v="Sunrisers Hyderabad"/>
    <n v="35"/>
    <n v="0"/>
    <x v="0"/>
    <s v="Rajiv Gandhi International Stadium, Uppal"/>
    <s v="AY Dandekar"/>
    <s v="NJ Llong"/>
    <m/>
  </r>
  <r>
    <n v="2"/>
    <x v="0"/>
    <x v="1"/>
    <d v="2017-04-06T00:00:00"/>
    <x v="1"/>
    <s v="Rising Pune Supergiant"/>
    <s v="Rising Pune Supergiant"/>
    <x v="0"/>
    <s v="normal"/>
    <n v="0"/>
    <s v="Rising Pune Supergiant"/>
    <n v="0"/>
    <n v="7"/>
    <x v="1"/>
    <s v="Maharashtra Cricket Association Stadium"/>
    <s v="A Nand Kishore"/>
    <s v="S Ravi"/>
    <m/>
  </r>
  <r>
    <n v="3"/>
    <x v="0"/>
    <x v="2"/>
    <d v="2017-04-07T00:00:00"/>
    <x v="2"/>
    <s v="Kolkata Knight Riders"/>
    <s v="Kolkata Knight Riders"/>
    <x v="0"/>
    <s v="normal"/>
    <n v="0"/>
    <s v="Kolkata Knight Riders"/>
    <n v="0"/>
    <n v="10"/>
    <x v="2"/>
    <s v="Saurashtra Cricket Association Stadium"/>
    <s v="Nitin Menon"/>
    <s v="CK Nandan"/>
    <m/>
  </r>
  <r>
    <n v="4"/>
    <x v="0"/>
    <x v="3"/>
    <d v="2017-04-08T00:00:00"/>
    <x v="3"/>
    <s v="Kings XI Punjab"/>
    <s v="Kings XI Punjab"/>
    <x v="0"/>
    <s v="normal"/>
    <n v="0"/>
    <s v="Kings XI Punjab"/>
    <n v="0"/>
    <n v="6"/>
    <x v="3"/>
    <s v="Holkar Cricket Stadium"/>
    <s v="AK Chaudhary"/>
    <s v="C Shamshuddin"/>
    <m/>
  </r>
  <r>
    <n v="5"/>
    <x v="0"/>
    <x v="4"/>
    <d v="2017-04-08T00:00:00"/>
    <x v="4"/>
    <s v="Delhi Daredevils"/>
    <s v="Royal Challengers Bangalore"/>
    <x v="1"/>
    <s v="normal"/>
    <n v="0"/>
    <s v="Royal Challengers Bangalore"/>
    <n v="15"/>
    <n v="0"/>
    <x v="4"/>
    <s v="M Chinnaswamy Stadium"/>
    <m/>
    <m/>
    <m/>
  </r>
  <r>
    <n v="6"/>
    <x v="0"/>
    <x v="0"/>
    <d v="2017-04-09T00:00:00"/>
    <x v="2"/>
    <s v="Sunrisers Hyderabad"/>
    <s v="Sunrisers Hyderabad"/>
    <x v="0"/>
    <s v="normal"/>
    <n v="0"/>
    <s v="Sunrisers Hyderabad"/>
    <n v="0"/>
    <n v="9"/>
    <x v="5"/>
    <s v="Rajiv Gandhi International Stadium, Uppal"/>
    <s v="A Deshmukh"/>
    <s v="NJ Llong"/>
    <m/>
  </r>
  <r>
    <n v="7"/>
    <x v="0"/>
    <x v="5"/>
    <d v="2017-04-09T00:00:00"/>
    <x v="5"/>
    <s v="Mumbai Indians"/>
    <s v="Mumbai Indians"/>
    <x v="0"/>
    <s v="normal"/>
    <n v="0"/>
    <s v="Mumbai Indians"/>
    <n v="0"/>
    <n v="4"/>
    <x v="6"/>
    <s v="Wankhede Stadium"/>
    <s v="Nitin Menon"/>
    <s v="CK Nandan"/>
    <m/>
  </r>
  <r>
    <n v="8"/>
    <x v="0"/>
    <x v="3"/>
    <d v="2017-04-10T00:00:00"/>
    <x v="4"/>
    <s v="Kings XI Punjab"/>
    <s v="Royal Challengers Bangalore"/>
    <x v="1"/>
    <s v="normal"/>
    <n v="0"/>
    <s v="Kings XI Punjab"/>
    <n v="0"/>
    <n v="8"/>
    <x v="7"/>
    <s v="Holkar Cricket Stadium"/>
    <s v="AK Chaudhary"/>
    <s v="C Shamshuddin"/>
    <m/>
  </r>
  <r>
    <n v="9"/>
    <x v="0"/>
    <x v="1"/>
    <d v="2017-04-11T00:00:00"/>
    <x v="6"/>
    <s v="Rising Pune Supergiant"/>
    <s v="Rising Pune Supergiant"/>
    <x v="0"/>
    <s v="normal"/>
    <n v="0"/>
    <s v="Delhi Daredevils"/>
    <n v="97"/>
    <n v="0"/>
    <x v="8"/>
    <s v="Maharashtra Cricket Association Stadium"/>
    <s v="AY Dandekar"/>
    <s v="S Ravi"/>
    <m/>
  </r>
  <r>
    <n v="10"/>
    <x v="0"/>
    <x v="5"/>
    <d v="2017-04-12T00:00:00"/>
    <x v="0"/>
    <s v="Mumbai Indians"/>
    <s v="Mumbai Indians"/>
    <x v="0"/>
    <s v="normal"/>
    <n v="0"/>
    <s v="Mumbai Indians"/>
    <n v="0"/>
    <n v="4"/>
    <x v="9"/>
    <s v="Wankhede Stadium"/>
    <s v="Nitin Menon"/>
    <s v="CK Nandan"/>
    <m/>
  </r>
  <r>
    <n v="11"/>
    <x v="0"/>
    <x v="6"/>
    <d v="2017-04-13T00:00:00"/>
    <x v="7"/>
    <s v="Kolkata Knight Riders"/>
    <s v="Kolkata Knight Riders"/>
    <x v="0"/>
    <s v="normal"/>
    <n v="0"/>
    <s v="Kolkata Knight Riders"/>
    <n v="0"/>
    <n v="8"/>
    <x v="10"/>
    <s v="Eden Gardens"/>
    <s v="A Deshmukh"/>
    <s v="NJ Llong"/>
    <m/>
  </r>
  <r>
    <n v="12"/>
    <x v="0"/>
    <x v="4"/>
    <d v="2017-04-14T00:00:00"/>
    <x v="4"/>
    <s v="Mumbai Indians"/>
    <s v="Mumbai Indians"/>
    <x v="0"/>
    <s v="normal"/>
    <n v="0"/>
    <s v="Mumbai Indians"/>
    <n v="0"/>
    <n v="4"/>
    <x v="11"/>
    <s v="M Chinnaswamy Stadium"/>
    <s v="KN Ananthapadmanabhan"/>
    <s v="AK Chaudhary"/>
    <m/>
  </r>
  <r>
    <n v="13"/>
    <x v="0"/>
    <x v="2"/>
    <d v="2017-04-14T00:00:00"/>
    <x v="3"/>
    <s v="Gujarat Lions"/>
    <s v="Gujarat Lions"/>
    <x v="0"/>
    <s v="normal"/>
    <n v="0"/>
    <s v="Gujarat Lions"/>
    <n v="0"/>
    <n v="7"/>
    <x v="12"/>
    <s v="Saurashtra Cricket Association Stadium"/>
    <s v="A Nand Kishore"/>
    <s v="S Ravi"/>
    <m/>
  </r>
  <r>
    <n v="14"/>
    <x v="0"/>
    <x v="6"/>
    <d v="2017-04-15T00:00:00"/>
    <x v="5"/>
    <s v="Sunrisers Hyderabad"/>
    <s v="Sunrisers Hyderabad"/>
    <x v="0"/>
    <s v="normal"/>
    <n v="0"/>
    <s v="Kolkata Knight Riders"/>
    <n v="17"/>
    <n v="0"/>
    <x v="13"/>
    <s v="Eden Gardens"/>
    <s v="AY Dandekar"/>
    <s v="NJ Llong"/>
    <m/>
  </r>
  <r>
    <n v="15"/>
    <x v="0"/>
    <x v="7"/>
    <d v="2017-04-15T00:00:00"/>
    <x v="6"/>
    <s v="Kings XI Punjab"/>
    <s v="Delhi Daredevils"/>
    <x v="1"/>
    <s v="normal"/>
    <n v="0"/>
    <s v="Delhi Daredevils"/>
    <n v="51"/>
    <n v="0"/>
    <x v="14"/>
    <s v="Feroz Shah Kotla"/>
    <s v="YC Barde"/>
    <s v="Nitin Menon"/>
    <m/>
  </r>
  <r>
    <n v="16"/>
    <x v="0"/>
    <x v="5"/>
    <d v="2017-04-16T00:00:00"/>
    <x v="2"/>
    <s v="Mumbai Indians"/>
    <s v="Mumbai Indians"/>
    <x v="0"/>
    <s v="normal"/>
    <n v="0"/>
    <s v="Mumbai Indians"/>
    <n v="0"/>
    <n v="6"/>
    <x v="6"/>
    <s v="Wankhede Stadium"/>
    <s v="A Nand Kishore"/>
    <s v="S Ravi"/>
    <m/>
  </r>
  <r>
    <n v="17"/>
    <x v="0"/>
    <x v="4"/>
    <d v="2017-04-16T00:00:00"/>
    <x v="3"/>
    <s v="Royal Challengers Bangalore"/>
    <s v="Royal Challengers Bangalore"/>
    <x v="0"/>
    <s v="normal"/>
    <n v="0"/>
    <s v="Rising Pune Supergiant"/>
    <n v="27"/>
    <n v="0"/>
    <x v="15"/>
    <s v="M Chinnaswamy Stadium"/>
    <s v="KN Ananthapadmanabhan"/>
    <s v="C Shamshuddin"/>
    <m/>
  </r>
  <r>
    <n v="18"/>
    <x v="0"/>
    <x v="7"/>
    <d v="2017-04-17T00:00:00"/>
    <x v="6"/>
    <s v="Kolkata Knight Riders"/>
    <s v="Delhi Daredevils"/>
    <x v="1"/>
    <s v="normal"/>
    <n v="0"/>
    <s v="Kolkata Knight Riders"/>
    <n v="0"/>
    <n v="4"/>
    <x v="16"/>
    <s v="Feroz Shah Kotla"/>
    <s v="Nitin Menon"/>
    <s v="CK Nandan"/>
    <m/>
  </r>
  <r>
    <n v="19"/>
    <x v="0"/>
    <x v="0"/>
    <d v="2017-04-17T00:00:00"/>
    <x v="0"/>
    <s v="Kings XI Punjab"/>
    <s v="Kings XI Punjab"/>
    <x v="0"/>
    <s v="normal"/>
    <n v="0"/>
    <s v="Sunrisers Hyderabad"/>
    <n v="5"/>
    <n v="0"/>
    <x v="17"/>
    <s v="Rajiv Gandhi International Stadium, Uppal"/>
    <s v="AY Dandekar"/>
    <s v="A Deshmukh"/>
    <m/>
  </r>
  <r>
    <n v="20"/>
    <x v="0"/>
    <x v="2"/>
    <d v="2017-04-18T00:00:00"/>
    <x v="4"/>
    <s v="Gujarat Lions"/>
    <s v="Gujarat Lions"/>
    <x v="0"/>
    <s v="normal"/>
    <n v="0"/>
    <s v="Royal Challengers Bangalore"/>
    <n v="21"/>
    <n v="0"/>
    <x v="18"/>
    <s v="Saurashtra Cricket Association Stadium"/>
    <s v="S Ravi"/>
    <s v="VK Sharma"/>
    <m/>
  </r>
  <r>
    <n v="21"/>
    <x v="0"/>
    <x v="0"/>
    <d v="2017-04-19T00:00:00"/>
    <x v="0"/>
    <s v="Delhi Daredevils"/>
    <s v="Sunrisers Hyderabad"/>
    <x v="1"/>
    <s v="normal"/>
    <n v="0"/>
    <s v="Sunrisers Hyderabad"/>
    <n v="15"/>
    <n v="0"/>
    <x v="19"/>
    <s v="Rajiv Gandhi International Stadium, Uppal"/>
    <s v="CB Gaffaney"/>
    <s v="NJ Llong"/>
    <m/>
  </r>
  <r>
    <n v="22"/>
    <x v="0"/>
    <x v="3"/>
    <d v="2017-04-20T00:00:00"/>
    <x v="7"/>
    <s v="Mumbai Indians"/>
    <s v="Mumbai Indians"/>
    <x v="0"/>
    <s v="normal"/>
    <n v="0"/>
    <s v="Mumbai Indians"/>
    <n v="0"/>
    <n v="8"/>
    <x v="20"/>
    <s v="Holkar Cricket Stadium"/>
    <s v="M Erasmus"/>
    <s v="C Shamshuddin"/>
    <m/>
  </r>
  <r>
    <n v="23"/>
    <x v="0"/>
    <x v="6"/>
    <d v="2017-04-21T00:00:00"/>
    <x v="5"/>
    <s v="Gujarat Lions"/>
    <s v="Gujarat Lions"/>
    <x v="0"/>
    <s v="normal"/>
    <n v="0"/>
    <s v="Gujarat Lions"/>
    <n v="0"/>
    <n v="4"/>
    <x v="21"/>
    <s v="Eden Gardens"/>
    <s v="CB Gaffaney"/>
    <s v="Nitin Menon"/>
    <m/>
  </r>
  <r>
    <n v="24"/>
    <x v="0"/>
    <x v="5"/>
    <d v="2017-04-22T00:00:00"/>
    <x v="1"/>
    <s v="Delhi Daredevils"/>
    <s v="Delhi Daredevils"/>
    <x v="0"/>
    <s v="normal"/>
    <n v="0"/>
    <s v="Mumbai Indians"/>
    <n v="14"/>
    <n v="0"/>
    <x v="22"/>
    <s v="Wankhede Stadium"/>
    <s v="A Nand Kishore"/>
    <s v="S Ravi"/>
    <m/>
  </r>
  <r>
    <n v="25"/>
    <x v="0"/>
    <x v="1"/>
    <d v="2017-04-22T00:00:00"/>
    <x v="0"/>
    <s v="Rising Pune Supergiant"/>
    <s v="Rising Pune Supergiant"/>
    <x v="0"/>
    <s v="normal"/>
    <n v="0"/>
    <s v="Rising Pune Supergiant"/>
    <n v="0"/>
    <n v="6"/>
    <x v="23"/>
    <s v="Maharashtra Cricket Association Stadium"/>
    <s v="AY Dandekar"/>
    <s v="A Deshmukh"/>
    <m/>
  </r>
  <r>
    <n v="26"/>
    <x v="0"/>
    <x v="2"/>
    <d v="2017-04-23T00:00:00"/>
    <x v="7"/>
    <s v="Gujarat Lions"/>
    <s v="Gujarat Lions"/>
    <x v="0"/>
    <s v="normal"/>
    <n v="0"/>
    <s v="Kings XI Punjab"/>
    <n v="26"/>
    <n v="0"/>
    <x v="24"/>
    <s v="Saurashtra Cricket Association Stadium"/>
    <s v="AK Chaudhary"/>
    <s v="M Erasmus"/>
    <m/>
  </r>
  <r>
    <n v="27"/>
    <x v="0"/>
    <x v="6"/>
    <d v="2017-04-23T00:00:00"/>
    <x v="5"/>
    <s v="Royal Challengers Bangalore"/>
    <s v="Royal Challengers Bangalore"/>
    <x v="0"/>
    <s v="normal"/>
    <n v="0"/>
    <s v="Kolkata Knight Riders"/>
    <n v="82"/>
    <n v="0"/>
    <x v="16"/>
    <s v="Eden Gardens"/>
    <s v="CB Gaffaney"/>
    <s v="CK Nandan"/>
    <m/>
  </r>
  <r>
    <n v="28"/>
    <x v="0"/>
    <x v="5"/>
    <d v="2017-04-24T00:00:00"/>
    <x v="3"/>
    <s v="Mumbai Indians"/>
    <s v="Mumbai Indians"/>
    <x v="0"/>
    <s v="normal"/>
    <n v="0"/>
    <s v="Rising Pune Supergiant"/>
    <n v="3"/>
    <n v="0"/>
    <x v="15"/>
    <s v="Wankhede Stadium"/>
    <s v="A Nand Kishore"/>
    <s v="S Ravi"/>
    <m/>
  </r>
  <r>
    <n v="29"/>
    <x v="0"/>
    <x v="1"/>
    <d v="2017-04-26T00:00:00"/>
    <x v="3"/>
    <s v="Kolkata Knight Riders"/>
    <s v="Kolkata Knight Riders"/>
    <x v="0"/>
    <s v="normal"/>
    <n v="0"/>
    <s v="Kolkata Knight Riders"/>
    <n v="0"/>
    <n v="7"/>
    <x v="13"/>
    <s v="Maharashtra Cricket Association Stadium"/>
    <s v="AY Dandekar"/>
    <s v="NJ Llong"/>
    <m/>
  </r>
  <r>
    <n v="30"/>
    <x v="0"/>
    <x v="4"/>
    <d v="2017-04-27T00:00:00"/>
    <x v="4"/>
    <s v="Gujarat Lions"/>
    <s v="Gujarat Lions"/>
    <x v="0"/>
    <s v="normal"/>
    <n v="0"/>
    <s v="Gujarat Lions"/>
    <n v="0"/>
    <n v="7"/>
    <x v="12"/>
    <s v="M Chinnaswamy Stadium"/>
    <s v="AK Chaudhary"/>
    <s v="C Shamshuddin"/>
    <m/>
  </r>
  <r>
    <n v="31"/>
    <x v="0"/>
    <x v="6"/>
    <d v="2017-04-28T00:00:00"/>
    <x v="6"/>
    <s v="Kolkata Knight Riders"/>
    <s v="Kolkata Knight Riders"/>
    <x v="0"/>
    <s v="normal"/>
    <n v="0"/>
    <s v="Kolkata Knight Riders"/>
    <n v="0"/>
    <n v="7"/>
    <x v="25"/>
    <s v="Eden Gardens"/>
    <s v="NJ Llong"/>
    <s v="S Ravi"/>
    <m/>
  </r>
  <r>
    <n v="32"/>
    <x v="0"/>
    <x v="8"/>
    <d v="2017-04-28T00:00:00"/>
    <x v="0"/>
    <s v="Kings XI Punjab"/>
    <s v="Kings XI Punjab"/>
    <x v="0"/>
    <s v="normal"/>
    <n v="0"/>
    <s v="Sunrisers Hyderabad"/>
    <n v="26"/>
    <n v="0"/>
    <x v="5"/>
    <s v="Punjab Cricket Association IS Bindra Stadium, Mohali"/>
    <s v="Nitin Menon"/>
    <s v="CK Nandan"/>
    <m/>
  </r>
  <r>
    <n v="33"/>
    <x v="0"/>
    <x v="1"/>
    <d v="2017-04-29T00:00:00"/>
    <x v="3"/>
    <s v="Royal Challengers Bangalore"/>
    <s v="Royal Challengers Bangalore"/>
    <x v="0"/>
    <s v="normal"/>
    <n v="0"/>
    <s v="Rising Pune Supergiant"/>
    <n v="61"/>
    <n v="0"/>
    <x v="26"/>
    <s v="Maharashtra Cricket Association Stadium"/>
    <s v="KN Ananthapadmanabhan"/>
    <s v="M Erasmus"/>
    <m/>
  </r>
  <r>
    <n v="34"/>
    <x v="0"/>
    <x v="2"/>
    <d v="2017-04-29T00:00:00"/>
    <x v="2"/>
    <s v="Mumbai Indians"/>
    <s v="Gujarat Lions"/>
    <x v="1"/>
    <s v="tie"/>
    <n v="0"/>
    <s v="Mumbai Indians"/>
    <n v="0"/>
    <n v="0"/>
    <x v="27"/>
    <s v="Saurashtra Cricket Association Stadium"/>
    <s v="AK Chaudhary"/>
    <s v="CB Gaffaney"/>
    <m/>
  </r>
  <r>
    <n v="35"/>
    <x v="0"/>
    <x v="8"/>
    <d v="2017-04-30T00:00:00"/>
    <x v="6"/>
    <s v="Kings XI Punjab"/>
    <s v="Kings XI Punjab"/>
    <x v="0"/>
    <s v="normal"/>
    <n v="0"/>
    <s v="Kings XI Punjab"/>
    <n v="0"/>
    <n v="10"/>
    <x v="28"/>
    <s v="Punjab Cricket Association IS Bindra Stadium, Mohali"/>
    <s v="YC Barde"/>
    <s v="CK Nandan"/>
    <m/>
  </r>
  <r>
    <n v="36"/>
    <x v="0"/>
    <x v="0"/>
    <d v="2017-04-30T00:00:00"/>
    <x v="0"/>
    <s v="Kolkata Knight Riders"/>
    <s v="Kolkata Knight Riders"/>
    <x v="0"/>
    <s v="normal"/>
    <n v="0"/>
    <s v="Sunrisers Hyderabad"/>
    <n v="48"/>
    <n v="0"/>
    <x v="29"/>
    <s v="Rajiv Gandhi International Stadium, Uppal"/>
    <s v="AY Dandekar"/>
    <s v="S Ravi"/>
    <m/>
  </r>
  <r>
    <n v="37"/>
    <x v="0"/>
    <x v="5"/>
    <d v="2017-05-01T00:00:00"/>
    <x v="4"/>
    <s v="Mumbai Indians"/>
    <s v="Royal Challengers Bangalore"/>
    <x v="1"/>
    <s v="normal"/>
    <n v="0"/>
    <s v="Mumbai Indians"/>
    <n v="0"/>
    <n v="5"/>
    <x v="30"/>
    <s v="Wankhede Stadium"/>
    <s v="AK Chaudhary"/>
    <s v="CB Gaffaney"/>
    <m/>
  </r>
  <r>
    <n v="38"/>
    <x v="0"/>
    <x v="1"/>
    <d v="2017-05-01T00:00:00"/>
    <x v="2"/>
    <s v="Rising Pune Supergiant"/>
    <s v="Rising Pune Supergiant"/>
    <x v="0"/>
    <s v="normal"/>
    <n v="0"/>
    <s v="Rising Pune Supergiant"/>
    <n v="0"/>
    <n v="5"/>
    <x v="15"/>
    <s v="Maharashtra Cricket Association Stadium"/>
    <s v="M Erasmus"/>
    <s v="C Shamshuddin"/>
    <m/>
  </r>
  <r>
    <n v="39"/>
    <x v="0"/>
    <x v="7"/>
    <d v="2017-05-02T00:00:00"/>
    <x v="0"/>
    <s v="Delhi Daredevils"/>
    <s v="Delhi Daredevils"/>
    <x v="0"/>
    <s v="normal"/>
    <n v="0"/>
    <s v="Delhi Daredevils"/>
    <n v="0"/>
    <n v="6"/>
    <x v="31"/>
    <s v="Feroz Shah Kotla"/>
    <s v="YC Barde"/>
    <s v="Nitin Menon"/>
    <m/>
  </r>
  <r>
    <n v="40"/>
    <x v="0"/>
    <x v="6"/>
    <d v="2017-05-03T00:00:00"/>
    <x v="5"/>
    <s v="Rising Pune Supergiant"/>
    <s v="Rising Pune Supergiant"/>
    <x v="0"/>
    <s v="normal"/>
    <n v="0"/>
    <s v="Rising Pune Supergiant"/>
    <n v="0"/>
    <n v="4"/>
    <x v="32"/>
    <s v="Eden Gardens"/>
    <s v="KN Ananthapadmanabhan"/>
    <s v="A Nand Kishore"/>
    <m/>
  </r>
  <r>
    <n v="41"/>
    <x v="0"/>
    <x v="7"/>
    <d v="2017-05-04T00:00:00"/>
    <x v="2"/>
    <s v="Delhi Daredevils"/>
    <s v="Delhi Daredevils"/>
    <x v="0"/>
    <s v="normal"/>
    <n v="0"/>
    <s v="Delhi Daredevils"/>
    <n v="0"/>
    <n v="7"/>
    <x v="33"/>
    <s v="Feroz Shah Kotla"/>
    <s v="M Erasmus"/>
    <s v="Nitin Menon"/>
    <m/>
  </r>
  <r>
    <n v="42"/>
    <x v="0"/>
    <x v="4"/>
    <d v="2017-05-05T00:00:00"/>
    <x v="7"/>
    <s v="Royal Challengers Bangalore"/>
    <s v="Royal Challengers Bangalore"/>
    <x v="0"/>
    <s v="normal"/>
    <n v="0"/>
    <s v="Kings XI Punjab"/>
    <n v="19"/>
    <n v="0"/>
    <x v="28"/>
    <s v="M Chinnaswamy Stadium"/>
    <s v="CB Gaffaney"/>
    <s v="C Shamshuddin"/>
    <m/>
  </r>
  <r>
    <n v="43"/>
    <x v="0"/>
    <x v="0"/>
    <d v="2017-05-06T00:00:00"/>
    <x v="3"/>
    <s v="Sunrisers Hyderabad"/>
    <s v="Sunrisers Hyderabad"/>
    <x v="0"/>
    <s v="normal"/>
    <n v="0"/>
    <s v="Rising Pune Supergiant"/>
    <n v="12"/>
    <n v="0"/>
    <x v="34"/>
    <s v="Rajiv Gandhi International Stadium, Uppal"/>
    <s v="KN Ananthapadmanabhan"/>
    <s v="AK Chaudhary"/>
    <m/>
  </r>
  <r>
    <n v="44"/>
    <x v="0"/>
    <x v="7"/>
    <d v="2017-05-06T00:00:00"/>
    <x v="1"/>
    <s v="Delhi Daredevils"/>
    <s v="Delhi Daredevils"/>
    <x v="0"/>
    <s v="normal"/>
    <n v="0"/>
    <s v="Mumbai Indians"/>
    <n v="146"/>
    <n v="0"/>
    <x v="35"/>
    <s v="Feroz Shah Kotla"/>
    <s v="Nitin Menon"/>
    <s v="CK Nandan"/>
    <m/>
  </r>
  <r>
    <n v="45"/>
    <x v="0"/>
    <x v="4"/>
    <d v="2017-05-07T00:00:00"/>
    <x v="4"/>
    <s v="Kolkata Knight Riders"/>
    <s v="Kolkata Knight Riders"/>
    <x v="0"/>
    <s v="normal"/>
    <n v="0"/>
    <s v="Kolkata Knight Riders"/>
    <n v="0"/>
    <n v="6"/>
    <x v="10"/>
    <s v="M Chinnaswamy Stadium"/>
    <s v="AY Dandekar"/>
    <s v="C Shamshuddin"/>
    <m/>
  </r>
  <r>
    <n v="46"/>
    <x v="0"/>
    <x v="8"/>
    <d v="2017-05-07T00:00:00"/>
    <x v="7"/>
    <s v="Gujarat Lions"/>
    <s v="Gujarat Lions"/>
    <x v="0"/>
    <s v="normal"/>
    <n v="0"/>
    <s v="Gujarat Lions"/>
    <n v="0"/>
    <n v="6"/>
    <x v="36"/>
    <s v="Punjab Cricket Association IS Bindra Stadium, Mohali"/>
    <s v="A Nand Kishore"/>
    <s v="VK Sharma"/>
    <m/>
  </r>
  <r>
    <n v="47"/>
    <x v="0"/>
    <x v="0"/>
    <d v="2017-05-08T00:00:00"/>
    <x v="1"/>
    <s v="Sunrisers Hyderabad"/>
    <s v="Mumbai Indians"/>
    <x v="1"/>
    <s v="normal"/>
    <n v="0"/>
    <s v="Sunrisers Hyderabad"/>
    <n v="0"/>
    <n v="7"/>
    <x v="37"/>
    <s v="Rajiv Gandhi International Stadium, Uppal"/>
    <s v="KN Ananthapadmanabhan"/>
    <s v="M Erasmus"/>
    <m/>
  </r>
  <r>
    <n v="48"/>
    <x v="0"/>
    <x v="8"/>
    <d v="2017-05-09T00:00:00"/>
    <x v="7"/>
    <s v="Kolkata Knight Riders"/>
    <s v="Kolkata Knight Riders"/>
    <x v="0"/>
    <s v="normal"/>
    <n v="0"/>
    <s v="Kings XI Punjab"/>
    <n v="14"/>
    <n v="0"/>
    <x v="38"/>
    <s v="Punjab Cricket Association IS Bindra Stadium, Mohali"/>
    <s v="A Nand Kishore"/>
    <s v="S Ravi"/>
    <m/>
  </r>
  <r>
    <n v="49"/>
    <x v="0"/>
    <x v="9"/>
    <d v="2017-05-10T00:00:00"/>
    <x v="2"/>
    <s v="Delhi Daredevils"/>
    <s v="Delhi Daredevils"/>
    <x v="0"/>
    <s v="normal"/>
    <n v="0"/>
    <s v="Delhi Daredevils"/>
    <n v="0"/>
    <n v="2"/>
    <x v="39"/>
    <s v="Green Park"/>
    <s v="YC Barde"/>
    <s v="AK Chaudhary"/>
    <m/>
  </r>
  <r>
    <n v="50"/>
    <x v="0"/>
    <x v="5"/>
    <d v="2017-05-11T00:00:00"/>
    <x v="7"/>
    <s v="Mumbai Indians"/>
    <s v="Mumbai Indians"/>
    <x v="0"/>
    <s v="normal"/>
    <n v="0"/>
    <s v="Kings XI Punjab"/>
    <n v="7"/>
    <n v="0"/>
    <x v="40"/>
    <s v="Wankhede Stadium"/>
    <s v="A Deshmukh"/>
    <s v="A Nand Kishore"/>
    <m/>
  </r>
  <r>
    <n v="51"/>
    <x v="0"/>
    <x v="7"/>
    <d v="2017-05-12T00:00:00"/>
    <x v="6"/>
    <s v="Rising Pune Supergiant"/>
    <s v="Delhi Daredevils"/>
    <x v="1"/>
    <s v="normal"/>
    <n v="0"/>
    <s v="Delhi Daredevils"/>
    <n v="7"/>
    <n v="0"/>
    <x v="41"/>
    <s v="Feroz Shah Kotla"/>
    <s v="KN Ananthapadmanabhan"/>
    <s v="CK Nandan"/>
    <m/>
  </r>
  <r>
    <n v="52"/>
    <x v="0"/>
    <x v="9"/>
    <d v="2017-05-13T00:00:00"/>
    <x v="2"/>
    <s v="Sunrisers Hyderabad"/>
    <s v="Sunrisers Hyderabad"/>
    <x v="0"/>
    <s v="normal"/>
    <n v="0"/>
    <s v="Sunrisers Hyderabad"/>
    <n v="0"/>
    <n v="8"/>
    <x v="42"/>
    <s v="Green Park"/>
    <s v="AK Chaudhary"/>
    <s v="Nitin Menon"/>
    <m/>
  </r>
  <r>
    <n v="53"/>
    <x v="0"/>
    <x v="6"/>
    <d v="2017-05-13T00:00:00"/>
    <x v="1"/>
    <s v="Kolkata Knight Riders"/>
    <s v="Kolkata Knight Riders"/>
    <x v="0"/>
    <s v="normal"/>
    <n v="0"/>
    <s v="Mumbai Indians"/>
    <n v="9"/>
    <n v="0"/>
    <x v="43"/>
    <s v="Eden Gardens"/>
    <s v="A Nand Kishore"/>
    <s v="S Ravi"/>
    <m/>
  </r>
  <r>
    <n v="54"/>
    <x v="0"/>
    <x v="1"/>
    <d v="2017-05-14T00:00:00"/>
    <x v="7"/>
    <s v="Rising Pune Supergiant"/>
    <s v="Rising Pune Supergiant"/>
    <x v="0"/>
    <s v="normal"/>
    <n v="0"/>
    <s v="Rising Pune Supergiant"/>
    <n v="0"/>
    <n v="9"/>
    <x v="34"/>
    <s v="Maharashtra Cricket Association Stadium"/>
    <s v="AY Dandekar"/>
    <s v="A Deshmukh"/>
    <m/>
  </r>
  <r>
    <n v="55"/>
    <x v="0"/>
    <x v="7"/>
    <d v="2017-05-14T00:00:00"/>
    <x v="4"/>
    <s v="Delhi Daredevils"/>
    <s v="Royal Challengers Bangalore"/>
    <x v="1"/>
    <s v="normal"/>
    <n v="0"/>
    <s v="Royal Challengers Bangalore"/>
    <n v="10"/>
    <n v="0"/>
    <x v="44"/>
    <s v="Feroz Shah Kotla"/>
    <s v="CK Nandan"/>
    <s v="C Shamshuddin"/>
    <m/>
  </r>
  <r>
    <n v="56"/>
    <x v="0"/>
    <x v="5"/>
    <d v="2017-05-16T00:00:00"/>
    <x v="3"/>
    <s v="Mumbai Indians"/>
    <s v="Mumbai Indians"/>
    <x v="0"/>
    <s v="normal"/>
    <n v="0"/>
    <s v="Rising Pune Supergiant"/>
    <n v="20"/>
    <n v="0"/>
    <x v="45"/>
    <s v="Wankhede Stadium"/>
    <s v="S Ravi"/>
    <s v="C Shamshuddin"/>
    <m/>
  </r>
  <r>
    <n v="57"/>
    <x v="0"/>
    <x v="4"/>
    <d v="2017-05-17T00:00:00"/>
    <x v="0"/>
    <s v="Kolkata Knight Riders"/>
    <s v="Kolkata Knight Riders"/>
    <x v="0"/>
    <s v="normal"/>
    <n v="1"/>
    <s v="Kolkata Knight Riders"/>
    <n v="0"/>
    <n v="7"/>
    <x v="16"/>
    <s v="M Chinnaswamy Stadium"/>
    <s v="AK Chaudhary"/>
    <s v="Nitin Menon"/>
    <m/>
  </r>
  <r>
    <n v="58"/>
    <x v="0"/>
    <x v="4"/>
    <d v="2017-05-19T00:00:00"/>
    <x v="5"/>
    <s v="Mumbai Indians"/>
    <s v="Mumbai Indians"/>
    <x v="0"/>
    <s v="normal"/>
    <n v="0"/>
    <s v="Mumbai Indians"/>
    <n v="0"/>
    <n v="6"/>
    <x v="46"/>
    <s v="M Chinnaswamy Stadium"/>
    <s v="NJ Llong"/>
    <s v="Nitin Menon"/>
    <m/>
  </r>
  <r>
    <n v="59"/>
    <x v="0"/>
    <x v="0"/>
    <d v="2017-05-21T00:00:00"/>
    <x v="1"/>
    <s v="Rising Pune Supergiant"/>
    <s v="Mumbai Indians"/>
    <x v="1"/>
    <s v="normal"/>
    <n v="0"/>
    <s v="Mumbai Indians"/>
    <n v="1"/>
    <n v="0"/>
    <x v="27"/>
    <s v="Rajiv Gandhi International Stadium, Uppal"/>
    <s v="NJ Llong"/>
    <s v="S Ravi"/>
    <m/>
  </r>
  <r>
    <n v="60"/>
    <x v="1"/>
    <x v="4"/>
    <d v="2008-04-18T00:00:00"/>
    <x v="5"/>
    <s v="Royal Challengers Bangalore"/>
    <s v="Royal Challengers Bangalore"/>
    <x v="0"/>
    <s v="normal"/>
    <n v="0"/>
    <s v="Kolkata Knight Riders"/>
    <n v="140"/>
    <n v="0"/>
    <x v="47"/>
    <s v="M Chinnaswamy Stadium"/>
    <s v="Asad Rauf"/>
    <s v="RE Koertzen"/>
    <m/>
  </r>
  <r>
    <n v="61"/>
    <x v="1"/>
    <x v="8"/>
    <d v="2008-04-19T00:00:00"/>
    <x v="8"/>
    <s v="Kings XI Punjab"/>
    <s v="Chennai Super Kings"/>
    <x v="1"/>
    <s v="normal"/>
    <n v="0"/>
    <s v="Chennai Super Kings"/>
    <n v="33"/>
    <n v="0"/>
    <x v="48"/>
    <s v="Punjab Cricket Association Stadium, Mohali"/>
    <s v="MR Benson"/>
    <s v="SL Shastri"/>
    <m/>
  </r>
  <r>
    <n v="62"/>
    <x v="1"/>
    <x v="7"/>
    <d v="2008-04-19T00:00:00"/>
    <x v="9"/>
    <s v="Delhi Daredevils"/>
    <s v="Rajasthan Royals"/>
    <x v="1"/>
    <s v="normal"/>
    <n v="0"/>
    <s v="Delhi Daredevils"/>
    <n v="0"/>
    <n v="9"/>
    <x v="49"/>
    <s v="Feroz Shah Kotla"/>
    <s v="Aleem Dar"/>
    <s v="GA Pratapkumar"/>
    <m/>
  </r>
  <r>
    <n v="63"/>
    <x v="1"/>
    <x v="5"/>
    <d v="2008-04-20T00:00:00"/>
    <x v="1"/>
    <s v="Royal Challengers Bangalore"/>
    <s v="Mumbai Indians"/>
    <x v="1"/>
    <s v="normal"/>
    <n v="0"/>
    <s v="Royal Challengers Bangalore"/>
    <n v="0"/>
    <n v="5"/>
    <x v="50"/>
    <s v="Wankhede Stadium"/>
    <s v="SJ Davis"/>
    <s v="DJ Harper"/>
    <m/>
  </r>
  <r>
    <n v="64"/>
    <x v="1"/>
    <x v="6"/>
    <d v="2008-04-20T00:00:00"/>
    <x v="10"/>
    <s v="Kolkata Knight Riders"/>
    <s v="Deccan Chargers"/>
    <x v="1"/>
    <s v="normal"/>
    <n v="0"/>
    <s v="Kolkata Knight Riders"/>
    <n v="0"/>
    <n v="5"/>
    <x v="51"/>
    <s v="Eden Gardens"/>
    <s v="BF Bowden"/>
    <s v="K Hariharan"/>
    <m/>
  </r>
  <r>
    <n v="65"/>
    <x v="1"/>
    <x v="10"/>
    <d v="2008-04-21T00:00:00"/>
    <x v="7"/>
    <s v="Rajasthan Royals"/>
    <s v="Kings XI Punjab"/>
    <x v="1"/>
    <s v="normal"/>
    <n v="0"/>
    <s v="Rajasthan Royals"/>
    <n v="0"/>
    <n v="6"/>
    <x v="52"/>
    <s v="Sawai Mansingh Stadium"/>
    <s v="Aleem Dar"/>
    <s v="RB Tiffin"/>
    <m/>
  </r>
  <r>
    <n v="66"/>
    <x v="1"/>
    <x v="0"/>
    <d v="2008-04-22T00:00:00"/>
    <x v="10"/>
    <s v="Delhi Daredevils"/>
    <s v="Deccan Chargers"/>
    <x v="1"/>
    <s v="normal"/>
    <n v="0"/>
    <s v="Delhi Daredevils"/>
    <n v="0"/>
    <n v="9"/>
    <x v="53"/>
    <s v="Rajiv Gandhi International Stadium, Uppal"/>
    <s v="IL Howell"/>
    <s v="AM Saheba"/>
    <m/>
  </r>
  <r>
    <n v="67"/>
    <x v="1"/>
    <x v="11"/>
    <d v="2008-04-23T00:00:00"/>
    <x v="8"/>
    <s v="Mumbai Indians"/>
    <s v="Mumbai Indians"/>
    <x v="0"/>
    <s v="normal"/>
    <n v="0"/>
    <s v="Chennai Super Kings"/>
    <n v="6"/>
    <n v="0"/>
    <x v="54"/>
    <s v="MA Chidambaram Stadium, Chepauk"/>
    <s v="DJ Harper"/>
    <s v="GA Pratapkumar"/>
    <m/>
  </r>
  <r>
    <n v="68"/>
    <x v="1"/>
    <x v="0"/>
    <d v="2008-04-24T00:00:00"/>
    <x v="10"/>
    <s v="Rajasthan Royals"/>
    <s v="Rajasthan Royals"/>
    <x v="0"/>
    <s v="normal"/>
    <n v="0"/>
    <s v="Rajasthan Royals"/>
    <n v="0"/>
    <n v="3"/>
    <x v="55"/>
    <s v="Rajiv Gandhi International Stadium, Uppal"/>
    <s v="Asad Rauf"/>
    <s v="MR Benson"/>
    <m/>
  </r>
  <r>
    <n v="69"/>
    <x v="1"/>
    <x v="8"/>
    <d v="2008-04-25T00:00:00"/>
    <x v="7"/>
    <s v="Mumbai Indians"/>
    <s v="Mumbai Indians"/>
    <x v="0"/>
    <s v="normal"/>
    <n v="0"/>
    <s v="Kings XI Punjab"/>
    <n v="66"/>
    <n v="0"/>
    <x v="56"/>
    <s v="Punjab Cricket Association Stadium, Mohali"/>
    <s v="Aleem Dar"/>
    <s v="AM Saheba"/>
    <m/>
  </r>
  <r>
    <n v="70"/>
    <x v="1"/>
    <x v="4"/>
    <d v="2008-04-26T00:00:00"/>
    <x v="4"/>
    <s v="Rajasthan Royals"/>
    <s v="Rajasthan Royals"/>
    <x v="0"/>
    <s v="normal"/>
    <n v="0"/>
    <s v="Rajasthan Royals"/>
    <n v="0"/>
    <n v="7"/>
    <x v="52"/>
    <s v="M Chinnaswamy Stadium"/>
    <s v="MR Benson"/>
    <s v="IL Howell"/>
    <m/>
  </r>
  <r>
    <n v="71"/>
    <x v="1"/>
    <x v="11"/>
    <d v="2008-04-26T00:00:00"/>
    <x v="5"/>
    <s v="Chennai Super Kings"/>
    <s v="Kolkata Knight Riders"/>
    <x v="1"/>
    <s v="normal"/>
    <n v="0"/>
    <s v="Chennai Super Kings"/>
    <n v="0"/>
    <n v="9"/>
    <x v="57"/>
    <s v="MA Chidambaram Stadium, Chepauk"/>
    <s v="BF Bowden"/>
    <s v="AV Jayaprakash"/>
    <m/>
  </r>
  <r>
    <n v="72"/>
    <x v="1"/>
    <x v="5"/>
    <d v="2008-04-27T00:00:00"/>
    <x v="1"/>
    <s v="Deccan Chargers"/>
    <s v="Deccan Chargers"/>
    <x v="0"/>
    <s v="normal"/>
    <n v="0"/>
    <s v="Deccan Chargers"/>
    <n v="0"/>
    <n v="10"/>
    <x v="58"/>
    <s v="Dr DY Patil Sports Academy"/>
    <s v="Asad Rauf"/>
    <s v="SL Shastri"/>
    <m/>
  </r>
  <r>
    <n v="73"/>
    <x v="1"/>
    <x v="8"/>
    <d v="2008-04-27T00:00:00"/>
    <x v="6"/>
    <s v="Kings XI Punjab"/>
    <s v="Delhi Daredevils"/>
    <x v="1"/>
    <s v="normal"/>
    <n v="0"/>
    <s v="Kings XI Punjab"/>
    <n v="0"/>
    <n v="4"/>
    <x v="59"/>
    <s v="Punjab Cricket Association Stadium, Mohali"/>
    <s v="RE Koertzen"/>
    <s v="I Shivram"/>
    <m/>
  </r>
  <r>
    <n v="74"/>
    <x v="1"/>
    <x v="4"/>
    <d v="2008-04-28T00:00:00"/>
    <x v="8"/>
    <s v="Royal Challengers Bangalore"/>
    <s v="Chennai Super Kings"/>
    <x v="1"/>
    <s v="normal"/>
    <n v="0"/>
    <s v="Chennai Super Kings"/>
    <n v="13"/>
    <n v="0"/>
    <x v="23"/>
    <s v="M Chinnaswamy Stadium"/>
    <s v="BR Doctrove"/>
    <s v="RB Tiffin"/>
    <m/>
  </r>
  <r>
    <n v="75"/>
    <x v="1"/>
    <x v="6"/>
    <d v="2008-04-29T00:00:00"/>
    <x v="5"/>
    <s v="Mumbai Indians"/>
    <s v="Kolkata Knight Riders"/>
    <x v="1"/>
    <s v="normal"/>
    <n v="0"/>
    <s v="Mumbai Indians"/>
    <n v="0"/>
    <n v="7"/>
    <x v="60"/>
    <s v="Eden Gardens"/>
    <s v="BF Bowden"/>
    <s v="AV Jayaprakash"/>
    <m/>
  </r>
  <r>
    <n v="76"/>
    <x v="1"/>
    <x v="7"/>
    <d v="2008-04-30T00:00:00"/>
    <x v="6"/>
    <s v="Royal Challengers Bangalore"/>
    <s v="Royal Challengers Bangalore"/>
    <x v="0"/>
    <s v="normal"/>
    <n v="0"/>
    <s v="Delhi Daredevils"/>
    <n v="10"/>
    <n v="0"/>
    <x v="61"/>
    <s v="Feroz Shah Kotla"/>
    <s v="Aleem Dar"/>
    <s v="I Shivram"/>
    <m/>
  </r>
  <r>
    <n v="77"/>
    <x v="1"/>
    <x v="0"/>
    <d v="2008-05-01T00:00:00"/>
    <x v="10"/>
    <s v="Kings XI Punjab"/>
    <s v="Kings XI Punjab"/>
    <x v="0"/>
    <s v="normal"/>
    <n v="0"/>
    <s v="Kings XI Punjab"/>
    <n v="0"/>
    <n v="7"/>
    <x v="62"/>
    <s v="Rajiv Gandhi International Stadium, Uppal"/>
    <s v="BR Doctrove"/>
    <s v="RB Tiffin"/>
    <m/>
  </r>
  <r>
    <n v="78"/>
    <x v="1"/>
    <x v="10"/>
    <d v="2008-05-01T00:00:00"/>
    <x v="9"/>
    <s v="Kolkata Knight Riders"/>
    <s v="Rajasthan Royals"/>
    <x v="1"/>
    <s v="normal"/>
    <n v="0"/>
    <s v="Rajasthan Royals"/>
    <n v="45"/>
    <n v="0"/>
    <x v="63"/>
    <s v="Sawai Mansingh Stadium"/>
    <s v="RE Koertzen"/>
    <s v="GA Pratapkumar"/>
    <m/>
  </r>
  <r>
    <n v="79"/>
    <x v="1"/>
    <x v="11"/>
    <d v="2008-05-02T00:00:00"/>
    <x v="8"/>
    <s v="Delhi Daredevils"/>
    <s v="Chennai Super Kings"/>
    <x v="1"/>
    <s v="normal"/>
    <n v="0"/>
    <s v="Delhi Daredevils"/>
    <n v="0"/>
    <n v="8"/>
    <x v="53"/>
    <s v="MA Chidambaram Stadium, Chepauk"/>
    <s v="BF Bowden"/>
    <s v="K Hariharan"/>
    <m/>
  </r>
  <r>
    <n v="80"/>
    <x v="1"/>
    <x v="0"/>
    <d v="2008-05-25T00:00:00"/>
    <x v="10"/>
    <s v="Royal Challengers Bangalore"/>
    <s v="Deccan Chargers"/>
    <x v="1"/>
    <s v="normal"/>
    <n v="0"/>
    <s v="Royal Challengers Bangalore"/>
    <n v="0"/>
    <n v="5"/>
    <x v="64"/>
    <s v="Rajiv Gandhi International Stadium, Uppal"/>
    <s v="Asad Rauf"/>
    <s v="RE Koertzen"/>
    <m/>
  </r>
  <r>
    <n v="81"/>
    <x v="1"/>
    <x v="8"/>
    <d v="2008-05-03T00:00:00"/>
    <x v="7"/>
    <s v="Kolkata Knight Riders"/>
    <s v="Kings XI Punjab"/>
    <x v="1"/>
    <s v="normal"/>
    <n v="0"/>
    <s v="Kings XI Punjab"/>
    <n v="9"/>
    <n v="0"/>
    <x v="65"/>
    <s v="Punjab Cricket Association Stadium, Mohali"/>
    <s v="DJ Harper"/>
    <s v="I Shivram"/>
    <m/>
  </r>
  <r>
    <n v="82"/>
    <x v="1"/>
    <x v="5"/>
    <d v="2008-05-04T00:00:00"/>
    <x v="1"/>
    <s v="Delhi Daredevils"/>
    <s v="Delhi Daredevils"/>
    <x v="0"/>
    <s v="normal"/>
    <n v="0"/>
    <s v="Mumbai Indians"/>
    <n v="29"/>
    <n v="0"/>
    <x v="66"/>
    <s v="Dr DY Patil Sports Academy"/>
    <s v="IL Howell"/>
    <s v="RE Koertzen"/>
    <m/>
  </r>
  <r>
    <n v="83"/>
    <x v="1"/>
    <x v="10"/>
    <d v="2008-05-04T00:00:00"/>
    <x v="8"/>
    <s v="Rajasthan Royals"/>
    <s v="Chennai Super Kings"/>
    <x v="1"/>
    <s v="normal"/>
    <n v="0"/>
    <s v="Rajasthan Royals"/>
    <n v="0"/>
    <n v="8"/>
    <x v="67"/>
    <s v="Sawai Mansingh Stadium"/>
    <s v="Asad Rauf"/>
    <s v="AV Jayaprakash"/>
    <m/>
  </r>
  <r>
    <n v="84"/>
    <x v="1"/>
    <x v="4"/>
    <d v="2008-05-05T00:00:00"/>
    <x v="4"/>
    <s v="Kings XI Punjab"/>
    <s v="Kings XI Punjab"/>
    <x v="0"/>
    <s v="normal"/>
    <n v="0"/>
    <s v="Kings XI Punjab"/>
    <n v="0"/>
    <n v="6"/>
    <x v="68"/>
    <s v="M Chinnaswamy Stadium"/>
    <s v="SJ Davis"/>
    <s v="BR Doctrove"/>
    <m/>
  </r>
  <r>
    <n v="85"/>
    <x v="1"/>
    <x v="11"/>
    <d v="2008-05-06T00:00:00"/>
    <x v="8"/>
    <s v="Deccan Chargers"/>
    <s v="Deccan Chargers"/>
    <x v="0"/>
    <s v="normal"/>
    <n v="0"/>
    <s v="Deccan Chargers"/>
    <n v="0"/>
    <n v="7"/>
    <x v="58"/>
    <s v="MA Chidambaram Stadium, Chepauk"/>
    <s v="MR Benson"/>
    <s v="RB Tiffin"/>
    <m/>
  </r>
  <r>
    <n v="86"/>
    <x v="1"/>
    <x v="5"/>
    <d v="2008-05-07T00:00:00"/>
    <x v="9"/>
    <s v="Mumbai Indians"/>
    <s v="Mumbai Indians"/>
    <x v="0"/>
    <s v="normal"/>
    <n v="0"/>
    <s v="Mumbai Indians"/>
    <n v="0"/>
    <n v="7"/>
    <x v="69"/>
    <s v="Dr DY Patil Sports Academy"/>
    <s v="DJ Harper"/>
    <s v="RE Koertzen"/>
    <m/>
  </r>
  <r>
    <n v="87"/>
    <x v="1"/>
    <x v="7"/>
    <d v="2008-05-08T00:00:00"/>
    <x v="6"/>
    <s v="Chennai Super Kings"/>
    <s v="Chennai Super Kings"/>
    <x v="0"/>
    <s v="normal"/>
    <n v="0"/>
    <s v="Chennai Super Kings"/>
    <n v="0"/>
    <n v="4"/>
    <x v="23"/>
    <s v="Feroz Shah Kotla"/>
    <s v="Aleem Dar"/>
    <s v="RB Tiffin"/>
    <m/>
  </r>
  <r>
    <n v="88"/>
    <x v="1"/>
    <x v="6"/>
    <d v="2008-05-08T00:00:00"/>
    <x v="5"/>
    <s v="Royal Challengers Bangalore"/>
    <s v="Kolkata Knight Riders"/>
    <x v="1"/>
    <s v="normal"/>
    <n v="0"/>
    <s v="Kolkata Knight Riders"/>
    <n v="5"/>
    <n v="0"/>
    <x v="70"/>
    <s v="Eden Gardens"/>
    <s v="Asad Rauf"/>
    <s v="IL Howell"/>
    <m/>
  </r>
  <r>
    <n v="89"/>
    <x v="1"/>
    <x v="10"/>
    <d v="2008-05-09T00:00:00"/>
    <x v="10"/>
    <s v="Rajasthan Royals"/>
    <s v="Rajasthan Royals"/>
    <x v="0"/>
    <s v="normal"/>
    <n v="0"/>
    <s v="Rajasthan Royals"/>
    <n v="0"/>
    <n v="8"/>
    <x v="55"/>
    <s v="Sawai Mansingh Stadium"/>
    <s v="MR Benson"/>
    <s v="AM Saheba"/>
    <m/>
  </r>
  <r>
    <n v="90"/>
    <x v="1"/>
    <x v="4"/>
    <d v="2008-05-28T00:00:00"/>
    <x v="4"/>
    <s v="Mumbai Indians"/>
    <s v="Mumbai Indians"/>
    <x v="0"/>
    <s v="normal"/>
    <n v="0"/>
    <s v="Mumbai Indians"/>
    <n v="0"/>
    <n v="9"/>
    <x v="71"/>
    <s v="M Chinnaswamy Stadium"/>
    <s v="BF Bowden"/>
    <s v="AV Jayaprakash"/>
    <m/>
  </r>
  <r>
    <n v="91"/>
    <x v="1"/>
    <x v="11"/>
    <d v="2008-05-10T00:00:00"/>
    <x v="8"/>
    <s v="Kings XI Punjab"/>
    <s v="Kings XI Punjab"/>
    <x v="0"/>
    <s v="normal"/>
    <n v="0"/>
    <s v="Chennai Super Kings"/>
    <n v="18"/>
    <n v="0"/>
    <x v="72"/>
    <s v="MA Chidambaram Stadium, Chepauk"/>
    <s v="AV Jayaprakash"/>
    <s v="BG Jerling"/>
    <m/>
  </r>
  <r>
    <n v="92"/>
    <x v="1"/>
    <x v="0"/>
    <d v="2008-05-11T00:00:00"/>
    <x v="5"/>
    <s v="Deccan Chargers"/>
    <s v="Kolkata Knight Riders"/>
    <x v="1"/>
    <s v="normal"/>
    <n v="0"/>
    <s v="Kolkata Knight Riders"/>
    <n v="23"/>
    <n v="0"/>
    <x v="70"/>
    <s v="Rajiv Gandhi International Stadium, Uppal"/>
    <s v="IL Howell"/>
    <s v="AM Saheba"/>
    <m/>
  </r>
  <r>
    <n v="93"/>
    <x v="1"/>
    <x v="10"/>
    <d v="2008-05-11T00:00:00"/>
    <x v="6"/>
    <s v="Rajasthan Royals"/>
    <s v="Rajasthan Royals"/>
    <x v="0"/>
    <s v="normal"/>
    <n v="0"/>
    <s v="Rajasthan Royals"/>
    <n v="0"/>
    <n v="3"/>
    <x v="52"/>
    <s v="Sawai Mansingh Stadium"/>
    <s v="SJ Davis"/>
    <s v="RE Koertzen"/>
    <m/>
  </r>
  <r>
    <n v="94"/>
    <x v="1"/>
    <x v="8"/>
    <d v="2008-05-12T00:00:00"/>
    <x v="4"/>
    <s v="Kings XI Punjab"/>
    <s v="Royal Challengers Bangalore"/>
    <x v="1"/>
    <s v="normal"/>
    <n v="0"/>
    <s v="Kings XI Punjab"/>
    <n v="0"/>
    <n v="9"/>
    <x v="62"/>
    <s v="Punjab Cricket Association Stadium, Mohali"/>
    <s v="BR Doctrove"/>
    <s v="I Shivram"/>
    <m/>
  </r>
  <r>
    <n v="95"/>
    <x v="1"/>
    <x v="6"/>
    <d v="2008-05-13T00:00:00"/>
    <x v="5"/>
    <s v="Delhi Daredevils"/>
    <s v="Kolkata Knight Riders"/>
    <x v="1"/>
    <s v="normal"/>
    <n v="0"/>
    <s v="Kolkata Knight Riders"/>
    <n v="23"/>
    <n v="0"/>
    <x v="73"/>
    <s v="Eden Gardens"/>
    <s v="Asad Rauf"/>
    <s v="IL Howell"/>
    <m/>
  </r>
  <r>
    <n v="96"/>
    <x v="1"/>
    <x v="5"/>
    <d v="2008-05-14T00:00:00"/>
    <x v="8"/>
    <s v="Mumbai Indians"/>
    <s v="Mumbai Indians"/>
    <x v="0"/>
    <s v="normal"/>
    <n v="0"/>
    <s v="Mumbai Indians"/>
    <n v="0"/>
    <n v="9"/>
    <x v="60"/>
    <s v="Wankhede Stadium"/>
    <s v="BR Doctrove"/>
    <s v="AM Saheba"/>
    <m/>
  </r>
  <r>
    <n v="97"/>
    <x v="1"/>
    <x v="8"/>
    <d v="2008-05-28T00:00:00"/>
    <x v="7"/>
    <s v="Rajasthan Royals"/>
    <s v="Rajasthan Royals"/>
    <x v="0"/>
    <s v="normal"/>
    <n v="0"/>
    <s v="Kings XI Punjab"/>
    <n v="41"/>
    <n v="0"/>
    <x v="62"/>
    <s v="Punjab Cricket Association Stadium, Mohali"/>
    <s v="SJ Davis"/>
    <s v="K Hariharan"/>
    <m/>
  </r>
  <r>
    <n v="98"/>
    <x v="1"/>
    <x v="7"/>
    <d v="2008-05-15T00:00:00"/>
    <x v="6"/>
    <s v="Deccan Chargers"/>
    <s v="Deccan Chargers"/>
    <x v="0"/>
    <s v="normal"/>
    <n v="0"/>
    <s v="Delhi Daredevils"/>
    <n v="12"/>
    <n v="0"/>
    <x v="74"/>
    <s v="Feroz Shah Kotla"/>
    <s v="BG Jerling"/>
    <s v="GA Pratapkumar"/>
    <m/>
  </r>
  <r>
    <n v="99"/>
    <x v="1"/>
    <x v="5"/>
    <d v="2008-05-16T00:00:00"/>
    <x v="5"/>
    <s v="Mumbai Indians"/>
    <s v="Mumbai Indians"/>
    <x v="0"/>
    <s v="normal"/>
    <n v="0"/>
    <s v="Mumbai Indians"/>
    <n v="0"/>
    <n v="8"/>
    <x v="66"/>
    <s v="Wankhede Stadium"/>
    <s v="BR Doctrove"/>
    <s v="DJ Harper"/>
    <m/>
  </r>
  <r>
    <n v="100"/>
    <x v="1"/>
    <x v="7"/>
    <d v="2008-05-17T00:00:00"/>
    <x v="6"/>
    <s v="Kings XI Punjab"/>
    <s v="Delhi Daredevils"/>
    <x v="1"/>
    <s v="normal"/>
    <n v="1"/>
    <s v="Kings XI Punjab"/>
    <n v="6"/>
    <n v="0"/>
    <x v="75"/>
    <s v="Feroz Shah Kotla"/>
    <s v="AV Jayaprakash"/>
    <s v="RE Koertzen"/>
    <m/>
  </r>
  <r>
    <n v="101"/>
    <x v="1"/>
    <x v="10"/>
    <d v="2008-05-17T00:00:00"/>
    <x v="9"/>
    <s v="Royal Challengers Bangalore"/>
    <s v="Royal Challengers Bangalore"/>
    <x v="0"/>
    <s v="normal"/>
    <n v="0"/>
    <s v="Rajasthan Royals"/>
    <n v="65"/>
    <n v="0"/>
    <x v="76"/>
    <s v="Sawai Mansingh Stadium"/>
    <s v="BF Bowden"/>
    <s v="SL Shastri"/>
    <m/>
  </r>
  <r>
    <n v="102"/>
    <x v="1"/>
    <x v="0"/>
    <d v="2008-05-18T00:00:00"/>
    <x v="1"/>
    <s v="Deccan Chargers"/>
    <s v="Deccan Chargers"/>
    <x v="0"/>
    <s v="normal"/>
    <n v="0"/>
    <s v="Mumbai Indians"/>
    <n v="25"/>
    <n v="0"/>
    <x v="77"/>
    <s v="Rajiv Gandhi International Stadium, Uppal"/>
    <s v="BR Doctrove"/>
    <s v="DJ Harper"/>
    <m/>
  </r>
  <r>
    <n v="103"/>
    <x v="1"/>
    <x v="6"/>
    <d v="2008-05-18T00:00:00"/>
    <x v="5"/>
    <s v="Chennai Super Kings"/>
    <s v="Kolkata Knight Riders"/>
    <x v="1"/>
    <s v="normal"/>
    <n v="1"/>
    <s v="Chennai Super Kings"/>
    <n v="3"/>
    <n v="0"/>
    <x v="78"/>
    <s v="Eden Gardens"/>
    <s v="Asad Rauf"/>
    <s v="K Hariharan"/>
    <m/>
  </r>
  <r>
    <n v="104"/>
    <x v="1"/>
    <x v="4"/>
    <d v="2008-05-19T00:00:00"/>
    <x v="4"/>
    <s v="Delhi Daredevils"/>
    <s v="Delhi Daredevils"/>
    <x v="0"/>
    <s v="normal"/>
    <n v="0"/>
    <s v="Delhi Daredevils"/>
    <n v="0"/>
    <n v="5"/>
    <x v="79"/>
    <s v="M Chinnaswamy Stadium"/>
    <s v="SJ Davis"/>
    <s v="GA Pratapkumar"/>
    <m/>
  </r>
  <r>
    <n v="105"/>
    <x v="1"/>
    <x v="6"/>
    <d v="2008-05-20T00:00:00"/>
    <x v="5"/>
    <s v="Rajasthan Royals"/>
    <s v="Rajasthan Royals"/>
    <x v="0"/>
    <s v="normal"/>
    <n v="0"/>
    <s v="Rajasthan Royals"/>
    <n v="0"/>
    <n v="6"/>
    <x v="55"/>
    <s v="Eden Gardens"/>
    <s v="BG Jerling"/>
    <s v="RE Koertzen"/>
    <m/>
  </r>
  <r>
    <n v="106"/>
    <x v="1"/>
    <x v="5"/>
    <d v="2008-05-21T00:00:00"/>
    <x v="7"/>
    <s v="Mumbai Indians"/>
    <s v="Mumbai Indians"/>
    <x v="0"/>
    <s v="normal"/>
    <n v="0"/>
    <s v="Kings XI Punjab"/>
    <n v="1"/>
    <n v="0"/>
    <x v="62"/>
    <s v="Wankhede Stadium"/>
    <s v="BF Bowden"/>
    <s v="GA Pratapkumar"/>
    <m/>
  </r>
  <r>
    <n v="107"/>
    <x v="1"/>
    <x v="11"/>
    <d v="2008-05-21T00:00:00"/>
    <x v="4"/>
    <s v="Chennai Super Kings"/>
    <s v="Royal Challengers Bangalore"/>
    <x v="1"/>
    <s v="normal"/>
    <n v="0"/>
    <s v="Royal Challengers Bangalore"/>
    <n v="14"/>
    <n v="0"/>
    <x v="80"/>
    <s v="MA Chidambaram Stadium, Chepauk"/>
    <s v="DJ Harper"/>
    <s v="I Shivram"/>
    <m/>
  </r>
  <r>
    <n v="108"/>
    <x v="1"/>
    <x v="8"/>
    <d v="2008-05-23T00:00:00"/>
    <x v="10"/>
    <s v="Kings XI Punjab"/>
    <s v="Kings XI Punjab"/>
    <x v="0"/>
    <s v="normal"/>
    <n v="0"/>
    <s v="Kings XI Punjab"/>
    <n v="0"/>
    <n v="6"/>
    <x v="62"/>
    <s v="Punjab Cricket Association Stadium, Mohali"/>
    <s v="Asad Rauf"/>
    <s v="SJ Davis"/>
    <m/>
  </r>
  <r>
    <n v="109"/>
    <x v="1"/>
    <x v="7"/>
    <d v="2008-05-24T00:00:00"/>
    <x v="1"/>
    <s v="Delhi Daredevils"/>
    <s v="Delhi Daredevils"/>
    <x v="0"/>
    <s v="normal"/>
    <n v="0"/>
    <s v="Delhi Daredevils"/>
    <n v="0"/>
    <n v="5"/>
    <x v="81"/>
    <s v="Feroz Shah Kotla"/>
    <s v="BF Bowden"/>
    <s v="K Hariharan"/>
    <m/>
  </r>
  <r>
    <n v="110"/>
    <x v="1"/>
    <x v="11"/>
    <d v="2008-05-24T00:00:00"/>
    <x v="9"/>
    <s v="Chennai Super Kings"/>
    <s v="Rajasthan Royals"/>
    <x v="1"/>
    <s v="normal"/>
    <n v="0"/>
    <s v="Rajasthan Royals"/>
    <n v="10"/>
    <n v="0"/>
    <x v="82"/>
    <s v="MA Chidambaram Stadium, Chepauk"/>
    <s v="DJ Harper"/>
    <s v="SL Shastri"/>
    <m/>
  </r>
  <r>
    <n v="111"/>
    <x v="1"/>
    <x v="4"/>
    <d v="2008-05-03T00:00:00"/>
    <x v="4"/>
    <s v="Deccan Chargers"/>
    <s v="Deccan Chargers"/>
    <x v="0"/>
    <s v="normal"/>
    <n v="0"/>
    <s v="Royal Challengers Bangalore"/>
    <n v="3"/>
    <n v="0"/>
    <x v="83"/>
    <s v="M Chinnaswamy Stadium"/>
    <s v="BR Doctrove"/>
    <s v="SL Shastri"/>
    <m/>
  </r>
  <r>
    <n v="112"/>
    <x v="1"/>
    <x v="6"/>
    <d v="2008-05-25T00:00:00"/>
    <x v="7"/>
    <s v="Kolkata Knight Riders"/>
    <s v="Kings XI Punjab"/>
    <x v="1"/>
    <s v="normal"/>
    <n v="0"/>
    <s v="Kolkata Knight Riders"/>
    <n v="0"/>
    <n v="3"/>
    <x v="84"/>
    <s v="Eden Gardens"/>
    <s v="SJ Davis"/>
    <s v="I Shivram"/>
    <m/>
  </r>
  <r>
    <n v="113"/>
    <x v="1"/>
    <x v="10"/>
    <d v="2008-05-26T00:00:00"/>
    <x v="1"/>
    <s v="Rajasthan Royals"/>
    <s v="Rajasthan Royals"/>
    <x v="0"/>
    <s v="normal"/>
    <n v="0"/>
    <s v="Rajasthan Royals"/>
    <n v="0"/>
    <n v="5"/>
    <x v="67"/>
    <s v="Sawai Mansingh Stadium"/>
    <s v="BF Bowden"/>
    <s v="K Hariharan"/>
    <m/>
  </r>
  <r>
    <n v="114"/>
    <x v="1"/>
    <x v="0"/>
    <d v="2008-05-27T00:00:00"/>
    <x v="10"/>
    <s v="Chennai Super Kings"/>
    <s v="Deccan Chargers"/>
    <x v="1"/>
    <s v="normal"/>
    <n v="0"/>
    <s v="Chennai Super Kings"/>
    <n v="0"/>
    <n v="7"/>
    <x v="21"/>
    <s v="Rajiv Gandhi International Stadium, Uppal"/>
    <s v="BG Jerling"/>
    <s v="AM Saheba"/>
    <m/>
  </r>
  <r>
    <n v="115"/>
    <x v="1"/>
    <x v="5"/>
    <d v="2008-05-30T00:00:00"/>
    <x v="9"/>
    <s v="Delhi Daredevils"/>
    <s v="Delhi Daredevils"/>
    <x v="0"/>
    <s v="normal"/>
    <n v="0"/>
    <s v="Rajasthan Royals"/>
    <n v="105"/>
    <n v="0"/>
    <x v="52"/>
    <s v="Wankhede Stadium"/>
    <s v="BF Bowden"/>
    <s v="RE Koertzen"/>
    <m/>
  </r>
  <r>
    <n v="116"/>
    <x v="1"/>
    <x v="5"/>
    <d v="2008-05-31T00:00:00"/>
    <x v="7"/>
    <s v="Chennai Super Kings"/>
    <s v="Kings XI Punjab"/>
    <x v="1"/>
    <s v="normal"/>
    <n v="0"/>
    <s v="Chennai Super Kings"/>
    <n v="0"/>
    <n v="9"/>
    <x v="78"/>
    <s v="Wankhede Stadium"/>
    <s v="Asad Rauf"/>
    <s v="DJ Harper"/>
    <m/>
  </r>
  <r>
    <n v="117"/>
    <x v="1"/>
    <x v="5"/>
    <d v="2008-06-01T00:00:00"/>
    <x v="8"/>
    <s v="Rajasthan Royals"/>
    <s v="Rajasthan Royals"/>
    <x v="0"/>
    <s v="normal"/>
    <n v="0"/>
    <s v="Rajasthan Royals"/>
    <n v="0"/>
    <n v="3"/>
    <x v="55"/>
    <s v="Dr DY Patil Sports Academy"/>
    <s v="BF Bowden"/>
    <s v="RE Koertzen"/>
    <m/>
  </r>
  <r>
    <n v="118"/>
    <x v="2"/>
    <x v="12"/>
    <d v="2009-04-18T00:00:00"/>
    <x v="1"/>
    <s v="Chennai Super Kings"/>
    <s v="Chennai Super Kings"/>
    <x v="0"/>
    <s v="normal"/>
    <n v="0"/>
    <s v="Mumbai Indians"/>
    <n v="19"/>
    <n v="0"/>
    <x v="85"/>
    <s v="Newlands"/>
    <s v="BR Doctrove"/>
    <s v="K Hariharan"/>
    <m/>
  </r>
  <r>
    <n v="119"/>
    <x v="2"/>
    <x v="12"/>
    <d v="2009-04-18T00:00:00"/>
    <x v="4"/>
    <s v="Rajasthan Royals"/>
    <s v="Royal Challengers Bangalore"/>
    <x v="1"/>
    <s v="normal"/>
    <n v="0"/>
    <s v="Royal Challengers Bangalore"/>
    <n v="75"/>
    <n v="0"/>
    <x v="86"/>
    <s v="Newlands"/>
    <s v="BR Doctrove"/>
    <s v="RB Tiffin"/>
    <m/>
  </r>
  <r>
    <n v="120"/>
    <x v="2"/>
    <x v="12"/>
    <d v="2009-04-19T00:00:00"/>
    <x v="7"/>
    <s v="Delhi Daredevils"/>
    <s v="Delhi Daredevils"/>
    <x v="0"/>
    <s v="normal"/>
    <n v="1"/>
    <s v="Delhi Daredevils"/>
    <n v="0"/>
    <n v="10"/>
    <x v="87"/>
    <s v="Newlands"/>
    <s v="MR Benson"/>
    <s v="SD Ranade"/>
    <m/>
  </r>
  <r>
    <n v="121"/>
    <x v="2"/>
    <x v="12"/>
    <d v="2009-04-19T00:00:00"/>
    <x v="5"/>
    <s v="Deccan Chargers"/>
    <s v="Kolkata Knight Riders"/>
    <x v="1"/>
    <s v="normal"/>
    <n v="0"/>
    <s v="Deccan Chargers"/>
    <n v="0"/>
    <n v="8"/>
    <x v="88"/>
    <s v="Newlands"/>
    <s v="MR Benson"/>
    <s v="BR Doctrove"/>
    <m/>
  </r>
  <r>
    <n v="122"/>
    <x v="2"/>
    <x v="13"/>
    <d v="2009-04-20T00:00:00"/>
    <x v="8"/>
    <s v="Royal Challengers Bangalore"/>
    <s v="Chennai Super Kings"/>
    <x v="1"/>
    <s v="normal"/>
    <n v="0"/>
    <s v="Chennai Super Kings"/>
    <n v="92"/>
    <n v="0"/>
    <x v="89"/>
    <s v="St George's Park"/>
    <s v="BG Jerling"/>
    <s v="SJA Taufel"/>
    <m/>
  </r>
  <r>
    <n v="123"/>
    <x v="2"/>
    <x v="14"/>
    <d v="2009-04-21T00:00:00"/>
    <x v="7"/>
    <s v="Kolkata Knight Riders"/>
    <s v="Kolkata Knight Riders"/>
    <x v="0"/>
    <s v="normal"/>
    <n v="1"/>
    <s v="Kolkata Knight Riders"/>
    <n v="11"/>
    <n v="0"/>
    <x v="18"/>
    <s v="Kingsmead"/>
    <s v="DJ Harper"/>
    <s v="SD Ranade"/>
    <m/>
  </r>
  <r>
    <n v="124"/>
    <x v="2"/>
    <x v="12"/>
    <d v="2009-04-22T00:00:00"/>
    <x v="10"/>
    <s v="Royal Challengers Bangalore"/>
    <s v="Deccan Chargers"/>
    <x v="1"/>
    <s v="normal"/>
    <n v="0"/>
    <s v="Deccan Chargers"/>
    <n v="24"/>
    <n v="0"/>
    <x v="58"/>
    <s v="Newlands"/>
    <s v="M Erasmus"/>
    <s v="AM Saheba"/>
    <m/>
  </r>
  <r>
    <n v="125"/>
    <x v="2"/>
    <x v="14"/>
    <d v="2009-04-23T00:00:00"/>
    <x v="6"/>
    <s v="Chennai Super Kings"/>
    <s v="Delhi Daredevils"/>
    <x v="1"/>
    <s v="normal"/>
    <n v="0"/>
    <s v="Delhi Daredevils"/>
    <n v="9"/>
    <n v="0"/>
    <x v="90"/>
    <s v="Kingsmead"/>
    <s v="BR Doctrove"/>
    <s v="SJA Taufel"/>
    <m/>
  </r>
  <r>
    <n v="126"/>
    <x v="2"/>
    <x v="12"/>
    <d v="2009-04-23T00:00:00"/>
    <x v="9"/>
    <s v="Kolkata Knight Riders"/>
    <s v="Kolkata Knight Riders"/>
    <x v="0"/>
    <s v="tie"/>
    <n v="0"/>
    <s v="Rajasthan Royals"/>
    <n v="0"/>
    <n v="0"/>
    <x v="55"/>
    <s v="Newlands"/>
    <s v="MR Benson"/>
    <s v="M Erasmus"/>
    <m/>
  </r>
  <r>
    <n v="127"/>
    <x v="2"/>
    <x v="14"/>
    <d v="2009-04-24T00:00:00"/>
    <x v="4"/>
    <s v="Kings XI Punjab"/>
    <s v="Royal Challengers Bangalore"/>
    <x v="1"/>
    <s v="normal"/>
    <n v="0"/>
    <s v="Kings XI Punjab"/>
    <n v="0"/>
    <n v="7"/>
    <x v="91"/>
    <s v="Kingsmead"/>
    <s v="BR Doctrove"/>
    <s v="TH Wijewardene"/>
    <m/>
  </r>
  <r>
    <n v="128"/>
    <x v="2"/>
    <x v="14"/>
    <d v="2009-04-25T00:00:00"/>
    <x v="10"/>
    <s v="Mumbai Indians"/>
    <s v="Deccan Chargers"/>
    <x v="1"/>
    <s v="normal"/>
    <n v="0"/>
    <s v="Deccan Chargers"/>
    <n v="12"/>
    <n v="0"/>
    <x v="92"/>
    <s v="Kingsmead"/>
    <s v="HDPK Dharmasena"/>
    <s v="SJA Taufel"/>
    <m/>
  </r>
  <r>
    <n v="129"/>
    <x v="2"/>
    <x v="13"/>
    <d v="2009-04-26T00:00:00"/>
    <x v="4"/>
    <s v="Delhi Daredevils"/>
    <s v="Royal Challengers Bangalore"/>
    <x v="1"/>
    <s v="normal"/>
    <n v="0"/>
    <s v="Delhi Daredevils"/>
    <n v="0"/>
    <n v="6"/>
    <x v="93"/>
    <s v="St George's Park"/>
    <s v="S Asnani"/>
    <s v="BG Jerling"/>
    <m/>
  </r>
  <r>
    <n v="130"/>
    <x v="2"/>
    <x v="12"/>
    <d v="2009-04-26T00:00:00"/>
    <x v="7"/>
    <s v="Rajasthan Royals"/>
    <s v="Kings XI Punjab"/>
    <x v="1"/>
    <s v="normal"/>
    <n v="0"/>
    <s v="Kings XI Punjab"/>
    <n v="27"/>
    <n v="0"/>
    <x v="56"/>
    <s v="Newlands"/>
    <s v="M Erasmus"/>
    <s v="K Hariharan"/>
    <m/>
  </r>
  <r>
    <n v="131"/>
    <x v="2"/>
    <x v="14"/>
    <d v="2009-04-27T00:00:00"/>
    <x v="8"/>
    <s v="Deccan Chargers"/>
    <s v="Deccan Chargers"/>
    <x v="0"/>
    <s v="normal"/>
    <n v="0"/>
    <s v="Deccan Chargers"/>
    <n v="0"/>
    <n v="6"/>
    <x v="94"/>
    <s v="Kingsmead"/>
    <s v="IL Howell"/>
    <s v="TH Wijewardene"/>
    <m/>
  </r>
  <r>
    <n v="132"/>
    <x v="2"/>
    <x v="13"/>
    <d v="2009-04-27T00:00:00"/>
    <x v="1"/>
    <s v="Kolkata Knight Riders"/>
    <s v="Mumbai Indians"/>
    <x v="1"/>
    <s v="normal"/>
    <n v="0"/>
    <s v="Mumbai Indians"/>
    <n v="92"/>
    <n v="0"/>
    <x v="85"/>
    <s v="St George's Park"/>
    <s v="BG Jerling"/>
    <s v="RB Tiffin"/>
    <m/>
  </r>
  <r>
    <n v="133"/>
    <x v="2"/>
    <x v="15"/>
    <d v="2009-04-28T00:00:00"/>
    <x v="6"/>
    <s v="Rajasthan Royals"/>
    <s v="Delhi Daredevils"/>
    <x v="1"/>
    <s v="normal"/>
    <n v="0"/>
    <s v="Rajasthan Royals"/>
    <n v="0"/>
    <n v="5"/>
    <x v="55"/>
    <s v="SuperSport Park"/>
    <s v="GAV Baxter"/>
    <s v="RE Koertzen"/>
    <m/>
  </r>
  <r>
    <n v="134"/>
    <x v="2"/>
    <x v="14"/>
    <d v="2009-04-29T00:00:00"/>
    <x v="5"/>
    <s v="Royal Challengers Bangalore"/>
    <s v="Kolkata Knight Riders"/>
    <x v="1"/>
    <s v="normal"/>
    <n v="0"/>
    <s v="Royal Challengers Bangalore"/>
    <n v="0"/>
    <n v="5"/>
    <x v="50"/>
    <s v="Kingsmead"/>
    <s v="MR Benson"/>
    <s v="TH Wijewardene"/>
    <m/>
  </r>
  <r>
    <n v="135"/>
    <x v="2"/>
    <x v="14"/>
    <d v="2009-04-29T00:00:00"/>
    <x v="7"/>
    <s v="Mumbai Indians"/>
    <s v="Kings XI Punjab"/>
    <x v="1"/>
    <s v="normal"/>
    <n v="0"/>
    <s v="Kings XI Punjab"/>
    <n v="3"/>
    <n v="0"/>
    <x v="56"/>
    <s v="Kingsmead"/>
    <s v="MR Benson"/>
    <s v="SL Shastri"/>
    <m/>
  </r>
  <r>
    <n v="136"/>
    <x v="2"/>
    <x v="15"/>
    <d v="2009-04-30T00:00:00"/>
    <x v="10"/>
    <s v="Delhi Daredevils"/>
    <s v="Delhi Daredevils"/>
    <x v="0"/>
    <s v="normal"/>
    <n v="0"/>
    <s v="Delhi Daredevils"/>
    <n v="0"/>
    <n v="6"/>
    <x v="95"/>
    <s v="SuperSport Park"/>
    <s v="GAV Baxter"/>
    <s v="AM Saheba"/>
    <m/>
  </r>
  <r>
    <n v="137"/>
    <x v="2"/>
    <x v="15"/>
    <d v="2009-04-30T00:00:00"/>
    <x v="8"/>
    <s v="Rajasthan Royals"/>
    <s v="Rajasthan Royals"/>
    <x v="0"/>
    <s v="normal"/>
    <n v="0"/>
    <s v="Chennai Super Kings"/>
    <n v="38"/>
    <n v="0"/>
    <x v="21"/>
    <s v="SuperSport Park"/>
    <s v="GAV Baxter"/>
    <s v="RE Koertzen"/>
    <m/>
  </r>
  <r>
    <n v="138"/>
    <x v="2"/>
    <x v="16"/>
    <d v="2009-05-01T00:00:00"/>
    <x v="1"/>
    <s v="Kolkata Knight Riders"/>
    <s v="Mumbai Indians"/>
    <x v="1"/>
    <s v="normal"/>
    <n v="0"/>
    <s v="Mumbai Indians"/>
    <n v="9"/>
    <n v="0"/>
    <x v="96"/>
    <s v="Buffalo Park"/>
    <s v="M Erasmus"/>
    <s v="SK Tarapore"/>
    <m/>
  </r>
  <r>
    <n v="139"/>
    <x v="2"/>
    <x v="14"/>
    <d v="2009-05-01T00:00:00"/>
    <x v="4"/>
    <s v="Kings XI Punjab"/>
    <s v="Royal Challengers Bangalore"/>
    <x v="1"/>
    <s v="normal"/>
    <n v="0"/>
    <s v="Royal Challengers Bangalore"/>
    <n v="8"/>
    <n v="0"/>
    <x v="0"/>
    <s v="Kingsmead"/>
    <s v="HDPK Dharmasena"/>
    <s v="S Ravi"/>
    <m/>
  </r>
  <r>
    <n v="140"/>
    <x v="2"/>
    <x v="13"/>
    <d v="2009-05-02T00:00:00"/>
    <x v="10"/>
    <s v="Rajasthan Royals"/>
    <s v="Deccan Chargers"/>
    <x v="1"/>
    <s v="normal"/>
    <n v="0"/>
    <s v="Rajasthan Royals"/>
    <n v="0"/>
    <n v="3"/>
    <x v="55"/>
    <s v="St George's Park"/>
    <s v="S Asnani"/>
    <s v="BG Jerling"/>
    <m/>
  </r>
  <r>
    <n v="141"/>
    <x v="2"/>
    <x v="17"/>
    <d v="2009-05-02T00:00:00"/>
    <x v="8"/>
    <s v="Delhi Daredevils"/>
    <s v="Delhi Daredevils"/>
    <x v="0"/>
    <s v="normal"/>
    <n v="0"/>
    <s v="Chennai Super Kings"/>
    <n v="18"/>
    <n v="0"/>
    <x v="97"/>
    <s v="New Wanderers Stadium"/>
    <s v="DJ Harper"/>
    <s v="RE Koertzen"/>
    <m/>
  </r>
  <r>
    <n v="142"/>
    <x v="2"/>
    <x v="13"/>
    <d v="2009-05-03T00:00:00"/>
    <x v="5"/>
    <s v="Kings XI Punjab"/>
    <s v="Kolkata Knight Riders"/>
    <x v="1"/>
    <s v="normal"/>
    <n v="0"/>
    <s v="Kings XI Punjab"/>
    <n v="0"/>
    <n v="6"/>
    <x v="75"/>
    <s v="St George's Park"/>
    <s v="S Asnani"/>
    <s v="MR Benson"/>
    <m/>
  </r>
  <r>
    <n v="143"/>
    <x v="2"/>
    <x v="17"/>
    <d v="2009-05-03T00:00:00"/>
    <x v="1"/>
    <s v="Royal Challengers Bangalore"/>
    <s v="Mumbai Indians"/>
    <x v="1"/>
    <s v="normal"/>
    <n v="0"/>
    <s v="Royal Challengers Bangalore"/>
    <n v="0"/>
    <n v="9"/>
    <x v="98"/>
    <s v="New Wanderers Stadium"/>
    <s v="RE Koertzen"/>
    <s v="TH Wijewardene"/>
    <m/>
  </r>
  <r>
    <n v="144"/>
    <x v="2"/>
    <x v="16"/>
    <d v="2009-05-04T00:00:00"/>
    <x v="8"/>
    <s v="Deccan Chargers"/>
    <s v="Chennai Super Kings"/>
    <x v="1"/>
    <s v="normal"/>
    <n v="0"/>
    <s v="Chennai Super Kings"/>
    <n v="78"/>
    <n v="0"/>
    <x v="23"/>
    <s v="Buffalo Park"/>
    <s v="BR Doctrove"/>
    <s v="M Erasmus"/>
    <m/>
  </r>
  <r>
    <n v="145"/>
    <x v="2"/>
    <x v="14"/>
    <d v="2009-05-05T00:00:00"/>
    <x v="9"/>
    <s v="Kings XI Punjab"/>
    <s v="Kings XI Punjab"/>
    <x v="0"/>
    <s v="normal"/>
    <n v="0"/>
    <s v="Rajasthan Royals"/>
    <n v="78"/>
    <n v="0"/>
    <x v="76"/>
    <s v="Kingsmead"/>
    <s v="SS Hazare"/>
    <s v="IL Howell"/>
    <m/>
  </r>
  <r>
    <n v="146"/>
    <x v="2"/>
    <x v="14"/>
    <d v="2009-05-05T00:00:00"/>
    <x v="5"/>
    <s v="Delhi Daredevils"/>
    <s v="Kolkata Knight Riders"/>
    <x v="1"/>
    <s v="normal"/>
    <n v="0"/>
    <s v="Delhi Daredevils"/>
    <n v="0"/>
    <n v="9"/>
    <x v="25"/>
    <s v="Kingsmead"/>
    <s v="GAV Baxter"/>
    <s v="IL Howell"/>
    <m/>
  </r>
  <r>
    <n v="147"/>
    <x v="2"/>
    <x v="15"/>
    <d v="2009-05-06T00:00:00"/>
    <x v="10"/>
    <s v="Mumbai Indians"/>
    <s v="Deccan Chargers"/>
    <x v="1"/>
    <s v="normal"/>
    <n v="0"/>
    <s v="Deccan Chargers"/>
    <n v="19"/>
    <n v="0"/>
    <x v="30"/>
    <s v="SuperSport Park"/>
    <s v="MR Benson"/>
    <s v="HDPK Dharmasena"/>
    <m/>
  </r>
  <r>
    <n v="148"/>
    <x v="2"/>
    <x v="15"/>
    <d v="2009-05-07T00:00:00"/>
    <x v="4"/>
    <s v="Rajasthan Royals"/>
    <s v="Rajasthan Royals"/>
    <x v="0"/>
    <s v="normal"/>
    <n v="0"/>
    <s v="Rajasthan Royals"/>
    <n v="0"/>
    <n v="7"/>
    <x v="99"/>
    <s v="SuperSport Park"/>
    <s v="K Hariharan"/>
    <s v="DJ Harper"/>
    <m/>
  </r>
  <r>
    <n v="149"/>
    <x v="2"/>
    <x v="15"/>
    <d v="2009-05-07T00:00:00"/>
    <x v="8"/>
    <s v="Kings XI Punjab"/>
    <s v="Chennai Super Kings"/>
    <x v="1"/>
    <s v="normal"/>
    <n v="1"/>
    <s v="Chennai Super Kings"/>
    <n v="12"/>
    <n v="0"/>
    <x v="54"/>
    <s v="SuperSport Park"/>
    <s v="DJ Harper"/>
    <s v="TH Wijewardene"/>
    <m/>
  </r>
  <r>
    <n v="150"/>
    <x v="2"/>
    <x v="16"/>
    <d v="2009-05-08T00:00:00"/>
    <x v="1"/>
    <s v="Delhi Daredevils"/>
    <s v="Mumbai Indians"/>
    <x v="1"/>
    <s v="normal"/>
    <n v="0"/>
    <s v="Delhi Daredevils"/>
    <n v="0"/>
    <n v="7"/>
    <x v="69"/>
    <s v="Buffalo Park"/>
    <s v="M Erasmus"/>
    <s v="SK Tarapore"/>
    <m/>
  </r>
  <r>
    <n v="151"/>
    <x v="2"/>
    <x v="18"/>
    <d v="2009-05-09T00:00:00"/>
    <x v="10"/>
    <s v="Kings XI Punjab"/>
    <s v="Kings XI Punjab"/>
    <x v="0"/>
    <s v="normal"/>
    <n v="0"/>
    <s v="Kings XI Punjab"/>
    <n v="0"/>
    <n v="3"/>
    <x v="75"/>
    <s v="De Beers Diamond Oval"/>
    <s v="GAV Baxter"/>
    <s v="AM Saheba"/>
    <m/>
  </r>
  <r>
    <n v="152"/>
    <x v="2"/>
    <x v="18"/>
    <d v="2009-05-09T00:00:00"/>
    <x v="9"/>
    <s v="Chennai Super Kings"/>
    <s v="Rajasthan Royals"/>
    <x v="1"/>
    <s v="normal"/>
    <n v="0"/>
    <s v="Chennai Super Kings"/>
    <n v="0"/>
    <n v="7"/>
    <x v="100"/>
    <s v="De Beers Diamond Oval"/>
    <s v="GAV Baxter"/>
    <s v="HDPK Dharmasena"/>
    <m/>
  </r>
  <r>
    <n v="153"/>
    <x v="2"/>
    <x v="13"/>
    <d v="2009-05-10T00:00:00"/>
    <x v="1"/>
    <s v="Royal Challengers Bangalore"/>
    <s v="Mumbai Indians"/>
    <x v="1"/>
    <s v="normal"/>
    <n v="0"/>
    <s v="Mumbai Indians"/>
    <n v="16"/>
    <n v="0"/>
    <x v="96"/>
    <s v="St George's Park"/>
    <s v="BR Doctrove"/>
    <s v="BG Jerling"/>
    <m/>
  </r>
  <r>
    <n v="154"/>
    <x v="2"/>
    <x v="17"/>
    <d v="2009-05-10T00:00:00"/>
    <x v="5"/>
    <s v="Delhi Daredevils"/>
    <s v="Delhi Daredevils"/>
    <x v="0"/>
    <s v="normal"/>
    <n v="0"/>
    <s v="Delhi Daredevils"/>
    <n v="0"/>
    <n v="7"/>
    <x v="74"/>
    <s v="New Wanderers Stadium"/>
    <s v="SL Shastri"/>
    <s v="RB Tiffin"/>
    <m/>
  </r>
  <r>
    <n v="155"/>
    <x v="2"/>
    <x v="18"/>
    <d v="2009-05-11T00:00:00"/>
    <x v="10"/>
    <s v="Rajasthan Royals"/>
    <s v="Deccan Chargers"/>
    <x v="1"/>
    <s v="normal"/>
    <n v="0"/>
    <s v="Deccan Chargers"/>
    <n v="53"/>
    <n v="0"/>
    <x v="36"/>
    <s v="De Beers Diamond Oval"/>
    <s v="GAV Baxter"/>
    <s v="HDPK Dharmasena"/>
    <m/>
  </r>
  <r>
    <n v="156"/>
    <x v="2"/>
    <x v="15"/>
    <d v="2009-05-12T00:00:00"/>
    <x v="5"/>
    <s v="Royal Challengers Bangalore"/>
    <s v="Royal Challengers Bangalore"/>
    <x v="0"/>
    <s v="normal"/>
    <n v="0"/>
    <s v="Royal Challengers Bangalore"/>
    <n v="0"/>
    <n v="6"/>
    <x v="101"/>
    <s v="SuperSport Park"/>
    <s v="M Erasmus"/>
    <s v="SS Hazare"/>
    <m/>
  </r>
  <r>
    <n v="157"/>
    <x v="2"/>
    <x v="15"/>
    <d v="2009-05-12T00:00:00"/>
    <x v="7"/>
    <s v="Mumbai Indians"/>
    <s v="Kings XI Punjab"/>
    <x v="1"/>
    <s v="normal"/>
    <n v="0"/>
    <s v="Mumbai Indians"/>
    <n v="0"/>
    <n v="8"/>
    <x v="102"/>
    <s v="SuperSport Park"/>
    <s v="SS Hazare"/>
    <s v="RE Koertzen"/>
    <m/>
  </r>
  <r>
    <n v="158"/>
    <x v="2"/>
    <x v="14"/>
    <d v="2009-05-13T00:00:00"/>
    <x v="6"/>
    <s v="Deccan Chargers"/>
    <s v="Deccan Chargers"/>
    <x v="0"/>
    <s v="normal"/>
    <n v="0"/>
    <s v="Delhi Daredevils"/>
    <n v="12"/>
    <n v="0"/>
    <x v="103"/>
    <s v="Kingsmead"/>
    <s v="DJ Harper"/>
    <s v="SL Shastri"/>
    <m/>
  </r>
  <r>
    <n v="159"/>
    <x v="2"/>
    <x v="14"/>
    <d v="2009-05-14T00:00:00"/>
    <x v="8"/>
    <s v="Royal Challengers Bangalore"/>
    <s v="Chennai Super Kings"/>
    <x v="1"/>
    <s v="normal"/>
    <n v="0"/>
    <s v="Royal Challengers Bangalore"/>
    <n v="0"/>
    <n v="2"/>
    <x v="101"/>
    <s v="Kingsmead"/>
    <s v="BR Doctrove"/>
    <s v="DJ Harper"/>
    <m/>
  </r>
  <r>
    <n v="160"/>
    <x v="2"/>
    <x v="14"/>
    <d v="2009-05-14T00:00:00"/>
    <x v="9"/>
    <s v="Mumbai Indians"/>
    <s v="Rajasthan Royals"/>
    <x v="1"/>
    <s v="normal"/>
    <n v="0"/>
    <s v="Rajasthan Royals"/>
    <n v="2"/>
    <n v="0"/>
    <x v="104"/>
    <s v="Kingsmead"/>
    <s v="BR Doctrove"/>
    <s v="DJ Harper"/>
    <m/>
  </r>
  <r>
    <n v="161"/>
    <x v="2"/>
    <x v="19"/>
    <d v="2009-05-15T00:00:00"/>
    <x v="6"/>
    <s v="Kings XI Punjab"/>
    <s v="Kings XI Punjab"/>
    <x v="0"/>
    <s v="normal"/>
    <n v="0"/>
    <s v="Kings XI Punjab"/>
    <n v="0"/>
    <n v="6"/>
    <x v="105"/>
    <s v="OUTsurance Oval"/>
    <s v="HDPK Dharmasena"/>
    <s v="IL Howell"/>
    <m/>
  </r>
  <r>
    <n v="162"/>
    <x v="2"/>
    <x v="13"/>
    <d v="2009-05-16T00:00:00"/>
    <x v="1"/>
    <s v="Chennai Super Kings"/>
    <s v="Mumbai Indians"/>
    <x v="1"/>
    <s v="normal"/>
    <n v="0"/>
    <s v="Chennai Super Kings"/>
    <n v="0"/>
    <n v="7"/>
    <x v="54"/>
    <s v="St George's Park"/>
    <s v="SK Tarapore"/>
    <s v="SJA Taufel"/>
    <m/>
  </r>
  <r>
    <n v="163"/>
    <x v="2"/>
    <x v="17"/>
    <d v="2009-05-16T00:00:00"/>
    <x v="5"/>
    <s v="Deccan Chargers"/>
    <s v="Deccan Chargers"/>
    <x v="0"/>
    <s v="normal"/>
    <n v="0"/>
    <s v="Deccan Chargers"/>
    <n v="0"/>
    <n v="6"/>
    <x v="30"/>
    <s v="New Wanderers Stadium"/>
    <s v="RE Koertzen"/>
    <s v="S Ravi"/>
    <m/>
  </r>
  <r>
    <n v="164"/>
    <x v="2"/>
    <x v="17"/>
    <d v="2009-05-17T00:00:00"/>
    <x v="7"/>
    <s v="Deccan Chargers"/>
    <s v="Deccan Chargers"/>
    <x v="0"/>
    <s v="normal"/>
    <n v="0"/>
    <s v="Kings XI Punjab"/>
    <n v="1"/>
    <n v="0"/>
    <x v="0"/>
    <s v="New Wanderers Stadium"/>
    <s v="S Ravi"/>
    <s v="RB Tiffin"/>
    <m/>
  </r>
  <r>
    <n v="165"/>
    <x v="2"/>
    <x v="19"/>
    <d v="2009-05-17T00:00:00"/>
    <x v="6"/>
    <s v="Rajasthan Royals"/>
    <s v="Delhi Daredevils"/>
    <x v="1"/>
    <s v="normal"/>
    <n v="0"/>
    <s v="Delhi Daredevils"/>
    <n v="14"/>
    <n v="0"/>
    <x v="90"/>
    <s v="OUTsurance Oval"/>
    <s v="SS Hazare"/>
    <s v="IL Howell"/>
    <m/>
  </r>
  <r>
    <n v="166"/>
    <x v="2"/>
    <x v="15"/>
    <d v="2009-05-18T00:00:00"/>
    <x v="8"/>
    <s v="Kolkata Knight Riders"/>
    <s v="Chennai Super Kings"/>
    <x v="1"/>
    <s v="normal"/>
    <n v="0"/>
    <s v="Kolkata Knight Riders"/>
    <n v="0"/>
    <n v="7"/>
    <x v="106"/>
    <s v="SuperSport Park"/>
    <s v="SJA Taufel"/>
    <s v="RB Tiffin"/>
    <m/>
  </r>
  <r>
    <n v="167"/>
    <x v="2"/>
    <x v="17"/>
    <d v="2009-05-19T00:00:00"/>
    <x v="6"/>
    <s v="Royal Challengers Bangalore"/>
    <s v="Delhi Daredevils"/>
    <x v="1"/>
    <s v="normal"/>
    <n v="0"/>
    <s v="Royal Challengers Bangalore"/>
    <n v="0"/>
    <n v="7"/>
    <x v="98"/>
    <s v="New Wanderers Stadium"/>
    <s v="IL Howell"/>
    <s v="RB Tiffin"/>
    <m/>
  </r>
  <r>
    <n v="168"/>
    <x v="2"/>
    <x v="14"/>
    <d v="2009-05-20T00:00:00"/>
    <x v="9"/>
    <s v="Kolkata Knight Riders"/>
    <s v="Kolkata Knight Riders"/>
    <x v="0"/>
    <s v="normal"/>
    <n v="0"/>
    <s v="Kolkata Knight Riders"/>
    <n v="0"/>
    <n v="4"/>
    <x v="107"/>
    <s v="Kingsmead"/>
    <s v="BG Jerling"/>
    <s v="SJA Taufel"/>
    <m/>
  </r>
  <r>
    <n v="169"/>
    <x v="2"/>
    <x v="14"/>
    <d v="2009-05-20T00:00:00"/>
    <x v="8"/>
    <s v="Kings XI Punjab"/>
    <s v="Chennai Super Kings"/>
    <x v="1"/>
    <s v="normal"/>
    <n v="0"/>
    <s v="Chennai Super Kings"/>
    <n v="24"/>
    <n v="0"/>
    <x v="89"/>
    <s v="Kingsmead"/>
    <s v="BG Jerling"/>
    <s v="SJA Taufel"/>
    <m/>
  </r>
  <r>
    <n v="170"/>
    <x v="2"/>
    <x v="15"/>
    <d v="2009-05-21T00:00:00"/>
    <x v="1"/>
    <s v="Delhi Daredevils"/>
    <s v="Delhi Daredevils"/>
    <x v="0"/>
    <s v="normal"/>
    <n v="0"/>
    <s v="Delhi Daredevils"/>
    <n v="0"/>
    <n v="4"/>
    <x v="53"/>
    <s v="SuperSport Park"/>
    <s v="IL Howell"/>
    <s v="S Ravi"/>
    <m/>
  </r>
  <r>
    <n v="171"/>
    <x v="2"/>
    <x v="15"/>
    <d v="2009-05-21T00:00:00"/>
    <x v="4"/>
    <s v="Deccan Chargers"/>
    <s v="Royal Challengers Bangalore"/>
    <x v="1"/>
    <s v="normal"/>
    <n v="0"/>
    <s v="Royal Challengers Bangalore"/>
    <n v="12"/>
    <n v="0"/>
    <x v="108"/>
    <s v="SuperSport Park"/>
    <s v="IL Howell"/>
    <s v="S Ravi"/>
    <m/>
  </r>
  <r>
    <n v="172"/>
    <x v="2"/>
    <x v="15"/>
    <d v="2009-05-22T00:00:00"/>
    <x v="6"/>
    <s v="Deccan Chargers"/>
    <s v="Deccan Chargers"/>
    <x v="0"/>
    <s v="normal"/>
    <n v="0"/>
    <s v="Deccan Chargers"/>
    <n v="0"/>
    <n v="6"/>
    <x v="58"/>
    <s v="SuperSport Park"/>
    <s v="BR Doctrove"/>
    <s v="DJ Harper"/>
    <m/>
  </r>
  <r>
    <n v="173"/>
    <x v="2"/>
    <x v="17"/>
    <d v="2009-05-23T00:00:00"/>
    <x v="8"/>
    <s v="Royal Challengers Bangalore"/>
    <s v="Royal Challengers Bangalore"/>
    <x v="0"/>
    <s v="normal"/>
    <n v="0"/>
    <s v="Royal Challengers Bangalore"/>
    <n v="0"/>
    <n v="6"/>
    <x v="108"/>
    <s v="New Wanderers Stadium"/>
    <s v="RE Koertzen"/>
    <s v="SJA Taufel"/>
    <m/>
  </r>
  <r>
    <n v="174"/>
    <x v="2"/>
    <x v="17"/>
    <d v="2009-05-24T00:00:00"/>
    <x v="10"/>
    <s v="Royal Challengers Bangalore"/>
    <s v="Royal Challengers Bangalore"/>
    <x v="0"/>
    <s v="normal"/>
    <n v="0"/>
    <s v="Deccan Chargers"/>
    <n v="6"/>
    <n v="0"/>
    <x v="80"/>
    <s v="New Wanderers Stadium"/>
    <s v="RE Koertzen"/>
    <s v="SJA Taufel"/>
    <m/>
  </r>
  <r>
    <n v="175"/>
    <x v="3"/>
    <x v="5"/>
    <d v="2010-03-12T00:00:00"/>
    <x v="5"/>
    <s v="Deccan Chargers"/>
    <s v="Deccan Chargers"/>
    <x v="0"/>
    <s v="normal"/>
    <n v="0"/>
    <s v="Kolkata Knight Riders"/>
    <n v="11"/>
    <n v="0"/>
    <x v="109"/>
    <s v="Dr DY Patil Sports Academy"/>
    <s v="RE Koertzen"/>
    <s v="RB Tiffin"/>
    <m/>
  </r>
  <r>
    <n v="176"/>
    <x v="3"/>
    <x v="5"/>
    <d v="2010-03-13T00:00:00"/>
    <x v="1"/>
    <s v="Rajasthan Royals"/>
    <s v="Mumbai Indians"/>
    <x v="1"/>
    <s v="normal"/>
    <n v="0"/>
    <s v="Mumbai Indians"/>
    <n v="4"/>
    <n v="0"/>
    <x v="55"/>
    <s v="Brabourne Stadium"/>
    <s v="RE Koertzen"/>
    <s v="RB Tiffin"/>
    <m/>
  </r>
  <r>
    <n v="177"/>
    <x v="3"/>
    <x v="8"/>
    <d v="2010-03-13T00:00:00"/>
    <x v="7"/>
    <s v="Delhi Daredevils"/>
    <s v="Delhi Daredevils"/>
    <x v="0"/>
    <s v="normal"/>
    <n v="0"/>
    <s v="Delhi Daredevils"/>
    <n v="0"/>
    <n v="5"/>
    <x v="25"/>
    <s v="Punjab Cricket Association Stadium, Mohali"/>
    <s v="BR Doctrove"/>
    <s v="S Ravi"/>
    <m/>
  </r>
  <r>
    <n v="178"/>
    <x v="3"/>
    <x v="6"/>
    <d v="2010-03-14T00:00:00"/>
    <x v="4"/>
    <s v="Kolkata Knight Riders"/>
    <s v="Kolkata Knight Riders"/>
    <x v="0"/>
    <s v="normal"/>
    <n v="0"/>
    <s v="Kolkata Knight Riders"/>
    <n v="0"/>
    <n v="7"/>
    <x v="110"/>
    <s v="Eden Gardens"/>
    <s v="HDPK Dharmasena"/>
    <s v="AM Saheba"/>
    <m/>
  </r>
  <r>
    <n v="179"/>
    <x v="3"/>
    <x v="11"/>
    <d v="2010-03-14T00:00:00"/>
    <x v="10"/>
    <s v="Chennai Super Kings"/>
    <s v="Deccan Chargers"/>
    <x v="1"/>
    <s v="normal"/>
    <n v="0"/>
    <s v="Deccan Chargers"/>
    <n v="31"/>
    <n v="0"/>
    <x v="111"/>
    <s v="MA Chidambaram Stadium, Chepauk"/>
    <s v="K Hariharan"/>
    <s v="DJ Harper"/>
    <m/>
  </r>
  <r>
    <n v="180"/>
    <x v="3"/>
    <x v="20"/>
    <d v="2010-03-15T00:00:00"/>
    <x v="9"/>
    <s v="Delhi Daredevils"/>
    <s v="Delhi Daredevils"/>
    <x v="0"/>
    <s v="normal"/>
    <n v="0"/>
    <s v="Delhi Daredevils"/>
    <n v="0"/>
    <n v="6"/>
    <x v="53"/>
    <s v="Sardar Patel Stadium, Motera"/>
    <s v="BG Jerling"/>
    <s v="RE Koertzen"/>
    <m/>
  </r>
  <r>
    <n v="181"/>
    <x v="3"/>
    <x v="4"/>
    <d v="2010-03-16T00:00:00"/>
    <x v="7"/>
    <s v="Royal Challengers Bangalore"/>
    <s v="Kings XI Punjab"/>
    <x v="1"/>
    <s v="normal"/>
    <n v="0"/>
    <s v="Royal Challengers Bangalore"/>
    <n v="0"/>
    <n v="8"/>
    <x v="98"/>
    <s v="M Chinnaswamy Stadium"/>
    <s v="S Das"/>
    <s v="DJ Harper"/>
    <m/>
  </r>
  <r>
    <n v="182"/>
    <x v="3"/>
    <x v="6"/>
    <d v="2010-03-16T00:00:00"/>
    <x v="8"/>
    <s v="Kolkata Knight Riders"/>
    <s v="Chennai Super Kings"/>
    <x v="1"/>
    <s v="normal"/>
    <n v="0"/>
    <s v="Chennai Super Kings"/>
    <n v="55"/>
    <n v="0"/>
    <x v="23"/>
    <s v="Eden Gardens"/>
    <s v="HDPK Dharmasena"/>
    <s v="AM Saheba"/>
    <m/>
  </r>
  <r>
    <n v="183"/>
    <x v="3"/>
    <x v="7"/>
    <d v="2010-03-17T00:00:00"/>
    <x v="1"/>
    <s v="Delhi Daredevils"/>
    <s v="Delhi Daredevils"/>
    <x v="0"/>
    <s v="normal"/>
    <n v="0"/>
    <s v="Mumbai Indians"/>
    <n v="98"/>
    <n v="0"/>
    <x v="85"/>
    <s v="Feroz Shah Kotla"/>
    <s v="BR Doctrove"/>
    <s v="SK Tarapore"/>
    <m/>
  </r>
  <r>
    <n v="184"/>
    <x v="3"/>
    <x v="4"/>
    <d v="2010-03-18T00:00:00"/>
    <x v="9"/>
    <s v="Royal Challengers Bangalore"/>
    <s v="Royal Challengers Bangalore"/>
    <x v="0"/>
    <s v="normal"/>
    <n v="0"/>
    <s v="Royal Challengers Bangalore"/>
    <n v="0"/>
    <n v="10"/>
    <x v="98"/>
    <s v="M Chinnaswamy Stadium"/>
    <s v="K Hariharan"/>
    <s v="DJ Harper"/>
    <m/>
  </r>
  <r>
    <n v="185"/>
    <x v="3"/>
    <x v="7"/>
    <d v="2010-03-19T00:00:00"/>
    <x v="6"/>
    <s v="Chennai Super Kings"/>
    <s v="Delhi Daredevils"/>
    <x v="1"/>
    <s v="normal"/>
    <n v="0"/>
    <s v="Chennai Super Kings"/>
    <n v="0"/>
    <n v="5"/>
    <x v="54"/>
    <s v="Feroz Shah Kotla"/>
    <s v="BR Doctrove"/>
    <s v="SK Tarapore"/>
    <m/>
  </r>
  <r>
    <n v="186"/>
    <x v="3"/>
    <x v="21"/>
    <d v="2010-03-19T00:00:00"/>
    <x v="10"/>
    <s v="Kings XI Punjab"/>
    <s v="Kings XI Punjab"/>
    <x v="0"/>
    <s v="normal"/>
    <n v="0"/>
    <s v="Deccan Chargers"/>
    <n v="6"/>
    <n v="0"/>
    <x v="112"/>
    <s v="Barabati Stadium"/>
    <s v="BF Bowden"/>
    <s v="M Erasmus"/>
    <m/>
  </r>
  <r>
    <n v="187"/>
    <x v="3"/>
    <x v="20"/>
    <d v="2010-03-20T00:00:00"/>
    <x v="9"/>
    <s v="Kolkata Knight Riders"/>
    <s v="Rajasthan Royals"/>
    <x v="1"/>
    <s v="normal"/>
    <n v="0"/>
    <s v="Rajasthan Royals"/>
    <n v="34"/>
    <n v="0"/>
    <x v="113"/>
    <s v="Sardar Patel Stadium, Motera"/>
    <s v="RE Koertzen"/>
    <s v="RB Tiffin"/>
    <m/>
  </r>
  <r>
    <n v="188"/>
    <x v="3"/>
    <x v="5"/>
    <d v="2010-03-20T00:00:00"/>
    <x v="1"/>
    <s v="Royal Challengers Bangalore"/>
    <s v="Mumbai Indians"/>
    <x v="1"/>
    <s v="normal"/>
    <n v="0"/>
    <s v="Royal Challengers Bangalore"/>
    <n v="0"/>
    <n v="7"/>
    <x v="98"/>
    <s v="Brabourne Stadium"/>
    <s v="HDPK Dharmasena"/>
    <s v="SS Hazare"/>
    <m/>
  </r>
  <r>
    <n v="189"/>
    <x v="3"/>
    <x v="21"/>
    <d v="2010-03-21T00:00:00"/>
    <x v="10"/>
    <s v="Delhi Daredevils"/>
    <s v="Deccan Chargers"/>
    <x v="1"/>
    <s v="normal"/>
    <n v="0"/>
    <s v="Deccan Chargers"/>
    <n v="10"/>
    <n v="0"/>
    <x v="112"/>
    <s v="Barabati Stadium"/>
    <s v="BF Bowden"/>
    <s v="M Erasmus"/>
    <m/>
  </r>
  <r>
    <n v="190"/>
    <x v="3"/>
    <x v="11"/>
    <d v="2010-03-21T00:00:00"/>
    <x v="7"/>
    <s v="Chennai Super Kings"/>
    <s v="Chennai Super Kings"/>
    <x v="0"/>
    <s v="tie"/>
    <n v="0"/>
    <s v="Kings XI Punjab"/>
    <n v="0"/>
    <n v="0"/>
    <x v="114"/>
    <s v="MA Chidambaram Stadium, Chepauk"/>
    <s v="K Hariharan"/>
    <s v="DJ Harper"/>
    <m/>
  </r>
  <r>
    <n v="191"/>
    <x v="3"/>
    <x v="5"/>
    <d v="2010-03-22T00:00:00"/>
    <x v="5"/>
    <s v="Mumbai Indians"/>
    <s v="Kolkata Knight Riders"/>
    <x v="1"/>
    <s v="normal"/>
    <n v="0"/>
    <s v="Mumbai Indians"/>
    <n v="0"/>
    <n v="7"/>
    <x v="85"/>
    <s v="Brabourne Stadium"/>
    <s v="SS Hazare"/>
    <s v="SJA Taufel"/>
    <m/>
  </r>
  <r>
    <n v="192"/>
    <x v="3"/>
    <x v="4"/>
    <d v="2010-03-23T00:00:00"/>
    <x v="4"/>
    <s v="Chennai Super Kings"/>
    <s v="Chennai Super Kings"/>
    <x v="0"/>
    <s v="normal"/>
    <n v="0"/>
    <s v="Royal Challengers Bangalore"/>
    <n v="36"/>
    <n v="0"/>
    <x v="13"/>
    <s v="M Chinnaswamy Stadium"/>
    <s v="RE Koertzen"/>
    <s v="RB Tiffin"/>
    <m/>
  </r>
  <r>
    <n v="193"/>
    <x v="3"/>
    <x v="8"/>
    <d v="2010-03-24T00:00:00"/>
    <x v="9"/>
    <s v="Kings XI Punjab"/>
    <s v="Kings XI Punjab"/>
    <x v="0"/>
    <s v="normal"/>
    <n v="0"/>
    <s v="Rajasthan Royals"/>
    <n v="31"/>
    <n v="0"/>
    <x v="115"/>
    <s v="Punjab Cricket Association Stadium, Mohali"/>
    <s v="BR Doctrove"/>
    <s v="SK Tarapore"/>
    <m/>
  </r>
  <r>
    <n v="194"/>
    <x v="3"/>
    <x v="5"/>
    <d v="2010-03-25T00:00:00"/>
    <x v="8"/>
    <s v="Mumbai Indians"/>
    <s v="Mumbai Indians"/>
    <x v="0"/>
    <s v="normal"/>
    <n v="0"/>
    <s v="Mumbai Indians"/>
    <n v="0"/>
    <n v="5"/>
    <x v="85"/>
    <s v="Brabourne Stadium"/>
    <s v="BF Bowden"/>
    <s v="AM Saheba"/>
    <m/>
  </r>
  <r>
    <n v="195"/>
    <x v="3"/>
    <x v="20"/>
    <d v="2010-03-26T00:00:00"/>
    <x v="10"/>
    <s v="Rajasthan Royals"/>
    <s v="Deccan Chargers"/>
    <x v="1"/>
    <s v="normal"/>
    <n v="0"/>
    <s v="Rajasthan Royals"/>
    <n v="0"/>
    <n v="8"/>
    <x v="55"/>
    <s v="Sardar Patel Stadium, Motera"/>
    <s v="HDPK Dharmasena"/>
    <s v="SJA Taufel"/>
    <m/>
  </r>
  <r>
    <n v="196"/>
    <x v="3"/>
    <x v="8"/>
    <d v="2010-03-27T00:00:00"/>
    <x v="5"/>
    <s v="Kings XI Punjab"/>
    <s v="Kolkata Knight Riders"/>
    <x v="1"/>
    <s v="normal"/>
    <n v="0"/>
    <s v="Kolkata Knight Riders"/>
    <n v="39"/>
    <n v="0"/>
    <x v="110"/>
    <s v="Punjab Cricket Association Stadium, Mohali"/>
    <s v="BR Doctrove"/>
    <s v="S Ravi"/>
    <m/>
  </r>
  <r>
    <n v="197"/>
    <x v="3"/>
    <x v="4"/>
    <d v="2010-03-25T00:00:00"/>
    <x v="6"/>
    <s v="Royal Challengers Bangalore"/>
    <s v="Royal Challengers Bangalore"/>
    <x v="0"/>
    <s v="normal"/>
    <n v="0"/>
    <s v="Delhi Daredevils"/>
    <n v="17"/>
    <n v="0"/>
    <x v="4"/>
    <s v="M Chinnaswamy Stadium"/>
    <s v="BG Jerling"/>
    <s v="RE Koertzen"/>
    <m/>
  </r>
  <r>
    <n v="198"/>
    <x v="3"/>
    <x v="20"/>
    <d v="2010-03-28T00:00:00"/>
    <x v="9"/>
    <s v="Chennai Super Kings"/>
    <s v="Rajasthan Royals"/>
    <x v="1"/>
    <s v="normal"/>
    <n v="0"/>
    <s v="Rajasthan Royals"/>
    <n v="17"/>
    <n v="0"/>
    <x v="116"/>
    <s v="Sardar Patel Stadium, Motera"/>
    <s v="SS Hazare"/>
    <s v="SJA Taufel"/>
    <m/>
  </r>
  <r>
    <n v="199"/>
    <x v="3"/>
    <x v="5"/>
    <d v="2010-03-28T00:00:00"/>
    <x v="1"/>
    <s v="Deccan Chargers"/>
    <s v="Deccan Chargers"/>
    <x v="0"/>
    <s v="normal"/>
    <n v="0"/>
    <s v="Mumbai Indians"/>
    <n v="41"/>
    <n v="0"/>
    <x v="102"/>
    <s v="Dr DY Patil Sports Academy"/>
    <s v="S Das"/>
    <s v="K Hariharan"/>
    <m/>
  </r>
  <r>
    <n v="200"/>
    <x v="3"/>
    <x v="7"/>
    <d v="2010-03-29T00:00:00"/>
    <x v="6"/>
    <s v="Kolkata Knight Riders"/>
    <s v="Delhi Daredevils"/>
    <x v="1"/>
    <s v="normal"/>
    <n v="0"/>
    <s v="Delhi Daredevils"/>
    <n v="40"/>
    <n v="0"/>
    <x v="29"/>
    <s v="Feroz Shah Kotla"/>
    <s v="SS Hazare"/>
    <s v="SJA Taufel"/>
    <m/>
  </r>
  <r>
    <n v="201"/>
    <x v="3"/>
    <x v="5"/>
    <d v="2010-03-30T00:00:00"/>
    <x v="7"/>
    <s v="Mumbai Indians"/>
    <s v="Mumbai Indians"/>
    <x v="0"/>
    <s v="normal"/>
    <n v="0"/>
    <s v="Mumbai Indians"/>
    <n v="0"/>
    <n v="4"/>
    <x v="117"/>
    <s v="Brabourne Stadium"/>
    <s v="BR Doctrove"/>
    <s v="SK Tarapore"/>
    <m/>
  </r>
  <r>
    <n v="202"/>
    <x v="3"/>
    <x v="11"/>
    <d v="2010-03-31T00:00:00"/>
    <x v="4"/>
    <s v="Chennai Super Kings"/>
    <s v="Royal Challengers Bangalore"/>
    <x v="1"/>
    <s v="normal"/>
    <n v="0"/>
    <s v="Chennai Super Kings"/>
    <n v="0"/>
    <n v="5"/>
    <x v="118"/>
    <s v="MA Chidambaram Stadium, Chepauk"/>
    <s v="BG Jerling"/>
    <s v="RE Koertzen"/>
    <m/>
  </r>
  <r>
    <n v="203"/>
    <x v="3"/>
    <x v="7"/>
    <d v="2010-03-31T00:00:00"/>
    <x v="6"/>
    <s v="Rajasthan Royals"/>
    <s v="Delhi Daredevils"/>
    <x v="1"/>
    <s v="normal"/>
    <n v="0"/>
    <s v="Delhi Daredevils"/>
    <n v="67"/>
    <n v="0"/>
    <x v="81"/>
    <s v="Feroz Shah Kotla"/>
    <s v="HDPK Dharmasena"/>
    <s v="SJA Taufel"/>
    <m/>
  </r>
  <r>
    <n v="204"/>
    <x v="3"/>
    <x v="6"/>
    <d v="2010-04-01T00:00:00"/>
    <x v="5"/>
    <s v="Deccan Chargers"/>
    <s v="Kolkata Knight Riders"/>
    <x v="1"/>
    <s v="normal"/>
    <n v="0"/>
    <s v="Kolkata Knight Riders"/>
    <n v="24"/>
    <n v="0"/>
    <x v="70"/>
    <s v="Eden Gardens"/>
    <s v="K Hariharan"/>
    <s v="DJ Harper"/>
    <m/>
  </r>
  <r>
    <n v="205"/>
    <x v="3"/>
    <x v="8"/>
    <d v="2010-04-02T00:00:00"/>
    <x v="7"/>
    <s v="Royal Challengers Bangalore"/>
    <s v="Kings XI Punjab"/>
    <x v="1"/>
    <s v="normal"/>
    <n v="0"/>
    <s v="Royal Challengers Bangalore"/>
    <n v="0"/>
    <n v="6"/>
    <x v="119"/>
    <s v="Punjab Cricket Association Stadium, Mohali"/>
    <s v="BF Bowden"/>
    <s v="M Erasmus"/>
    <m/>
  </r>
  <r>
    <n v="206"/>
    <x v="3"/>
    <x v="11"/>
    <d v="2010-04-03T00:00:00"/>
    <x v="8"/>
    <s v="Rajasthan Royals"/>
    <s v="Chennai Super Kings"/>
    <x v="1"/>
    <s v="normal"/>
    <n v="0"/>
    <s v="Chennai Super Kings"/>
    <n v="23"/>
    <n v="0"/>
    <x v="118"/>
    <s v="MA Chidambaram Stadium, Chepauk"/>
    <s v="RE Koertzen"/>
    <s v="RB Tiffin"/>
    <m/>
  </r>
  <r>
    <n v="207"/>
    <x v="3"/>
    <x v="5"/>
    <d v="2010-04-03T00:00:00"/>
    <x v="1"/>
    <s v="Deccan Chargers"/>
    <s v="Mumbai Indians"/>
    <x v="1"/>
    <s v="normal"/>
    <n v="0"/>
    <s v="Mumbai Indians"/>
    <n v="63"/>
    <n v="0"/>
    <x v="43"/>
    <s v="Brabourne Stadium"/>
    <s v="BR Doctrove"/>
    <s v="S Ravi"/>
    <m/>
  </r>
  <r>
    <n v="208"/>
    <x v="3"/>
    <x v="6"/>
    <d v="2010-04-04T00:00:00"/>
    <x v="5"/>
    <s v="Kings XI Punjab"/>
    <s v="Kolkata Knight Riders"/>
    <x v="1"/>
    <s v="normal"/>
    <n v="0"/>
    <s v="Kings XI Punjab"/>
    <n v="0"/>
    <n v="8"/>
    <x v="75"/>
    <s v="Eden Gardens"/>
    <s v="S Asnani"/>
    <s v="DJ Harper"/>
    <m/>
  </r>
  <r>
    <n v="209"/>
    <x v="3"/>
    <x v="7"/>
    <d v="2010-04-04T00:00:00"/>
    <x v="6"/>
    <s v="Royal Challengers Bangalore"/>
    <s v="Delhi Daredevils"/>
    <x v="1"/>
    <s v="normal"/>
    <n v="0"/>
    <s v="Delhi Daredevils"/>
    <n v="37"/>
    <n v="0"/>
    <x v="120"/>
    <s v="Feroz Shah Kotla"/>
    <s v="BF Bowden"/>
    <s v="M Erasmus"/>
    <m/>
  </r>
  <r>
    <n v="210"/>
    <x v="3"/>
    <x v="22"/>
    <d v="2010-04-05T00:00:00"/>
    <x v="9"/>
    <s v="Deccan Chargers"/>
    <s v="Rajasthan Royals"/>
    <x v="1"/>
    <s v="normal"/>
    <n v="0"/>
    <s v="Rajasthan Royals"/>
    <n v="2"/>
    <n v="0"/>
    <x v="104"/>
    <s v="Vidarbha Cricket Association Stadium, Jamtha"/>
    <s v="HDPK Dharmasena"/>
    <s v="SJA Taufel"/>
    <m/>
  </r>
  <r>
    <n v="211"/>
    <x v="3"/>
    <x v="11"/>
    <d v="2010-04-06T00:00:00"/>
    <x v="8"/>
    <s v="Mumbai Indians"/>
    <s v="Chennai Super Kings"/>
    <x v="1"/>
    <s v="normal"/>
    <n v="0"/>
    <s v="Chennai Super Kings"/>
    <n v="24"/>
    <n v="0"/>
    <x v="21"/>
    <s v="MA Chidambaram Stadium, Chepauk"/>
    <s v="S Asnani"/>
    <s v="DJ Harper"/>
    <m/>
  </r>
  <r>
    <n v="212"/>
    <x v="3"/>
    <x v="10"/>
    <d v="2010-04-07T00:00:00"/>
    <x v="7"/>
    <s v="Rajasthan Royals"/>
    <s v="Kings XI Punjab"/>
    <x v="1"/>
    <s v="normal"/>
    <n v="0"/>
    <s v="Rajasthan Royals"/>
    <n v="0"/>
    <n v="9"/>
    <x v="121"/>
    <s v="Sawai Mansingh Stadium"/>
    <s v="S Ravi"/>
    <s v="SK Tarapore"/>
    <m/>
  </r>
  <r>
    <n v="213"/>
    <x v="3"/>
    <x v="6"/>
    <d v="2010-04-07T00:00:00"/>
    <x v="5"/>
    <s v="Delhi Daredevils"/>
    <s v="Kolkata Knight Riders"/>
    <x v="1"/>
    <s v="normal"/>
    <n v="0"/>
    <s v="Kolkata Knight Riders"/>
    <n v="14"/>
    <n v="0"/>
    <x v="70"/>
    <s v="Eden Gardens"/>
    <s v="BG Jerling"/>
    <s v="RE Koertzen"/>
    <m/>
  </r>
  <r>
    <n v="214"/>
    <x v="3"/>
    <x v="4"/>
    <d v="2010-04-08T00:00:00"/>
    <x v="4"/>
    <s v="Deccan Chargers"/>
    <s v="Deccan Chargers"/>
    <x v="0"/>
    <s v="normal"/>
    <n v="0"/>
    <s v="Deccan Chargers"/>
    <n v="0"/>
    <n v="7"/>
    <x v="122"/>
    <s v="M Chinnaswamy Stadium"/>
    <s v="S Asnani"/>
    <s v="DJ Harper"/>
    <m/>
  </r>
  <r>
    <n v="215"/>
    <x v="3"/>
    <x v="8"/>
    <d v="2010-04-09T00:00:00"/>
    <x v="1"/>
    <s v="Kings XI Punjab"/>
    <s v="Mumbai Indians"/>
    <x v="1"/>
    <s v="normal"/>
    <n v="0"/>
    <s v="Kings XI Punjab"/>
    <n v="0"/>
    <n v="6"/>
    <x v="56"/>
    <s v="Punjab Cricket Association Stadium, Mohali"/>
    <s v="M Erasmus"/>
    <s v="AM Saheba"/>
    <m/>
  </r>
  <r>
    <n v="216"/>
    <x v="3"/>
    <x v="22"/>
    <d v="2010-04-10T00:00:00"/>
    <x v="8"/>
    <s v="Deccan Chargers"/>
    <s v="Chennai Super Kings"/>
    <x v="1"/>
    <s v="normal"/>
    <n v="0"/>
    <s v="Deccan Chargers"/>
    <n v="0"/>
    <n v="6"/>
    <x v="123"/>
    <s v="Vidarbha Cricket Association Stadium, Jamtha"/>
    <s v="HDPK Dharmasena"/>
    <s v="SJA Taufel"/>
    <m/>
  </r>
  <r>
    <n v="217"/>
    <x v="3"/>
    <x v="4"/>
    <d v="2010-04-10T00:00:00"/>
    <x v="5"/>
    <s v="Royal Challengers Bangalore"/>
    <s v="Royal Challengers Bangalore"/>
    <x v="0"/>
    <s v="normal"/>
    <n v="0"/>
    <s v="Royal Challengers Bangalore"/>
    <n v="0"/>
    <n v="7"/>
    <x v="64"/>
    <s v="M Chinnaswamy Stadium"/>
    <s v="K Hariharan"/>
    <s v="DJ Harper"/>
    <m/>
  </r>
  <r>
    <n v="218"/>
    <x v="3"/>
    <x v="7"/>
    <d v="2010-04-11T00:00:00"/>
    <x v="6"/>
    <s v="Kings XI Punjab"/>
    <s v="Delhi Daredevils"/>
    <x v="1"/>
    <s v="normal"/>
    <n v="0"/>
    <s v="Kings XI Punjab"/>
    <n v="0"/>
    <n v="7"/>
    <x v="124"/>
    <s v="Feroz Shah Kotla"/>
    <s v="BF Bowden"/>
    <s v="AM Saheba"/>
    <m/>
  </r>
  <r>
    <n v="219"/>
    <x v="3"/>
    <x v="10"/>
    <d v="2010-04-11T00:00:00"/>
    <x v="1"/>
    <s v="Rajasthan Royals"/>
    <s v="Rajasthan Royals"/>
    <x v="0"/>
    <s v="normal"/>
    <n v="0"/>
    <s v="Mumbai Indians"/>
    <n v="37"/>
    <n v="0"/>
    <x v="85"/>
    <s v="Sawai Mansingh Stadium"/>
    <s v="BR Doctrove"/>
    <s v="SK Tarapore"/>
    <m/>
  </r>
  <r>
    <n v="220"/>
    <x v="3"/>
    <x v="22"/>
    <d v="2010-04-12T00:00:00"/>
    <x v="10"/>
    <s v="Royal Challengers Bangalore"/>
    <s v="Royal Challengers Bangalore"/>
    <x v="0"/>
    <s v="normal"/>
    <n v="0"/>
    <s v="Deccan Chargers"/>
    <n v="13"/>
    <n v="0"/>
    <x v="125"/>
    <s v="Vidarbha Cricket Association Stadium, Jamtha"/>
    <s v="RE Koertzen"/>
    <s v="RB Tiffin"/>
    <m/>
  </r>
  <r>
    <n v="221"/>
    <x v="3"/>
    <x v="5"/>
    <d v="2010-04-13T00:00:00"/>
    <x v="1"/>
    <s v="Delhi Daredevils"/>
    <s v="Mumbai Indians"/>
    <x v="1"/>
    <s v="normal"/>
    <n v="0"/>
    <s v="Mumbai Indians"/>
    <n v="39"/>
    <n v="0"/>
    <x v="11"/>
    <s v="Brabourne Stadium"/>
    <s v="S Asnani"/>
    <s v="DJ Harper"/>
    <m/>
  </r>
  <r>
    <n v="222"/>
    <x v="3"/>
    <x v="11"/>
    <d v="2010-04-13T00:00:00"/>
    <x v="5"/>
    <s v="Chennai Super Kings"/>
    <s v="Kolkata Knight Riders"/>
    <x v="1"/>
    <s v="normal"/>
    <n v="0"/>
    <s v="Chennai Super Kings"/>
    <n v="0"/>
    <n v="9"/>
    <x v="126"/>
    <s v="MA Chidambaram Stadium, Chepauk"/>
    <s v="SS Hazare"/>
    <s v="SJA Taufel"/>
    <m/>
  </r>
  <r>
    <n v="223"/>
    <x v="3"/>
    <x v="10"/>
    <d v="2010-04-14T00:00:00"/>
    <x v="9"/>
    <s v="Royal Challengers Bangalore"/>
    <s v="Rajasthan Royals"/>
    <x v="1"/>
    <s v="normal"/>
    <n v="0"/>
    <s v="Royal Challengers Bangalore"/>
    <n v="0"/>
    <n v="5"/>
    <x v="119"/>
    <s v="Sawai Mansingh Stadium"/>
    <s v="BR Doctrove"/>
    <s v="S Ravi"/>
    <m/>
  </r>
  <r>
    <n v="224"/>
    <x v="3"/>
    <x v="11"/>
    <d v="2010-04-15T00:00:00"/>
    <x v="8"/>
    <s v="Delhi Daredevils"/>
    <s v="Chennai Super Kings"/>
    <x v="1"/>
    <s v="normal"/>
    <n v="0"/>
    <s v="Delhi Daredevils"/>
    <n v="0"/>
    <n v="6"/>
    <x v="25"/>
    <s v="MA Chidambaram Stadium, Chepauk"/>
    <s v="HDPK Dharmasena"/>
    <s v="SS Hazare"/>
    <m/>
  </r>
  <r>
    <n v="225"/>
    <x v="3"/>
    <x v="23"/>
    <d v="2010-04-16T00:00:00"/>
    <x v="7"/>
    <s v="Deccan Chargers"/>
    <s v="Deccan Chargers"/>
    <x v="0"/>
    <s v="normal"/>
    <n v="0"/>
    <s v="Deccan Chargers"/>
    <n v="0"/>
    <n v="5"/>
    <x v="30"/>
    <s v="Himachal Pradesh Cricket Association Stadium"/>
    <s v="M Erasmus"/>
    <s v="AM Saheba"/>
    <m/>
  </r>
  <r>
    <n v="226"/>
    <x v="3"/>
    <x v="4"/>
    <d v="2010-04-17T00:00:00"/>
    <x v="1"/>
    <s v="Royal Challengers Bangalore"/>
    <s v="Royal Challengers Bangalore"/>
    <x v="0"/>
    <s v="normal"/>
    <n v="0"/>
    <s v="Mumbai Indians"/>
    <n v="57"/>
    <n v="0"/>
    <x v="127"/>
    <s v="M Chinnaswamy Stadium"/>
    <s v="HDPK Dharmasena"/>
    <s v="SJA Taufel"/>
    <m/>
  </r>
  <r>
    <n v="227"/>
    <x v="3"/>
    <x v="6"/>
    <d v="2010-04-17T00:00:00"/>
    <x v="9"/>
    <s v="Kolkata Knight Riders"/>
    <s v="Rajasthan Royals"/>
    <x v="1"/>
    <s v="normal"/>
    <n v="0"/>
    <s v="Kolkata Knight Riders"/>
    <n v="0"/>
    <n v="8"/>
    <x v="34"/>
    <s v="Eden Gardens"/>
    <s v="BG Jerling"/>
    <s v="RB Tiffin"/>
    <m/>
  </r>
  <r>
    <n v="228"/>
    <x v="3"/>
    <x v="23"/>
    <d v="2010-04-18T00:00:00"/>
    <x v="7"/>
    <s v="Chennai Super Kings"/>
    <s v="Chennai Super Kings"/>
    <x v="0"/>
    <s v="normal"/>
    <n v="0"/>
    <s v="Chennai Super Kings"/>
    <n v="0"/>
    <n v="6"/>
    <x v="23"/>
    <s v="Himachal Pradesh Cricket Association Stadium"/>
    <s v="BF Bowden"/>
    <s v="AM Saheba"/>
    <m/>
  </r>
  <r>
    <n v="229"/>
    <x v="3"/>
    <x v="7"/>
    <d v="2010-04-18T00:00:00"/>
    <x v="10"/>
    <s v="Delhi Daredevils"/>
    <s v="Deccan Chargers"/>
    <x v="1"/>
    <s v="normal"/>
    <n v="0"/>
    <s v="Deccan Chargers"/>
    <n v="11"/>
    <n v="0"/>
    <x v="112"/>
    <s v="Feroz Shah Kotla"/>
    <s v="BR Doctrove"/>
    <s v="SK Tarapore"/>
    <m/>
  </r>
  <r>
    <n v="230"/>
    <x v="3"/>
    <x v="6"/>
    <d v="2010-04-19T00:00:00"/>
    <x v="1"/>
    <s v="Kolkata Knight Riders"/>
    <s v="Mumbai Indians"/>
    <x v="1"/>
    <s v="normal"/>
    <n v="0"/>
    <s v="Kolkata Knight Riders"/>
    <n v="0"/>
    <n v="9"/>
    <x v="128"/>
    <s v="Eden Gardens"/>
    <s v="BG Jerling"/>
    <s v="RE Koertzen"/>
    <m/>
  </r>
  <r>
    <n v="231"/>
    <x v="3"/>
    <x v="5"/>
    <d v="2010-04-21T00:00:00"/>
    <x v="1"/>
    <s v="Royal Challengers Bangalore"/>
    <s v="Mumbai Indians"/>
    <x v="1"/>
    <s v="normal"/>
    <n v="0"/>
    <s v="Mumbai Indians"/>
    <n v="35"/>
    <n v="0"/>
    <x v="11"/>
    <s v="Dr DY Patil Sports Academy"/>
    <s v="BR Doctrove"/>
    <s v="RB Tiffin"/>
    <m/>
  </r>
  <r>
    <n v="232"/>
    <x v="3"/>
    <x v="5"/>
    <d v="2010-04-22T00:00:00"/>
    <x v="8"/>
    <s v="Deccan Chargers"/>
    <s v="Chennai Super Kings"/>
    <x v="1"/>
    <s v="normal"/>
    <n v="0"/>
    <s v="Chennai Super Kings"/>
    <n v="38"/>
    <n v="0"/>
    <x v="129"/>
    <s v="Dr DY Patil Sports Academy"/>
    <s v="BR Doctrove"/>
    <s v="RB Tiffin"/>
    <m/>
  </r>
  <r>
    <n v="233"/>
    <x v="3"/>
    <x v="5"/>
    <d v="2010-04-24T00:00:00"/>
    <x v="10"/>
    <s v="Royal Challengers Bangalore"/>
    <s v="Deccan Chargers"/>
    <x v="1"/>
    <s v="normal"/>
    <n v="0"/>
    <s v="Royal Challengers Bangalore"/>
    <n v="0"/>
    <n v="9"/>
    <x v="80"/>
    <s v="Dr DY Patil Sports Academy"/>
    <s v="RE Koertzen"/>
    <s v="SJA Taufel"/>
    <m/>
  </r>
  <r>
    <n v="234"/>
    <x v="3"/>
    <x v="5"/>
    <d v="2010-04-25T00:00:00"/>
    <x v="8"/>
    <s v="Mumbai Indians"/>
    <s v="Chennai Super Kings"/>
    <x v="1"/>
    <s v="normal"/>
    <n v="0"/>
    <s v="Chennai Super Kings"/>
    <n v="22"/>
    <n v="0"/>
    <x v="21"/>
    <s v="Dr DY Patil Sports Academy"/>
    <s v="RE Koertzen"/>
    <s v="SJA Taufel"/>
    <m/>
  </r>
  <r>
    <n v="235"/>
    <x v="4"/>
    <x v="11"/>
    <d v="2011-04-08T00:00:00"/>
    <x v="8"/>
    <s v="Kolkata Knight Riders"/>
    <s v="Chennai Super Kings"/>
    <x v="1"/>
    <s v="normal"/>
    <n v="0"/>
    <s v="Chennai Super Kings"/>
    <n v="2"/>
    <n v="0"/>
    <x v="130"/>
    <s v="MA Chidambaram Stadium, Chepauk"/>
    <s v="BR Doctrove"/>
    <s v="PR Reiffel"/>
    <m/>
  </r>
  <r>
    <n v="236"/>
    <x v="4"/>
    <x v="0"/>
    <d v="2011-04-09T00:00:00"/>
    <x v="10"/>
    <s v="Rajasthan Royals"/>
    <s v="Rajasthan Royals"/>
    <x v="0"/>
    <s v="normal"/>
    <n v="0"/>
    <s v="Rajasthan Royals"/>
    <n v="0"/>
    <n v="8"/>
    <x v="131"/>
    <s v="Rajiv Gandhi International Stadium, Uppal"/>
    <s v="RE Koertzen"/>
    <s v="SK Tarapore"/>
    <m/>
  </r>
  <r>
    <n v="237"/>
    <x v="4"/>
    <x v="24"/>
    <d v="2011-04-09T00:00:00"/>
    <x v="11"/>
    <s v="Royal Challengers Bangalore"/>
    <s v="Kochi Tuskers Kerala"/>
    <x v="1"/>
    <s v="normal"/>
    <n v="0"/>
    <s v="Royal Challengers Bangalore"/>
    <n v="0"/>
    <n v="6"/>
    <x v="90"/>
    <s v="Nehru Stadium"/>
    <s v="HDPK Dharmasena"/>
    <s v="K Hariharan"/>
    <m/>
  </r>
  <r>
    <n v="238"/>
    <x v="4"/>
    <x v="7"/>
    <d v="2011-04-10T00:00:00"/>
    <x v="6"/>
    <s v="Mumbai Indians"/>
    <s v="Delhi Daredevils"/>
    <x v="1"/>
    <s v="normal"/>
    <n v="0"/>
    <s v="Mumbai Indians"/>
    <n v="0"/>
    <n v="8"/>
    <x v="117"/>
    <s v="Feroz Shah Kotla"/>
    <s v="AM Saheba"/>
    <s v="RB Tiffin"/>
    <m/>
  </r>
  <r>
    <n v="239"/>
    <x v="4"/>
    <x v="5"/>
    <d v="2011-04-10T00:00:00"/>
    <x v="7"/>
    <s v="Pune Warriors"/>
    <s v="Kings XI Punjab"/>
    <x v="1"/>
    <s v="normal"/>
    <n v="0"/>
    <s v="Pune Warriors"/>
    <n v="0"/>
    <n v="7"/>
    <x v="132"/>
    <s v="Dr DY Patil Sports Academy"/>
    <s v="BR Doctrove"/>
    <s v="PR Reiffel"/>
    <m/>
  </r>
  <r>
    <n v="240"/>
    <x v="4"/>
    <x v="6"/>
    <d v="2011-04-11T00:00:00"/>
    <x v="5"/>
    <s v="Deccan Chargers"/>
    <s v="Kolkata Knight Riders"/>
    <x v="1"/>
    <s v="normal"/>
    <n v="0"/>
    <s v="Kolkata Knight Riders"/>
    <n v="9"/>
    <n v="0"/>
    <x v="98"/>
    <s v="Eden Gardens"/>
    <s v="RE Koertzen"/>
    <s v="SK Tarapore"/>
    <m/>
  </r>
  <r>
    <n v="241"/>
    <x v="4"/>
    <x v="10"/>
    <d v="2011-04-12T00:00:00"/>
    <x v="6"/>
    <s v="Rajasthan Royals"/>
    <s v="Delhi Daredevils"/>
    <x v="1"/>
    <s v="normal"/>
    <n v="0"/>
    <s v="Rajasthan Royals"/>
    <n v="0"/>
    <n v="6"/>
    <x v="104"/>
    <s v="Sawai Mansingh Stadium"/>
    <s v="Aleem Dar"/>
    <s v="RB Tiffin"/>
    <m/>
  </r>
  <r>
    <n v="242"/>
    <x v="4"/>
    <x v="4"/>
    <d v="2011-04-12T00:00:00"/>
    <x v="4"/>
    <s v="Mumbai Indians"/>
    <s v="Mumbai Indians"/>
    <x v="0"/>
    <s v="normal"/>
    <n v="0"/>
    <s v="Mumbai Indians"/>
    <n v="0"/>
    <n v="9"/>
    <x v="85"/>
    <s v="M Chinnaswamy Stadium"/>
    <s v="HDPK Dharmasena"/>
    <s v="AL Hill"/>
    <m/>
  </r>
  <r>
    <n v="243"/>
    <x v="4"/>
    <x v="8"/>
    <d v="2011-04-13T00:00:00"/>
    <x v="8"/>
    <s v="Kings XI Punjab"/>
    <s v="Kings XI Punjab"/>
    <x v="0"/>
    <s v="normal"/>
    <n v="0"/>
    <s v="Kings XI Punjab"/>
    <n v="0"/>
    <n v="6"/>
    <x v="133"/>
    <s v="Punjab Cricket Association Stadium, Mohali"/>
    <s v="Asad Rauf"/>
    <s v="SL Shastri"/>
    <m/>
  </r>
  <r>
    <n v="244"/>
    <x v="4"/>
    <x v="5"/>
    <d v="2011-04-13T00:00:00"/>
    <x v="11"/>
    <s v="Pune Warriors"/>
    <s v="Kochi Tuskers Kerala"/>
    <x v="1"/>
    <s v="normal"/>
    <n v="0"/>
    <s v="Pune Warriors"/>
    <n v="0"/>
    <n v="4"/>
    <x v="134"/>
    <s v="Dr DY Patil Sports Academy"/>
    <s v="S Asnani"/>
    <s v="PR Reiffel"/>
    <m/>
  </r>
  <r>
    <n v="245"/>
    <x v="4"/>
    <x v="0"/>
    <d v="2011-04-14T00:00:00"/>
    <x v="10"/>
    <s v="Royal Challengers Bangalore"/>
    <s v="Royal Challengers Bangalore"/>
    <x v="0"/>
    <s v="normal"/>
    <n v="0"/>
    <s v="Deccan Chargers"/>
    <n v="33"/>
    <n v="0"/>
    <x v="135"/>
    <s v="Rajiv Gandhi International Stadium, Uppal"/>
    <s v="RE Koertzen"/>
    <s v="S Ravi"/>
    <m/>
  </r>
  <r>
    <n v="246"/>
    <x v="4"/>
    <x v="10"/>
    <d v="2011-04-15T00:00:00"/>
    <x v="9"/>
    <s v="Kolkata Knight Riders"/>
    <s v="Kolkata Knight Riders"/>
    <x v="0"/>
    <s v="normal"/>
    <n v="0"/>
    <s v="Kolkata Knight Riders"/>
    <n v="0"/>
    <n v="9"/>
    <x v="25"/>
    <s v="Sawai Mansingh Stadium"/>
    <s v="Aleem Dar"/>
    <s v="SS Hazare"/>
    <m/>
  </r>
  <r>
    <n v="247"/>
    <x v="4"/>
    <x v="5"/>
    <d v="2011-04-15T00:00:00"/>
    <x v="1"/>
    <s v="Kochi Tuskers Kerala"/>
    <s v="Kochi Tuskers Kerala"/>
    <x v="0"/>
    <s v="normal"/>
    <n v="0"/>
    <s v="Kochi Tuskers Kerala"/>
    <n v="0"/>
    <n v="8"/>
    <x v="47"/>
    <s v="Wankhede Stadium"/>
    <s v="BR Doctrove"/>
    <s v="PR Reiffel"/>
    <m/>
  </r>
  <r>
    <n v="248"/>
    <x v="4"/>
    <x v="11"/>
    <d v="2011-04-16T00:00:00"/>
    <x v="8"/>
    <s v="Royal Challengers Bangalore"/>
    <s v="Chennai Super Kings"/>
    <x v="1"/>
    <s v="normal"/>
    <n v="0"/>
    <s v="Chennai Super Kings"/>
    <n v="21"/>
    <n v="0"/>
    <x v="48"/>
    <s v="MA Chidambaram Stadium, Chepauk"/>
    <s v="HDPK Dharmasena"/>
    <s v="AL Hill"/>
    <m/>
  </r>
  <r>
    <n v="249"/>
    <x v="4"/>
    <x v="0"/>
    <d v="2011-04-16T00:00:00"/>
    <x v="10"/>
    <s v="Kings XI Punjab"/>
    <s v="Kings XI Punjab"/>
    <x v="0"/>
    <s v="normal"/>
    <n v="0"/>
    <s v="Kings XI Punjab"/>
    <n v="0"/>
    <n v="8"/>
    <x v="133"/>
    <s v="Rajiv Gandhi International Stadium, Uppal"/>
    <s v="RE Koertzen"/>
    <s v="S Ravi"/>
    <m/>
  </r>
  <r>
    <n v="250"/>
    <x v="4"/>
    <x v="5"/>
    <d v="2011-04-17T00:00:00"/>
    <x v="12"/>
    <s v="Delhi Daredevils"/>
    <s v="Delhi Daredevils"/>
    <x v="0"/>
    <s v="normal"/>
    <n v="0"/>
    <s v="Delhi Daredevils"/>
    <n v="0"/>
    <n v="3"/>
    <x v="0"/>
    <s v="Dr DY Patil Sports Academy"/>
    <s v="Asad Rauf"/>
    <s v="AM Saheba"/>
    <m/>
  </r>
  <r>
    <n v="251"/>
    <x v="4"/>
    <x v="6"/>
    <d v="2011-04-17T00:00:00"/>
    <x v="9"/>
    <s v="Kolkata Knight Riders"/>
    <s v="Kolkata Knight Riders"/>
    <x v="0"/>
    <s v="normal"/>
    <n v="0"/>
    <s v="Kolkata Knight Riders"/>
    <n v="0"/>
    <n v="8"/>
    <x v="72"/>
    <s v="Eden Gardens"/>
    <s v="Aleem Dar"/>
    <s v="RB Tiffin"/>
    <m/>
  </r>
  <r>
    <n v="252"/>
    <x v="4"/>
    <x v="24"/>
    <d v="2011-04-18T00:00:00"/>
    <x v="8"/>
    <s v="Kochi Tuskers Kerala"/>
    <s v="Kochi Tuskers Kerala"/>
    <x v="0"/>
    <s v="normal"/>
    <n v="1"/>
    <s v="Kochi Tuskers Kerala"/>
    <n v="0"/>
    <n v="7"/>
    <x v="47"/>
    <s v="Nehru Stadium"/>
    <s v="K Hariharan"/>
    <s v="AL Hill"/>
    <m/>
  </r>
  <r>
    <n v="253"/>
    <x v="4"/>
    <x v="7"/>
    <d v="2011-04-19T00:00:00"/>
    <x v="10"/>
    <s v="Delhi Daredevils"/>
    <s v="Deccan Chargers"/>
    <x v="1"/>
    <s v="normal"/>
    <n v="0"/>
    <s v="Deccan Chargers"/>
    <n v="16"/>
    <n v="0"/>
    <x v="136"/>
    <s v="Feroz Shah Kotla"/>
    <s v="PR Reiffel"/>
    <s v="RJ Tucker"/>
    <m/>
  </r>
  <r>
    <n v="254"/>
    <x v="4"/>
    <x v="5"/>
    <d v="2011-04-20T00:00:00"/>
    <x v="12"/>
    <s v="Mumbai Indians"/>
    <s v="Pune Warriors"/>
    <x v="1"/>
    <s v="normal"/>
    <n v="0"/>
    <s v="Mumbai Indians"/>
    <n v="0"/>
    <n v="7"/>
    <x v="137"/>
    <s v="Wankhede Stadium"/>
    <s v="Asad Rauf"/>
    <s v="AM Saheba"/>
    <m/>
  </r>
  <r>
    <n v="255"/>
    <x v="4"/>
    <x v="6"/>
    <d v="2011-04-20T00:00:00"/>
    <x v="11"/>
    <s v="Kolkata Knight Riders"/>
    <s v="Kolkata Knight Riders"/>
    <x v="0"/>
    <s v="normal"/>
    <n v="0"/>
    <s v="Kochi Tuskers Kerala"/>
    <n v="6"/>
    <n v="0"/>
    <x v="75"/>
    <s v="Eden Gardens"/>
    <s v="Aleem Dar"/>
    <s v="RB Tiffin"/>
    <m/>
  </r>
  <r>
    <n v="256"/>
    <x v="4"/>
    <x v="8"/>
    <d v="2011-04-21T00:00:00"/>
    <x v="7"/>
    <s v="Rajasthan Royals"/>
    <s v="Rajasthan Royals"/>
    <x v="0"/>
    <s v="normal"/>
    <n v="0"/>
    <s v="Kings XI Punjab"/>
    <n v="48"/>
    <n v="0"/>
    <x v="62"/>
    <s v="Punjab Cricket Association Stadium, Mohali"/>
    <s v="S Asnani"/>
    <s v="PR Reiffel"/>
    <m/>
  </r>
  <r>
    <n v="257"/>
    <x v="4"/>
    <x v="5"/>
    <d v="2011-04-22T00:00:00"/>
    <x v="1"/>
    <s v="Chennai Super Kings"/>
    <s v="Chennai Super Kings"/>
    <x v="0"/>
    <s v="normal"/>
    <n v="0"/>
    <s v="Mumbai Indians"/>
    <n v="8"/>
    <n v="0"/>
    <x v="102"/>
    <s v="Wankhede Stadium"/>
    <s v="Asad Rauf"/>
    <s v="AM Saheba"/>
    <m/>
  </r>
  <r>
    <n v="258"/>
    <x v="4"/>
    <x v="6"/>
    <d v="2011-04-22T00:00:00"/>
    <x v="5"/>
    <s v="Royal Challengers Bangalore"/>
    <s v="Royal Challengers Bangalore"/>
    <x v="0"/>
    <s v="normal"/>
    <n v="0"/>
    <s v="Royal Challengers Bangalore"/>
    <n v="0"/>
    <n v="9"/>
    <x v="18"/>
    <s v="Eden Gardens"/>
    <s v="SS Hazare"/>
    <s v="RB Tiffin"/>
    <m/>
  </r>
  <r>
    <n v="259"/>
    <x v="4"/>
    <x v="7"/>
    <d v="2011-04-23T00:00:00"/>
    <x v="6"/>
    <s v="Kings XI Punjab"/>
    <s v="Kings XI Punjab"/>
    <x v="0"/>
    <s v="normal"/>
    <n v="0"/>
    <s v="Delhi Daredevils"/>
    <n v="29"/>
    <n v="0"/>
    <x v="29"/>
    <s v="Feroz Shah Kotla"/>
    <s v="S Asnani"/>
    <s v="RE Koertzen"/>
    <m/>
  </r>
  <r>
    <n v="260"/>
    <x v="4"/>
    <x v="0"/>
    <d v="2011-04-24T00:00:00"/>
    <x v="1"/>
    <s v="Deccan Chargers"/>
    <s v="Deccan Chargers"/>
    <x v="0"/>
    <s v="normal"/>
    <n v="0"/>
    <s v="Mumbai Indians"/>
    <n v="37"/>
    <n v="0"/>
    <x v="117"/>
    <s v="Rajiv Gandhi International Stadium, Uppal"/>
    <s v="HDPK Dharmasena"/>
    <s v="AL Hill"/>
    <m/>
  </r>
  <r>
    <n v="261"/>
    <x v="4"/>
    <x v="10"/>
    <d v="2011-04-24T00:00:00"/>
    <x v="11"/>
    <s v="Rajasthan Royals"/>
    <s v="Rajasthan Royals"/>
    <x v="0"/>
    <s v="normal"/>
    <n v="0"/>
    <s v="Rajasthan Royals"/>
    <n v="0"/>
    <n v="8"/>
    <x v="104"/>
    <s v="Sawai Mansingh Stadium"/>
    <s v="BR Doctrove"/>
    <s v="SK Tarapore"/>
    <m/>
  </r>
  <r>
    <n v="262"/>
    <x v="4"/>
    <x v="11"/>
    <d v="2011-04-25T00:00:00"/>
    <x v="8"/>
    <s v="Pune Warriors"/>
    <s v="Pune Warriors"/>
    <x v="0"/>
    <s v="normal"/>
    <n v="0"/>
    <s v="Chennai Super Kings"/>
    <n v="25"/>
    <n v="0"/>
    <x v="48"/>
    <s v="MA Chidambaram Stadium, Chepauk"/>
    <s v="Aleem Dar"/>
    <s v="RB Tiffin"/>
    <m/>
  </r>
  <r>
    <n v="263"/>
    <x v="4"/>
    <x v="7"/>
    <d v="2011-04-26T00:00:00"/>
    <x v="6"/>
    <s v="Royal Challengers Bangalore"/>
    <s v="Royal Challengers Bangalore"/>
    <x v="0"/>
    <s v="normal"/>
    <n v="0"/>
    <s v="Royal Challengers Bangalore"/>
    <n v="0"/>
    <n v="3"/>
    <x v="138"/>
    <s v="Feroz Shah Kotla"/>
    <s v="S Asnani"/>
    <s v="RJ Tucker"/>
    <m/>
  </r>
  <r>
    <n v="264"/>
    <x v="4"/>
    <x v="5"/>
    <d v="2011-04-27T00:00:00"/>
    <x v="12"/>
    <s v="Chennai Super Kings"/>
    <s v="Pune Warriors"/>
    <x v="1"/>
    <s v="normal"/>
    <n v="0"/>
    <s v="Chennai Super Kings"/>
    <n v="0"/>
    <n v="8"/>
    <x v="129"/>
    <s v="Dr DY Patil Sports Academy"/>
    <s v="Asad Rauf"/>
    <s v="SL Shastri"/>
    <m/>
  </r>
  <r>
    <n v="265"/>
    <x v="4"/>
    <x v="24"/>
    <d v="2011-04-27T00:00:00"/>
    <x v="10"/>
    <s v="Kochi Tuskers Kerala"/>
    <s v="Kochi Tuskers Kerala"/>
    <x v="0"/>
    <s v="normal"/>
    <n v="0"/>
    <s v="Deccan Chargers"/>
    <n v="55"/>
    <n v="0"/>
    <x v="139"/>
    <s v="Nehru Stadium"/>
    <s v="HDPK Dharmasena"/>
    <s v="AL Hill"/>
    <m/>
  </r>
  <r>
    <n v="266"/>
    <x v="4"/>
    <x v="7"/>
    <d v="2011-04-28T00:00:00"/>
    <x v="5"/>
    <s v="Delhi Daredevils"/>
    <s v="Delhi Daredevils"/>
    <x v="0"/>
    <s v="normal"/>
    <n v="0"/>
    <s v="Kolkata Knight Riders"/>
    <n v="17"/>
    <n v="0"/>
    <x v="110"/>
    <s v="Feroz Shah Kotla"/>
    <s v="PR Reiffel"/>
    <s v="RJ Tucker"/>
    <m/>
  </r>
  <r>
    <n v="267"/>
    <x v="4"/>
    <x v="10"/>
    <d v="2011-04-29T00:00:00"/>
    <x v="1"/>
    <s v="Rajasthan Royals"/>
    <s v="Rajasthan Royals"/>
    <x v="0"/>
    <s v="normal"/>
    <n v="0"/>
    <s v="Rajasthan Royals"/>
    <n v="0"/>
    <n v="7"/>
    <x v="140"/>
    <s v="Sawai Mansingh Stadium"/>
    <s v="Asad Rauf"/>
    <s v="SK Tarapore"/>
    <m/>
  </r>
  <r>
    <n v="268"/>
    <x v="4"/>
    <x v="4"/>
    <d v="2011-04-29T00:00:00"/>
    <x v="4"/>
    <s v="Pune Warriors"/>
    <s v="Pune Warriors"/>
    <x v="0"/>
    <s v="normal"/>
    <n v="0"/>
    <s v="Royal Challengers Bangalore"/>
    <n v="26"/>
    <n v="0"/>
    <x v="138"/>
    <s v="M Chinnaswamy Stadium"/>
    <s v="Aleem Dar"/>
    <s v="SS Hazare"/>
    <m/>
  </r>
  <r>
    <n v="269"/>
    <x v="4"/>
    <x v="24"/>
    <d v="2011-04-30T00:00:00"/>
    <x v="6"/>
    <s v="Kochi Tuskers Kerala"/>
    <s v="Delhi Daredevils"/>
    <x v="1"/>
    <s v="normal"/>
    <n v="0"/>
    <s v="Delhi Daredevils"/>
    <n v="38"/>
    <n v="0"/>
    <x v="53"/>
    <s v="Nehru Stadium"/>
    <s v="HDPK Dharmasena"/>
    <s v="AL Hill"/>
    <m/>
  </r>
  <r>
    <n v="270"/>
    <x v="4"/>
    <x v="6"/>
    <d v="2011-04-30T00:00:00"/>
    <x v="7"/>
    <s v="Kolkata Knight Riders"/>
    <s v="Kolkata Knight Riders"/>
    <x v="0"/>
    <s v="normal"/>
    <n v="0"/>
    <s v="Kolkata Knight Riders"/>
    <n v="0"/>
    <n v="8"/>
    <x v="141"/>
    <s v="Eden Gardens"/>
    <s v="AM Saheba"/>
    <s v="SL Shastri"/>
    <m/>
  </r>
  <r>
    <n v="271"/>
    <x v="4"/>
    <x v="10"/>
    <d v="2011-05-01T00:00:00"/>
    <x v="12"/>
    <s v="Rajasthan Royals"/>
    <s v="Rajasthan Royals"/>
    <x v="0"/>
    <s v="normal"/>
    <n v="0"/>
    <s v="Rajasthan Royals"/>
    <n v="0"/>
    <n v="6"/>
    <x v="101"/>
    <s v="Sawai Mansingh Stadium"/>
    <s v="SK Tarapore"/>
    <s v="SJA Taufel"/>
    <m/>
  </r>
  <r>
    <n v="272"/>
    <x v="4"/>
    <x v="11"/>
    <d v="2011-05-01T00:00:00"/>
    <x v="8"/>
    <s v="Deccan Chargers"/>
    <s v="Chennai Super Kings"/>
    <x v="1"/>
    <s v="normal"/>
    <n v="0"/>
    <s v="Chennai Super Kings"/>
    <n v="19"/>
    <n v="0"/>
    <x v="82"/>
    <s v="MA Chidambaram Stadium, Chepauk"/>
    <s v="Aleem Dar"/>
    <s v="RB Tiffin"/>
    <m/>
  </r>
  <r>
    <n v="273"/>
    <x v="4"/>
    <x v="5"/>
    <d v="2011-05-02T00:00:00"/>
    <x v="1"/>
    <s v="Kings XI Punjab"/>
    <s v="Kings XI Punjab"/>
    <x v="0"/>
    <s v="normal"/>
    <n v="0"/>
    <s v="Mumbai Indians"/>
    <n v="23"/>
    <n v="0"/>
    <x v="11"/>
    <s v="Wankhede Stadium"/>
    <s v="HDPK Dharmasena"/>
    <s v="PR Reiffel"/>
    <m/>
  </r>
  <r>
    <n v="274"/>
    <x v="4"/>
    <x v="7"/>
    <d v="2011-05-02T00:00:00"/>
    <x v="6"/>
    <s v="Kochi Tuskers Kerala"/>
    <s v="Kochi Tuskers Kerala"/>
    <x v="0"/>
    <s v="normal"/>
    <n v="0"/>
    <s v="Kochi Tuskers Kerala"/>
    <n v="0"/>
    <n v="7"/>
    <x v="142"/>
    <s v="Feroz Shah Kotla"/>
    <s v="Asad Rauf"/>
    <s v="SL Shastri"/>
    <m/>
  </r>
  <r>
    <n v="275"/>
    <x v="4"/>
    <x v="0"/>
    <d v="2011-05-03T00:00:00"/>
    <x v="5"/>
    <s v="Deccan Chargers"/>
    <s v="Deccan Chargers"/>
    <x v="0"/>
    <s v="normal"/>
    <n v="0"/>
    <s v="Kolkata Knight Riders"/>
    <n v="20"/>
    <n v="0"/>
    <x v="55"/>
    <s v="Rajiv Gandhi International Stadium, Uppal"/>
    <s v="S Asnani"/>
    <s v="RJ Tucker"/>
    <m/>
  </r>
  <r>
    <n v="276"/>
    <x v="4"/>
    <x v="11"/>
    <d v="2011-05-04T00:00:00"/>
    <x v="9"/>
    <s v="Chennai Super Kings"/>
    <s v="Rajasthan Royals"/>
    <x v="1"/>
    <s v="normal"/>
    <n v="0"/>
    <s v="Chennai Super Kings"/>
    <n v="0"/>
    <n v="8"/>
    <x v="48"/>
    <s v="MA Chidambaram Stadium, Chepauk"/>
    <s v="SS Hazare"/>
    <s v="RB Tiffin"/>
    <m/>
  </r>
  <r>
    <n v="277"/>
    <x v="4"/>
    <x v="5"/>
    <d v="2011-05-04T00:00:00"/>
    <x v="1"/>
    <s v="Pune Warriors"/>
    <s v="Pune Warriors"/>
    <x v="0"/>
    <s v="normal"/>
    <n v="0"/>
    <s v="Mumbai Indians"/>
    <n v="21"/>
    <n v="0"/>
    <x v="143"/>
    <s v="Dr DY Patil Sports Academy"/>
    <s v="HDPK Dharmasena"/>
    <s v="SJA Taufel"/>
    <m/>
  </r>
  <r>
    <n v="278"/>
    <x v="4"/>
    <x v="24"/>
    <d v="2011-05-05T00:00:00"/>
    <x v="11"/>
    <s v="Kolkata Knight Riders"/>
    <s v="Kolkata Knight Riders"/>
    <x v="0"/>
    <s v="normal"/>
    <n v="0"/>
    <s v="Kochi Tuskers Kerala"/>
    <n v="17"/>
    <n v="0"/>
    <x v="106"/>
    <s v="Nehru Stadium"/>
    <s v="S Ravi"/>
    <s v="RJ Tucker"/>
    <m/>
  </r>
  <r>
    <n v="279"/>
    <x v="4"/>
    <x v="0"/>
    <d v="2011-05-05T00:00:00"/>
    <x v="10"/>
    <s v="Delhi Daredevils"/>
    <s v="Delhi Daredevils"/>
    <x v="0"/>
    <s v="normal"/>
    <n v="0"/>
    <s v="Delhi Daredevils"/>
    <n v="0"/>
    <n v="4"/>
    <x v="53"/>
    <s v="Rajiv Gandhi International Stadium, Uppal"/>
    <s v="Asad Rauf"/>
    <s v="AM Saheba"/>
    <m/>
  </r>
  <r>
    <n v="280"/>
    <x v="4"/>
    <x v="4"/>
    <d v="2011-05-06T00:00:00"/>
    <x v="4"/>
    <s v="Kings XI Punjab"/>
    <s v="Kings XI Punjab"/>
    <x v="0"/>
    <s v="normal"/>
    <n v="0"/>
    <s v="Royal Challengers Bangalore"/>
    <n v="85"/>
    <n v="0"/>
    <x v="18"/>
    <s v="M Chinnaswamy Stadium"/>
    <s v="Aleem Dar"/>
    <s v="RB Tiffin"/>
    <m/>
  </r>
  <r>
    <n v="281"/>
    <x v="4"/>
    <x v="6"/>
    <d v="2011-05-07T00:00:00"/>
    <x v="8"/>
    <s v="Kolkata Knight Riders"/>
    <s v="Chennai Super Kings"/>
    <x v="1"/>
    <s v="normal"/>
    <n v="1"/>
    <s v="Kolkata Knight Riders"/>
    <n v="10"/>
    <n v="0"/>
    <x v="141"/>
    <s v="Eden Gardens"/>
    <s v="Asad Rauf"/>
    <s v="PR Reiffel"/>
    <m/>
  </r>
  <r>
    <n v="282"/>
    <x v="4"/>
    <x v="5"/>
    <d v="2011-05-07T00:00:00"/>
    <x v="1"/>
    <s v="Delhi Daredevils"/>
    <s v="Delhi Daredevils"/>
    <x v="0"/>
    <s v="normal"/>
    <n v="0"/>
    <s v="Mumbai Indians"/>
    <n v="32"/>
    <n v="0"/>
    <x v="43"/>
    <s v="Wankhede Stadium"/>
    <s v="K Hariharan"/>
    <s v="SJA Taufel"/>
    <m/>
  </r>
  <r>
    <n v="283"/>
    <x v="4"/>
    <x v="4"/>
    <d v="2011-05-08T00:00:00"/>
    <x v="11"/>
    <s v="Royal Challengers Bangalore"/>
    <s v="Kochi Tuskers Kerala"/>
    <x v="1"/>
    <s v="normal"/>
    <n v="0"/>
    <s v="Royal Challengers Bangalore"/>
    <n v="0"/>
    <n v="9"/>
    <x v="18"/>
    <s v="M Chinnaswamy Stadium"/>
    <s v="Aleem Dar"/>
    <s v="SS Hazare"/>
    <m/>
  </r>
  <r>
    <n v="284"/>
    <x v="4"/>
    <x v="8"/>
    <d v="2011-05-08T00:00:00"/>
    <x v="7"/>
    <s v="Pune Warriors"/>
    <s v="Kings XI Punjab"/>
    <x v="1"/>
    <s v="normal"/>
    <n v="0"/>
    <s v="Pune Warriors"/>
    <n v="0"/>
    <n v="5"/>
    <x v="143"/>
    <s v="Punjab Cricket Association Stadium, Mohali"/>
    <s v="SK Tarapore"/>
    <s v="RJ Tucker"/>
    <m/>
  </r>
  <r>
    <n v="285"/>
    <x v="4"/>
    <x v="10"/>
    <d v="2011-05-09T00:00:00"/>
    <x v="8"/>
    <s v="Rajasthan Royals"/>
    <s v="Rajasthan Royals"/>
    <x v="0"/>
    <s v="normal"/>
    <n v="0"/>
    <s v="Chennai Super Kings"/>
    <n v="63"/>
    <n v="0"/>
    <x v="118"/>
    <s v="Sawai Mansingh Stadium"/>
    <s v="K Hariharan"/>
    <s v="SJA Taufel"/>
    <m/>
  </r>
  <r>
    <n v="286"/>
    <x v="4"/>
    <x v="0"/>
    <d v="2011-05-10T00:00:00"/>
    <x v="10"/>
    <s v="Pune Warriors"/>
    <s v="Deccan Chargers"/>
    <x v="1"/>
    <s v="normal"/>
    <n v="0"/>
    <s v="Pune Warriors"/>
    <n v="0"/>
    <n v="6"/>
    <x v="144"/>
    <s v="Rajiv Gandhi International Stadium, Uppal"/>
    <s v="Asad Rauf"/>
    <s v="AM Saheba"/>
    <m/>
  </r>
  <r>
    <n v="287"/>
    <x v="4"/>
    <x v="8"/>
    <d v="2011-05-10T00:00:00"/>
    <x v="7"/>
    <s v="Mumbai Indians"/>
    <s v="Mumbai Indians"/>
    <x v="0"/>
    <s v="normal"/>
    <n v="0"/>
    <s v="Kings XI Punjab"/>
    <n v="76"/>
    <n v="0"/>
    <x v="145"/>
    <s v="Punjab Cricket Association Stadium, Mohali"/>
    <s v="SK Tarapore"/>
    <s v="RJ Tucker"/>
    <m/>
  </r>
  <r>
    <n v="288"/>
    <x v="4"/>
    <x v="10"/>
    <d v="2011-05-11T00:00:00"/>
    <x v="9"/>
    <s v="Royal Challengers Bangalore"/>
    <s v="Royal Challengers Bangalore"/>
    <x v="0"/>
    <s v="normal"/>
    <n v="0"/>
    <s v="Royal Challengers Bangalore"/>
    <n v="0"/>
    <n v="9"/>
    <x v="146"/>
    <s v="Sawai Mansingh Stadium"/>
    <s v="HDPK Dharmasena"/>
    <s v="K Hariharan"/>
    <m/>
  </r>
  <r>
    <n v="289"/>
    <x v="4"/>
    <x v="11"/>
    <d v="2011-05-12T00:00:00"/>
    <x v="8"/>
    <s v="Delhi Daredevils"/>
    <s v="Chennai Super Kings"/>
    <x v="1"/>
    <s v="normal"/>
    <n v="0"/>
    <s v="Chennai Super Kings"/>
    <n v="18"/>
    <n v="0"/>
    <x v="23"/>
    <s v="MA Chidambaram Stadium, Chepauk"/>
    <s v="AM Saheba"/>
    <s v="SL Shastri"/>
    <m/>
  </r>
  <r>
    <n v="290"/>
    <x v="4"/>
    <x v="3"/>
    <d v="2011-05-13T00:00:00"/>
    <x v="11"/>
    <s v="Kings XI Punjab"/>
    <s v="Kings XI Punjab"/>
    <x v="0"/>
    <s v="normal"/>
    <n v="0"/>
    <s v="Kings XI Punjab"/>
    <n v="0"/>
    <n v="6"/>
    <x v="81"/>
    <s v="Holkar Cricket Stadium"/>
    <s v="S Asnani"/>
    <s v="RJ Tucker"/>
    <m/>
  </r>
  <r>
    <n v="291"/>
    <x v="4"/>
    <x v="4"/>
    <d v="2011-05-14T00:00:00"/>
    <x v="5"/>
    <s v="Royal Challengers Bangalore"/>
    <s v="Royal Challengers Bangalore"/>
    <x v="0"/>
    <s v="normal"/>
    <n v="1"/>
    <s v="Royal Challengers Bangalore"/>
    <n v="0"/>
    <n v="4"/>
    <x v="18"/>
    <s v="M Chinnaswamy Stadium"/>
    <s v="RE Koertzen"/>
    <s v="RB Tiffin"/>
    <m/>
  </r>
  <r>
    <n v="292"/>
    <x v="4"/>
    <x v="5"/>
    <d v="2011-05-14T00:00:00"/>
    <x v="10"/>
    <s v="Mumbai Indians"/>
    <s v="Deccan Chargers"/>
    <x v="1"/>
    <s v="normal"/>
    <n v="0"/>
    <s v="Deccan Chargers"/>
    <n v="10"/>
    <n v="0"/>
    <x v="74"/>
    <s v="Wankhede Stadium"/>
    <s v="S Ravi"/>
    <s v="SK Tarapore"/>
    <m/>
  </r>
  <r>
    <n v="293"/>
    <x v="4"/>
    <x v="23"/>
    <d v="2011-05-15T00:00:00"/>
    <x v="7"/>
    <s v="Delhi Daredevils"/>
    <s v="Delhi Daredevils"/>
    <x v="0"/>
    <s v="normal"/>
    <n v="0"/>
    <s v="Kings XI Punjab"/>
    <n v="29"/>
    <n v="0"/>
    <x v="124"/>
    <s v="Himachal Pradesh Cricket Association Stadium"/>
    <s v="Asad Rauf"/>
    <s v="SL Shastri"/>
    <m/>
  </r>
  <r>
    <n v="294"/>
    <x v="4"/>
    <x v="3"/>
    <d v="2011-05-15T00:00:00"/>
    <x v="9"/>
    <s v="Kochi Tuskers Kerala"/>
    <s v="Kochi Tuskers Kerala"/>
    <x v="0"/>
    <s v="normal"/>
    <n v="0"/>
    <s v="Kochi Tuskers Kerala"/>
    <n v="0"/>
    <n v="8"/>
    <x v="106"/>
    <s v="Holkar Cricket Stadium"/>
    <s v="PR Reiffel"/>
    <s v="RJ Tucker"/>
    <m/>
  </r>
  <r>
    <n v="295"/>
    <x v="4"/>
    <x v="5"/>
    <d v="2011-05-16T00:00:00"/>
    <x v="12"/>
    <s v="Deccan Chargers"/>
    <s v="Deccan Chargers"/>
    <x v="0"/>
    <s v="normal"/>
    <n v="0"/>
    <s v="Deccan Chargers"/>
    <n v="0"/>
    <n v="6"/>
    <x v="74"/>
    <s v="Dr DY Patil Sports Academy"/>
    <s v="S Ravi"/>
    <s v="SK Tarapore"/>
    <m/>
  </r>
  <r>
    <n v="296"/>
    <x v="4"/>
    <x v="23"/>
    <d v="2011-05-17T00:00:00"/>
    <x v="7"/>
    <s v="Royal Challengers Bangalore"/>
    <s v="Kings XI Punjab"/>
    <x v="1"/>
    <s v="normal"/>
    <n v="0"/>
    <s v="Kings XI Punjab"/>
    <n v="111"/>
    <n v="0"/>
    <x v="58"/>
    <s v="Himachal Pradesh Cricket Association Stadium"/>
    <s v="Asad Rauf"/>
    <s v="AM Saheba"/>
    <m/>
  </r>
  <r>
    <n v="297"/>
    <x v="4"/>
    <x v="11"/>
    <d v="2011-05-18T00:00:00"/>
    <x v="8"/>
    <s v="Kochi Tuskers Kerala"/>
    <s v="Chennai Super Kings"/>
    <x v="1"/>
    <s v="normal"/>
    <n v="0"/>
    <s v="Chennai Super Kings"/>
    <n v="11"/>
    <n v="0"/>
    <x v="40"/>
    <s v="MA Chidambaram Stadium, Chepauk"/>
    <s v="HDPK Dharmasena"/>
    <s v="RE Koertzen"/>
    <m/>
  </r>
  <r>
    <n v="298"/>
    <x v="4"/>
    <x v="5"/>
    <d v="2011-05-19T00:00:00"/>
    <x v="12"/>
    <s v="Kolkata Knight Riders"/>
    <s v="Kolkata Knight Riders"/>
    <x v="0"/>
    <s v="normal"/>
    <n v="0"/>
    <s v="Kolkata Knight Riders"/>
    <n v="0"/>
    <n v="7"/>
    <x v="55"/>
    <s v="Dr DY Patil Sports Academy"/>
    <s v="S Ravi"/>
    <s v="SJA Taufel"/>
    <m/>
  </r>
  <r>
    <n v="299"/>
    <x v="4"/>
    <x v="5"/>
    <d v="2011-05-20T00:00:00"/>
    <x v="1"/>
    <s v="Rajasthan Royals"/>
    <s v="Mumbai Indians"/>
    <x v="1"/>
    <s v="normal"/>
    <n v="0"/>
    <s v="Rajasthan Royals"/>
    <n v="0"/>
    <n v="10"/>
    <x v="52"/>
    <s v="Wankhede Stadium"/>
    <s v="RE Koertzen"/>
    <s v="PR Reiffel"/>
    <m/>
  </r>
  <r>
    <n v="300"/>
    <x v="4"/>
    <x v="23"/>
    <d v="2011-05-21T00:00:00"/>
    <x v="10"/>
    <s v="Kings XI Punjab"/>
    <s v="Kings XI Punjab"/>
    <x v="0"/>
    <s v="normal"/>
    <n v="0"/>
    <s v="Deccan Chargers"/>
    <n v="82"/>
    <n v="0"/>
    <x v="37"/>
    <s v="Himachal Pradesh Cricket Association Stadium"/>
    <s v="Asad Rauf"/>
    <s v="AM Saheba"/>
    <m/>
  </r>
  <r>
    <n v="301"/>
    <x v="4"/>
    <x v="7"/>
    <d v="2011-05-21T00:00:00"/>
    <x v="6"/>
    <s v="Pune Warriors"/>
    <s v="Delhi Daredevils"/>
    <x v="1"/>
    <s v="no result"/>
    <n v="0"/>
    <m/>
    <n v="0"/>
    <n v="0"/>
    <x v="147"/>
    <s v="Feroz Shah Kotla"/>
    <s v="SS Hazare"/>
    <s v="RJ Tucker"/>
    <m/>
  </r>
  <r>
    <n v="302"/>
    <x v="4"/>
    <x v="4"/>
    <d v="2011-05-22T00:00:00"/>
    <x v="8"/>
    <s v="Royal Challengers Bangalore"/>
    <s v="Royal Challengers Bangalore"/>
    <x v="0"/>
    <s v="normal"/>
    <n v="0"/>
    <s v="Royal Challengers Bangalore"/>
    <n v="0"/>
    <n v="8"/>
    <x v="18"/>
    <s v="M Chinnaswamy Stadium"/>
    <s v="K Hariharan"/>
    <s v="RE Koertzen"/>
    <m/>
  </r>
  <r>
    <n v="303"/>
    <x v="4"/>
    <x v="6"/>
    <d v="2011-05-22T00:00:00"/>
    <x v="5"/>
    <s v="Mumbai Indians"/>
    <s v="Mumbai Indians"/>
    <x v="0"/>
    <s v="normal"/>
    <n v="0"/>
    <s v="Mumbai Indians"/>
    <n v="0"/>
    <n v="5"/>
    <x v="148"/>
    <s v="Eden Gardens"/>
    <s v="SK Tarapore"/>
    <s v="SJA Taufel"/>
    <m/>
  </r>
  <r>
    <n v="304"/>
    <x v="4"/>
    <x v="5"/>
    <d v="2011-05-24T00:00:00"/>
    <x v="4"/>
    <s v="Chennai Super Kings"/>
    <s v="Chennai Super Kings"/>
    <x v="0"/>
    <s v="normal"/>
    <n v="0"/>
    <s v="Chennai Super Kings"/>
    <n v="0"/>
    <n v="6"/>
    <x v="21"/>
    <s v="Wankhede Stadium"/>
    <s v="Asad Rauf"/>
    <s v="SJA Taufel"/>
    <m/>
  </r>
  <r>
    <n v="305"/>
    <x v="4"/>
    <x v="5"/>
    <d v="2011-05-25T00:00:00"/>
    <x v="5"/>
    <s v="Mumbai Indians"/>
    <s v="Mumbai Indians"/>
    <x v="0"/>
    <s v="normal"/>
    <n v="0"/>
    <s v="Mumbai Indians"/>
    <n v="0"/>
    <n v="4"/>
    <x v="137"/>
    <s v="Wankhede Stadium"/>
    <s v="Asad Rauf"/>
    <s v="SJA Taufel"/>
    <m/>
  </r>
  <r>
    <n v="306"/>
    <x v="4"/>
    <x v="11"/>
    <d v="2011-05-27T00:00:00"/>
    <x v="4"/>
    <s v="Mumbai Indians"/>
    <s v="Mumbai Indians"/>
    <x v="0"/>
    <s v="normal"/>
    <n v="0"/>
    <s v="Royal Challengers Bangalore"/>
    <n v="43"/>
    <n v="0"/>
    <x v="18"/>
    <s v="MA Chidambaram Stadium, Chepauk"/>
    <s v="Asad Rauf"/>
    <s v="SJA Taufel"/>
    <m/>
  </r>
  <r>
    <n v="307"/>
    <x v="4"/>
    <x v="11"/>
    <d v="2011-05-28T00:00:00"/>
    <x v="8"/>
    <s v="Royal Challengers Bangalore"/>
    <s v="Chennai Super Kings"/>
    <x v="1"/>
    <s v="normal"/>
    <n v="0"/>
    <s v="Chennai Super Kings"/>
    <n v="58"/>
    <n v="0"/>
    <x v="118"/>
    <s v="MA Chidambaram Stadium, Chepauk"/>
    <s v="Asad Rauf"/>
    <s v="SJA Taufel"/>
    <m/>
  </r>
  <r>
    <n v="308"/>
    <x v="5"/>
    <x v="11"/>
    <d v="2012-04-04T00:00:00"/>
    <x v="8"/>
    <s v="Mumbai Indians"/>
    <s v="Mumbai Indians"/>
    <x v="0"/>
    <s v="normal"/>
    <n v="0"/>
    <s v="Mumbai Indians"/>
    <n v="0"/>
    <n v="8"/>
    <x v="149"/>
    <s v="MA Chidambaram Stadium, Chepauk"/>
    <s v="JD Cloete"/>
    <s v="SJA Taufel"/>
    <m/>
  </r>
  <r>
    <n v="309"/>
    <x v="5"/>
    <x v="6"/>
    <d v="2012-04-05T00:00:00"/>
    <x v="5"/>
    <s v="Delhi Daredevils"/>
    <s v="Delhi Daredevils"/>
    <x v="0"/>
    <s v="normal"/>
    <n v="0"/>
    <s v="Delhi Daredevils"/>
    <n v="0"/>
    <n v="8"/>
    <x v="65"/>
    <s v="Eden Gardens"/>
    <s v="S Asnani"/>
    <s v="HDPK Dharmasena"/>
    <m/>
  </r>
  <r>
    <n v="310"/>
    <x v="5"/>
    <x v="5"/>
    <d v="2012-04-06T00:00:00"/>
    <x v="12"/>
    <s v="Mumbai Indians"/>
    <s v="Mumbai Indians"/>
    <x v="0"/>
    <s v="normal"/>
    <n v="0"/>
    <s v="Pune Warriors"/>
    <n v="28"/>
    <n v="0"/>
    <x v="1"/>
    <s v="Wankhede Stadium"/>
    <s v="AK Chaudhary"/>
    <s v="SJA Taufel"/>
    <m/>
  </r>
  <r>
    <n v="311"/>
    <x v="5"/>
    <x v="10"/>
    <d v="2012-04-06T00:00:00"/>
    <x v="9"/>
    <s v="Kings XI Punjab"/>
    <s v="Kings XI Punjab"/>
    <x v="0"/>
    <s v="normal"/>
    <n v="0"/>
    <s v="Rajasthan Royals"/>
    <n v="31"/>
    <n v="0"/>
    <x v="150"/>
    <s v="Sawai Mansingh Stadium"/>
    <s v="BF Bowden"/>
    <s v="SK Tarapore"/>
    <m/>
  </r>
  <r>
    <n v="312"/>
    <x v="5"/>
    <x v="4"/>
    <d v="2012-04-07T00:00:00"/>
    <x v="4"/>
    <s v="Delhi Daredevils"/>
    <s v="Delhi Daredevils"/>
    <x v="0"/>
    <s v="normal"/>
    <n v="0"/>
    <s v="Royal Challengers Bangalore"/>
    <n v="20"/>
    <n v="0"/>
    <x v="90"/>
    <s v="M Chinnaswamy Stadium"/>
    <s v="S Asnani"/>
    <s v="S Ravi"/>
    <m/>
  </r>
  <r>
    <n v="313"/>
    <x v="5"/>
    <x v="25"/>
    <d v="2012-04-07T00:00:00"/>
    <x v="8"/>
    <s v="Deccan Chargers"/>
    <s v="Deccan Chargers"/>
    <x v="0"/>
    <s v="normal"/>
    <n v="0"/>
    <s v="Chennai Super Kings"/>
    <n v="74"/>
    <n v="0"/>
    <x v="151"/>
    <s v="Dr. Y.S. Rajasekhara Reddy ACA-VDCA Cricket Stadium"/>
    <s v="JD Cloete"/>
    <s v="HDPK Dharmasena"/>
    <m/>
  </r>
  <r>
    <n v="314"/>
    <x v="5"/>
    <x v="10"/>
    <d v="2012-04-08T00:00:00"/>
    <x v="9"/>
    <s v="Kolkata Knight Riders"/>
    <s v="Kolkata Knight Riders"/>
    <x v="0"/>
    <s v="normal"/>
    <n v="0"/>
    <s v="Rajasthan Royals"/>
    <n v="22"/>
    <n v="0"/>
    <x v="106"/>
    <s v="Sawai Mansingh Stadium"/>
    <s v="BF Bowden"/>
    <s v="VA Kulkarni"/>
    <m/>
  </r>
  <r>
    <n v="315"/>
    <x v="5"/>
    <x v="1"/>
    <d v="2012-04-08T00:00:00"/>
    <x v="12"/>
    <s v="Kings XI Punjab"/>
    <s v="Pune Warriors"/>
    <x v="1"/>
    <s v="normal"/>
    <n v="0"/>
    <s v="Pune Warriors"/>
    <n v="22"/>
    <n v="0"/>
    <x v="152"/>
    <s v="Subrata Roy Sahara Stadium"/>
    <s v="S Das"/>
    <s v="SJA Taufel"/>
    <m/>
  </r>
  <r>
    <n v="316"/>
    <x v="5"/>
    <x v="25"/>
    <d v="2012-04-09T00:00:00"/>
    <x v="10"/>
    <s v="Mumbai Indians"/>
    <s v="Deccan Chargers"/>
    <x v="1"/>
    <s v="normal"/>
    <n v="0"/>
    <s v="Mumbai Indians"/>
    <n v="0"/>
    <n v="5"/>
    <x v="30"/>
    <s v="Dr. Y.S. Rajasekhara Reddy ACA-VDCA Cricket Stadium"/>
    <s v="AK Chaudhary"/>
    <s v="JD Cloete"/>
    <m/>
  </r>
  <r>
    <n v="317"/>
    <x v="5"/>
    <x v="4"/>
    <d v="2012-04-10T00:00:00"/>
    <x v="5"/>
    <s v="Royal Challengers Bangalore"/>
    <s v="Royal Challengers Bangalore"/>
    <x v="0"/>
    <s v="normal"/>
    <n v="0"/>
    <s v="Kolkata Knight Riders"/>
    <n v="42"/>
    <n v="0"/>
    <x v="72"/>
    <s v="M Chinnaswamy Stadium"/>
    <s v="S Ravi"/>
    <s v="RJ Tucker"/>
    <m/>
  </r>
  <r>
    <n v="318"/>
    <x v="5"/>
    <x v="7"/>
    <d v="2012-04-10T00:00:00"/>
    <x v="8"/>
    <s v="Delhi Daredevils"/>
    <s v="Delhi Daredevils"/>
    <x v="0"/>
    <s v="normal"/>
    <n v="0"/>
    <s v="Delhi Daredevils"/>
    <n v="0"/>
    <n v="8"/>
    <x v="153"/>
    <s v="Feroz Shah Kotla"/>
    <s v="Asad Rauf"/>
    <s v="SK Tarapore"/>
    <m/>
  </r>
  <r>
    <n v="319"/>
    <x v="5"/>
    <x v="5"/>
    <d v="2012-04-11T00:00:00"/>
    <x v="1"/>
    <s v="Rajasthan Royals"/>
    <s v="Rajasthan Royals"/>
    <x v="0"/>
    <s v="normal"/>
    <n v="0"/>
    <s v="Mumbai Indians"/>
    <n v="27"/>
    <n v="0"/>
    <x v="11"/>
    <s v="Wankhede Stadium"/>
    <s v="Aleem Dar"/>
    <s v="BNJ Oxenford"/>
    <m/>
  </r>
  <r>
    <n v="320"/>
    <x v="5"/>
    <x v="11"/>
    <d v="2012-04-12T00:00:00"/>
    <x v="4"/>
    <s v="Chennai Super Kings"/>
    <s v="Royal Challengers Bangalore"/>
    <x v="1"/>
    <s v="normal"/>
    <n v="0"/>
    <s v="Chennai Super Kings"/>
    <n v="0"/>
    <n v="5"/>
    <x v="154"/>
    <s v="MA Chidambaram Stadium, Chepauk"/>
    <s v="HDPK Dharmasena"/>
    <s v="RJ Tucker"/>
    <m/>
  </r>
  <r>
    <n v="321"/>
    <x v="5"/>
    <x v="8"/>
    <d v="2012-04-12T00:00:00"/>
    <x v="12"/>
    <s v="Kings XI Punjab"/>
    <s v="Kings XI Punjab"/>
    <x v="0"/>
    <s v="normal"/>
    <n v="0"/>
    <s v="Kings XI Punjab"/>
    <n v="0"/>
    <n v="7"/>
    <x v="155"/>
    <s v="Punjab Cricket Association Stadium, Mohali"/>
    <s v="VA Kulkarni"/>
    <s v="SK Tarapore"/>
    <m/>
  </r>
  <r>
    <n v="322"/>
    <x v="5"/>
    <x v="6"/>
    <d v="2012-04-13T00:00:00"/>
    <x v="9"/>
    <s v="Kolkata Knight Riders"/>
    <s v="Rajasthan Royals"/>
    <x v="1"/>
    <s v="normal"/>
    <n v="0"/>
    <s v="Kolkata Knight Riders"/>
    <n v="0"/>
    <n v="5"/>
    <x v="156"/>
    <s v="Eden Gardens"/>
    <s v="Asad Rauf"/>
    <s v="S Asnani"/>
    <m/>
  </r>
  <r>
    <n v="323"/>
    <x v="5"/>
    <x v="7"/>
    <d v="2012-04-19T00:00:00"/>
    <x v="10"/>
    <s v="Delhi Daredevils"/>
    <s v="Deccan Chargers"/>
    <x v="1"/>
    <s v="normal"/>
    <n v="0"/>
    <s v="Delhi Daredevils"/>
    <n v="0"/>
    <n v="5"/>
    <x v="119"/>
    <s v="Feroz Shah Kotla"/>
    <s v="BF Bowden"/>
    <s v="SK Tarapore"/>
    <m/>
  </r>
  <r>
    <n v="324"/>
    <x v="5"/>
    <x v="1"/>
    <d v="2012-04-14T00:00:00"/>
    <x v="8"/>
    <s v="Pune Warriors"/>
    <s v="Chennai Super Kings"/>
    <x v="1"/>
    <s v="normal"/>
    <n v="0"/>
    <s v="Pune Warriors"/>
    <n v="0"/>
    <n v="7"/>
    <x v="157"/>
    <s v="Subrata Roy Sahara Stadium"/>
    <s v="Aleem Dar"/>
    <s v="BNJ Oxenford"/>
    <m/>
  </r>
  <r>
    <n v="325"/>
    <x v="5"/>
    <x v="6"/>
    <d v="2012-04-15T00:00:00"/>
    <x v="7"/>
    <s v="Kolkata Knight Riders"/>
    <s v="Kolkata Knight Riders"/>
    <x v="0"/>
    <s v="normal"/>
    <n v="0"/>
    <s v="Kings XI Punjab"/>
    <n v="2"/>
    <n v="0"/>
    <x v="10"/>
    <s v="Eden Gardens"/>
    <s v="Asad Rauf"/>
    <s v="S Asnani"/>
    <m/>
  </r>
  <r>
    <n v="326"/>
    <x v="5"/>
    <x v="4"/>
    <d v="2012-04-15T00:00:00"/>
    <x v="9"/>
    <s v="Royal Challengers Bangalore"/>
    <s v="Rajasthan Royals"/>
    <x v="1"/>
    <s v="normal"/>
    <n v="0"/>
    <s v="Rajasthan Royals"/>
    <n v="59"/>
    <n v="0"/>
    <x v="150"/>
    <s v="M Chinnaswamy Stadium"/>
    <s v="JD Cloete"/>
    <s v="RJ Tucker"/>
    <m/>
  </r>
  <r>
    <n v="327"/>
    <x v="5"/>
    <x v="5"/>
    <d v="2012-04-16T00:00:00"/>
    <x v="1"/>
    <s v="Delhi Daredevils"/>
    <s v="Delhi Daredevils"/>
    <x v="0"/>
    <s v="normal"/>
    <n v="0"/>
    <s v="Delhi Daredevils"/>
    <n v="0"/>
    <n v="7"/>
    <x v="158"/>
    <s v="Wankhede Stadium"/>
    <s v="BF Bowden"/>
    <s v="SK Tarapore"/>
    <m/>
  </r>
  <r>
    <n v="328"/>
    <x v="5"/>
    <x v="10"/>
    <d v="2012-04-17T00:00:00"/>
    <x v="10"/>
    <s v="Rajasthan Royals"/>
    <s v="Deccan Chargers"/>
    <x v="1"/>
    <s v="normal"/>
    <n v="0"/>
    <s v="Rajasthan Royals"/>
    <n v="0"/>
    <n v="5"/>
    <x v="106"/>
    <s v="Sawai Mansingh Stadium"/>
    <s v="Aleem Dar"/>
    <s v="BNJ Oxenford"/>
    <m/>
  </r>
  <r>
    <n v="329"/>
    <x v="5"/>
    <x v="4"/>
    <d v="2012-04-17T00:00:00"/>
    <x v="12"/>
    <s v="Royal Challengers Bangalore"/>
    <s v="Pune Warriors"/>
    <x v="1"/>
    <s v="normal"/>
    <n v="0"/>
    <s v="Royal Challengers Bangalore"/>
    <n v="0"/>
    <n v="6"/>
    <x v="18"/>
    <s v="M Chinnaswamy Stadium"/>
    <s v="S Asnani"/>
    <s v="S Das"/>
    <m/>
  </r>
  <r>
    <n v="330"/>
    <x v="5"/>
    <x v="8"/>
    <d v="2012-04-18T00:00:00"/>
    <x v="7"/>
    <s v="Kolkata Knight Riders"/>
    <s v="Kings XI Punjab"/>
    <x v="1"/>
    <s v="normal"/>
    <n v="0"/>
    <s v="Kolkata Knight Riders"/>
    <n v="0"/>
    <n v="8"/>
    <x v="25"/>
    <s v="Punjab Cricket Association Stadium, Mohali"/>
    <s v="JD Cloete"/>
    <s v="RJ Tucker"/>
    <m/>
  </r>
  <r>
    <n v="331"/>
    <x v="5"/>
    <x v="0"/>
    <d v="2012-05-10T00:00:00"/>
    <x v="10"/>
    <s v="Delhi Daredevils"/>
    <s v="Deccan Chargers"/>
    <x v="1"/>
    <s v="normal"/>
    <n v="0"/>
    <s v="Delhi Daredevils"/>
    <n v="0"/>
    <n v="9"/>
    <x v="29"/>
    <s v="Rajiv Gandhi International Stadium, Uppal"/>
    <s v="JD Cloete"/>
    <s v="SJA Taufel"/>
    <m/>
  </r>
  <r>
    <n v="332"/>
    <x v="5"/>
    <x v="11"/>
    <d v="2012-04-19T00:00:00"/>
    <x v="8"/>
    <s v="Pune Warriors"/>
    <s v="Pune Warriors"/>
    <x v="0"/>
    <s v="normal"/>
    <n v="0"/>
    <s v="Chennai Super Kings"/>
    <n v="13"/>
    <n v="0"/>
    <x v="159"/>
    <s v="MA Chidambaram Stadium, Chepauk"/>
    <s v="Asad Rauf"/>
    <s v="S Das"/>
    <m/>
  </r>
  <r>
    <n v="333"/>
    <x v="5"/>
    <x v="8"/>
    <d v="2012-04-20T00:00:00"/>
    <x v="7"/>
    <s v="Royal Challengers Bangalore"/>
    <s v="Royal Challengers Bangalore"/>
    <x v="0"/>
    <s v="normal"/>
    <n v="0"/>
    <s v="Royal Challengers Bangalore"/>
    <n v="0"/>
    <n v="5"/>
    <x v="18"/>
    <s v="Punjab Cricket Association Stadium, Mohali"/>
    <s v="S Ravi"/>
    <s v="RJ Tucker"/>
    <m/>
  </r>
  <r>
    <n v="334"/>
    <x v="5"/>
    <x v="11"/>
    <d v="2012-04-21T00:00:00"/>
    <x v="9"/>
    <s v="Chennai Super Kings"/>
    <s v="Rajasthan Royals"/>
    <x v="1"/>
    <s v="normal"/>
    <n v="0"/>
    <s v="Chennai Super Kings"/>
    <n v="0"/>
    <n v="7"/>
    <x v="154"/>
    <s v="MA Chidambaram Stadium, Chepauk"/>
    <s v="Aleem Dar"/>
    <s v="BNJ Oxenford"/>
    <m/>
  </r>
  <r>
    <n v="335"/>
    <x v="5"/>
    <x v="7"/>
    <d v="2012-04-21T00:00:00"/>
    <x v="12"/>
    <s v="Delhi Daredevils"/>
    <s v="Delhi Daredevils"/>
    <x v="0"/>
    <s v="normal"/>
    <n v="0"/>
    <s v="Pune Warriors"/>
    <n v="20"/>
    <n v="0"/>
    <x v="70"/>
    <s v="Feroz Shah Kotla"/>
    <s v="Asad Rauf"/>
    <s v="S Das"/>
    <m/>
  </r>
  <r>
    <n v="336"/>
    <x v="5"/>
    <x v="5"/>
    <d v="2012-04-22T00:00:00"/>
    <x v="1"/>
    <s v="Kings XI Punjab"/>
    <s v="Mumbai Indians"/>
    <x v="1"/>
    <s v="normal"/>
    <n v="0"/>
    <s v="Kings XI Punjab"/>
    <n v="0"/>
    <n v="6"/>
    <x v="62"/>
    <s v="Wankhede Stadium"/>
    <s v="S Ravi"/>
    <s v="RJ Tucker"/>
    <m/>
  </r>
  <r>
    <n v="337"/>
    <x v="5"/>
    <x v="21"/>
    <d v="2012-04-22T00:00:00"/>
    <x v="10"/>
    <s v="Kolkata Knight Riders"/>
    <s v="Kolkata Knight Riders"/>
    <x v="0"/>
    <s v="normal"/>
    <n v="0"/>
    <s v="Kolkata Knight Riders"/>
    <n v="0"/>
    <n v="5"/>
    <x v="105"/>
    <s v="Barabati Stadium"/>
    <s v="BF Bowden"/>
    <s v="SK Tarapore"/>
    <m/>
  </r>
  <r>
    <n v="338"/>
    <x v="5"/>
    <x v="10"/>
    <d v="2012-04-23T00:00:00"/>
    <x v="4"/>
    <s v="Rajasthan Royals"/>
    <s v="Rajasthan Royals"/>
    <x v="0"/>
    <s v="normal"/>
    <n v="0"/>
    <s v="Royal Challengers Bangalore"/>
    <n v="46"/>
    <n v="0"/>
    <x v="90"/>
    <s v="Sawai Mansingh Stadium"/>
    <s v="Asad Rauf"/>
    <s v="S Asnani"/>
    <m/>
  </r>
  <r>
    <n v="339"/>
    <x v="5"/>
    <x v="1"/>
    <d v="2012-04-24T00:00:00"/>
    <x v="12"/>
    <s v="Delhi Daredevils"/>
    <s v="Pune Warriors"/>
    <x v="1"/>
    <s v="normal"/>
    <n v="0"/>
    <s v="Delhi Daredevils"/>
    <n v="0"/>
    <n v="8"/>
    <x v="53"/>
    <s v="Subrata Roy Sahara Stadium"/>
    <s v="S Ravi"/>
    <s v="RJ Tucker"/>
    <m/>
  </r>
  <r>
    <n v="340"/>
    <x v="5"/>
    <x v="8"/>
    <d v="2012-04-25T00:00:00"/>
    <x v="7"/>
    <s v="Mumbai Indians"/>
    <s v="Kings XI Punjab"/>
    <x v="1"/>
    <s v="normal"/>
    <n v="0"/>
    <s v="Mumbai Indians"/>
    <n v="0"/>
    <n v="4"/>
    <x v="43"/>
    <s v="Punjab Cricket Association Stadium, Mohali"/>
    <s v="Aleem Dar"/>
    <s v="BNJ Oxenford"/>
    <m/>
  </r>
  <r>
    <n v="341"/>
    <x v="5"/>
    <x v="1"/>
    <d v="2012-04-26T00:00:00"/>
    <x v="10"/>
    <s v="Pune Warriors"/>
    <s v="Deccan Chargers"/>
    <x v="1"/>
    <s v="normal"/>
    <n v="0"/>
    <s v="Deccan Chargers"/>
    <n v="18"/>
    <n v="0"/>
    <x v="160"/>
    <s v="Subrata Roy Sahara Stadium"/>
    <s v="S Ravi"/>
    <s v="RJ Tucker"/>
    <m/>
  </r>
  <r>
    <n v="342"/>
    <x v="5"/>
    <x v="7"/>
    <d v="2012-04-27T00:00:00"/>
    <x v="6"/>
    <s v="Mumbai Indians"/>
    <s v="Mumbai Indians"/>
    <x v="0"/>
    <s v="normal"/>
    <n v="0"/>
    <s v="Delhi Daredevils"/>
    <n v="37"/>
    <n v="0"/>
    <x v="53"/>
    <s v="Feroz Shah Kotla"/>
    <s v="Aleem Dar"/>
    <s v="BNJ Oxenford"/>
    <m/>
  </r>
  <r>
    <n v="343"/>
    <x v="5"/>
    <x v="11"/>
    <d v="2012-04-28T00:00:00"/>
    <x v="7"/>
    <s v="Chennai Super Kings"/>
    <s v="Kings XI Punjab"/>
    <x v="1"/>
    <s v="normal"/>
    <n v="0"/>
    <s v="Kings XI Punjab"/>
    <n v="7"/>
    <n v="0"/>
    <x v="161"/>
    <s v="MA Chidambaram Stadium, Chepauk"/>
    <s v="BF Bowden"/>
    <s v="SK Tarapore"/>
    <m/>
  </r>
  <r>
    <n v="344"/>
    <x v="5"/>
    <x v="6"/>
    <d v="2012-04-28T00:00:00"/>
    <x v="5"/>
    <s v="Royal Challengers Bangalore"/>
    <s v="Kolkata Knight Riders"/>
    <x v="1"/>
    <s v="normal"/>
    <n v="0"/>
    <s v="Kolkata Knight Riders"/>
    <n v="47"/>
    <n v="0"/>
    <x v="25"/>
    <s v="Eden Gardens"/>
    <s v="Asad Rauf"/>
    <s v="BR Doctrove"/>
    <m/>
  </r>
  <r>
    <n v="345"/>
    <x v="5"/>
    <x v="7"/>
    <d v="2012-04-29T00:00:00"/>
    <x v="6"/>
    <s v="Rajasthan Royals"/>
    <s v="Delhi Daredevils"/>
    <x v="1"/>
    <s v="normal"/>
    <n v="0"/>
    <s v="Delhi Daredevils"/>
    <n v="1"/>
    <n v="0"/>
    <x v="53"/>
    <s v="Feroz Shah Kotla"/>
    <s v="S Ravi"/>
    <s v="RJ Tucker"/>
    <m/>
  </r>
  <r>
    <n v="346"/>
    <x v="5"/>
    <x v="5"/>
    <d v="2012-04-29T00:00:00"/>
    <x v="10"/>
    <s v="Mumbai Indians"/>
    <s v="Mumbai Indians"/>
    <x v="0"/>
    <s v="normal"/>
    <n v="0"/>
    <s v="Mumbai Indians"/>
    <n v="0"/>
    <n v="5"/>
    <x v="135"/>
    <s v="Wankhede Stadium"/>
    <s v="AK Chaudhary"/>
    <s v="BNJ Oxenford"/>
    <m/>
  </r>
  <r>
    <n v="347"/>
    <x v="5"/>
    <x v="11"/>
    <d v="2012-04-30T00:00:00"/>
    <x v="8"/>
    <s v="Kolkata Knight Riders"/>
    <s v="Chennai Super Kings"/>
    <x v="1"/>
    <s v="normal"/>
    <n v="0"/>
    <s v="Kolkata Knight Riders"/>
    <n v="0"/>
    <n v="5"/>
    <x v="25"/>
    <s v="MA Chidambaram Stadium, Chepauk"/>
    <s v="BF Bowden"/>
    <s v="C Shamshuddin"/>
    <m/>
  </r>
  <r>
    <n v="348"/>
    <x v="5"/>
    <x v="21"/>
    <d v="2012-05-01T00:00:00"/>
    <x v="10"/>
    <s v="Pune Warriors"/>
    <s v="Deccan Chargers"/>
    <x v="1"/>
    <s v="normal"/>
    <n v="0"/>
    <s v="Deccan Chargers"/>
    <n v="13"/>
    <n v="0"/>
    <x v="56"/>
    <s v="Barabati Stadium"/>
    <s v="Aleem Dar"/>
    <s v="AK Chaudhary"/>
    <m/>
  </r>
  <r>
    <n v="349"/>
    <x v="5"/>
    <x v="10"/>
    <d v="2012-05-01T00:00:00"/>
    <x v="9"/>
    <s v="Delhi Daredevils"/>
    <s v="Rajasthan Royals"/>
    <x v="1"/>
    <s v="normal"/>
    <n v="0"/>
    <s v="Delhi Daredevils"/>
    <n v="0"/>
    <n v="6"/>
    <x v="162"/>
    <s v="Sawai Mansingh Stadium"/>
    <s v="JD Cloete"/>
    <s v="SJA Taufel"/>
    <m/>
  </r>
  <r>
    <n v="350"/>
    <x v="5"/>
    <x v="4"/>
    <d v="2012-05-02T00:00:00"/>
    <x v="4"/>
    <s v="Kings XI Punjab"/>
    <s v="Kings XI Punjab"/>
    <x v="0"/>
    <s v="normal"/>
    <n v="0"/>
    <s v="Kings XI Punjab"/>
    <n v="0"/>
    <n v="4"/>
    <x v="163"/>
    <s v="M Chinnaswamy Stadium"/>
    <s v="BF Bowden"/>
    <s v="C Shamshuddin"/>
    <m/>
  </r>
  <r>
    <n v="351"/>
    <x v="5"/>
    <x v="1"/>
    <d v="2012-05-03T00:00:00"/>
    <x v="1"/>
    <s v="Pune Warriors"/>
    <s v="Mumbai Indians"/>
    <x v="1"/>
    <s v="normal"/>
    <n v="0"/>
    <s v="Mumbai Indians"/>
    <n v="1"/>
    <n v="0"/>
    <x v="117"/>
    <s v="Subrata Roy Sahara Stadium"/>
    <s v="Asad Rauf"/>
    <s v="S Asnani"/>
    <m/>
  </r>
  <r>
    <n v="352"/>
    <x v="5"/>
    <x v="11"/>
    <d v="2012-05-04T00:00:00"/>
    <x v="8"/>
    <s v="Deccan Chargers"/>
    <s v="Chennai Super Kings"/>
    <x v="1"/>
    <s v="normal"/>
    <n v="0"/>
    <s v="Chennai Super Kings"/>
    <n v="10"/>
    <n v="0"/>
    <x v="21"/>
    <s v="MA Chidambaram Stadium, Chepauk"/>
    <s v="HDPK Dharmasena"/>
    <s v="BNJ Oxenford"/>
    <m/>
  </r>
  <r>
    <n v="353"/>
    <x v="5"/>
    <x v="6"/>
    <d v="2012-05-05T00:00:00"/>
    <x v="5"/>
    <s v="Pune Warriors"/>
    <s v="Kolkata Knight Riders"/>
    <x v="1"/>
    <s v="normal"/>
    <n v="0"/>
    <s v="Kolkata Knight Riders"/>
    <n v="7"/>
    <n v="0"/>
    <x v="10"/>
    <s v="Eden Gardens"/>
    <s v="BF Bowden"/>
    <s v="SK Tarapore"/>
    <m/>
  </r>
  <r>
    <n v="354"/>
    <x v="5"/>
    <x v="8"/>
    <d v="2012-05-05T00:00:00"/>
    <x v="9"/>
    <s v="Kings XI Punjab"/>
    <s v="Rajasthan Royals"/>
    <x v="1"/>
    <s v="normal"/>
    <n v="0"/>
    <s v="Rajasthan Royals"/>
    <n v="43"/>
    <n v="0"/>
    <x v="52"/>
    <s v="Punjab Cricket Association Stadium, Mohali"/>
    <s v="JD Cloete"/>
    <s v="SJA Taufel"/>
    <m/>
  </r>
  <r>
    <n v="355"/>
    <x v="5"/>
    <x v="5"/>
    <d v="2012-05-06T00:00:00"/>
    <x v="8"/>
    <s v="Mumbai Indians"/>
    <s v="Mumbai Indians"/>
    <x v="0"/>
    <s v="normal"/>
    <n v="0"/>
    <s v="Mumbai Indians"/>
    <n v="0"/>
    <n v="2"/>
    <x v="36"/>
    <s v="Wankhede Stadium"/>
    <s v="Asad Rauf"/>
    <s v="S Asnani"/>
    <m/>
  </r>
  <r>
    <n v="356"/>
    <x v="5"/>
    <x v="4"/>
    <d v="2012-05-06T00:00:00"/>
    <x v="10"/>
    <s v="Royal Challengers Bangalore"/>
    <s v="Royal Challengers Bangalore"/>
    <x v="0"/>
    <s v="normal"/>
    <n v="0"/>
    <s v="Royal Challengers Bangalore"/>
    <n v="0"/>
    <n v="5"/>
    <x v="90"/>
    <s v="M Chinnaswamy Stadium"/>
    <s v="HDPK Dharmasena"/>
    <s v="BNJ Oxenford"/>
    <m/>
  </r>
  <r>
    <n v="357"/>
    <x v="5"/>
    <x v="7"/>
    <d v="2012-05-07T00:00:00"/>
    <x v="6"/>
    <s v="Kolkata Knight Riders"/>
    <s v="Delhi Daredevils"/>
    <x v="1"/>
    <s v="normal"/>
    <n v="0"/>
    <s v="Kolkata Knight Riders"/>
    <n v="0"/>
    <n v="6"/>
    <x v="98"/>
    <s v="Feroz Shah Kotla"/>
    <s v="JD Cloete"/>
    <s v="S Ravi"/>
    <m/>
  </r>
  <r>
    <n v="358"/>
    <x v="5"/>
    <x v="1"/>
    <d v="2012-05-08T00:00:00"/>
    <x v="12"/>
    <s v="Rajasthan Royals"/>
    <s v="Pune Warriors"/>
    <x v="1"/>
    <s v="normal"/>
    <n v="0"/>
    <s v="Rajasthan Royals"/>
    <n v="0"/>
    <n v="7"/>
    <x v="52"/>
    <s v="Subrata Roy Sahara Stadium"/>
    <s v="Asad Rauf"/>
    <s v="BR Doctrove"/>
    <m/>
  </r>
  <r>
    <n v="359"/>
    <x v="5"/>
    <x v="0"/>
    <d v="2012-05-08T00:00:00"/>
    <x v="7"/>
    <s v="Deccan Chargers"/>
    <s v="Deccan Chargers"/>
    <x v="0"/>
    <s v="normal"/>
    <n v="0"/>
    <s v="Kings XI Punjab"/>
    <n v="25"/>
    <n v="0"/>
    <x v="161"/>
    <s v="Rajiv Gandhi International Stadium, Uppal"/>
    <s v="HDPK Dharmasena"/>
    <s v="BNJ Oxenford"/>
    <m/>
  </r>
  <r>
    <n v="360"/>
    <x v="5"/>
    <x v="5"/>
    <d v="2012-05-09T00:00:00"/>
    <x v="1"/>
    <s v="Royal Challengers Bangalore"/>
    <s v="Royal Challengers Bangalore"/>
    <x v="0"/>
    <s v="normal"/>
    <n v="0"/>
    <s v="Royal Challengers Bangalore"/>
    <n v="0"/>
    <n v="9"/>
    <x v="18"/>
    <s v="Wankhede Stadium"/>
    <s v="BF Bowden"/>
    <s v="VA Kulkarni"/>
    <m/>
  </r>
  <r>
    <n v="361"/>
    <x v="5"/>
    <x v="10"/>
    <d v="2012-05-10T00:00:00"/>
    <x v="9"/>
    <s v="Chennai Super Kings"/>
    <s v="Chennai Super Kings"/>
    <x v="0"/>
    <s v="normal"/>
    <n v="0"/>
    <s v="Chennai Super Kings"/>
    <n v="0"/>
    <n v="4"/>
    <x v="164"/>
    <s v="Sawai Mansingh Stadium"/>
    <s v="BNJ Oxenford"/>
    <s v="C Shamshuddin"/>
    <m/>
  </r>
  <r>
    <n v="362"/>
    <x v="5"/>
    <x v="1"/>
    <d v="2012-05-11T00:00:00"/>
    <x v="4"/>
    <s v="Pune Warriors"/>
    <s v="Pune Warriors"/>
    <x v="0"/>
    <s v="normal"/>
    <n v="0"/>
    <s v="Royal Challengers Bangalore"/>
    <n v="35"/>
    <n v="0"/>
    <x v="18"/>
    <s v="Subrata Roy Sahara Stadium"/>
    <s v="BF Bowden"/>
    <s v="SK Tarapore"/>
    <m/>
  </r>
  <r>
    <n v="363"/>
    <x v="5"/>
    <x v="6"/>
    <d v="2012-05-12T00:00:00"/>
    <x v="1"/>
    <s v="Kolkata Knight Riders"/>
    <s v="Mumbai Indians"/>
    <x v="1"/>
    <s v="normal"/>
    <n v="0"/>
    <s v="Mumbai Indians"/>
    <n v="27"/>
    <n v="0"/>
    <x v="30"/>
    <s v="Eden Gardens"/>
    <s v="S Ravi"/>
    <s v="SJA Taufel"/>
    <m/>
  </r>
  <r>
    <n v="364"/>
    <x v="5"/>
    <x v="11"/>
    <d v="2012-05-12T00:00:00"/>
    <x v="6"/>
    <s v="Chennai Super Kings"/>
    <s v="Chennai Super Kings"/>
    <x v="0"/>
    <s v="normal"/>
    <n v="0"/>
    <s v="Chennai Super Kings"/>
    <n v="0"/>
    <n v="9"/>
    <x v="164"/>
    <s v="MA Chidambaram Stadium, Chepauk"/>
    <s v="S Das"/>
    <s v="BR Doctrove"/>
    <m/>
  </r>
  <r>
    <n v="365"/>
    <x v="5"/>
    <x v="10"/>
    <d v="2012-05-13T00:00:00"/>
    <x v="9"/>
    <s v="Pune Warriors"/>
    <s v="Rajasthan Royals"/>
    <x v="1"/>
    <s v="normal"/>
    <n v="0"/>
    <s v="Rajasthan Royals"/>
    <n v="45"/>
    <n v="0"/>
    <x v="165"/>
    <s v="Sawai Mansingh Stadium"/>
    <s v="BF Bowden"/>
    <s v="SK Tarapore"/>
    <m/>
  </r>
  <r>
    <n v="366"/>
    <x v="5"/>
    <x v="8"/>
    <d v="2012-05-13T00:00:00"/>
    <x v="10"/>
    <s v="Kings XI Punjab"/>
    <s v="Deccan Chargers"/>
    <x v="1"/>
    <s v="normal"/>
    <n v="0"/>
    <s v="Kings XI Punjab"/>
    <n v="0"/>
    <n v="4"/>
    <x v="51"/>
    <s v="Punjab Cricket Association Stadium, Mohali"/>
    <s v="HDPK Dharmasena"/>
    <s v="BNJ Oxenford"/>
    <m/>
  </r>
  <r>
    <n v="367"/>
    <x v="5"/>
    <x v="4"/>
    <d v="2012-05-14T00:00:00"/>
    <x v="4"/>
    <s v="Mumbai Indians"/>
    <s v="Mumbai Indians"/>
    <x v="0"/>
    <s v="normal"/>
    <n v="0"/>
    <s v="Mumbai Indians"/>
    <n v="0"/>
    <n v="5"/>
    <x v="43"/>
    <s v="M Chinnaswamy Stadium"/>
    <s v="S Das"/>
    <s v="BR Doctrove"/>
    <m/>
  </r>
  <r>
    <n v="368"/>
    <x v="5"/>
    <x v="6"/>
    <d v="2012-05-14T00:00:00"/>
    <x v="5"/>
    <s v="Chennai Super Kings"/>
    <s v="Chennai Super Kings"/>
    <x v="0"/>
    <s v="normal"/>
    <n v="0"/>
    <s v="Chennai Super Kings"/>
    <n v="0"/>
    <n v="5"/>
    <x v="48"/>
    <s v="Eden Gardens"/>
    <s v="JD Cloete"/>
    <s v="SJA Taufel"/>
    <m/>
  </r>
  <r>
    <n v="369"/>
    <x v="5"/>
    <x v="7"/>
    <d v="2012-05-15T00:00:00"/>
    <x v="7"/>
    <s v="Delhi Daredevils"/>
    <s v="Kings XI Punjab"/>
    <x v="1"/>
    <s v="normal"/>
    <n v="0"/>
    <s v="Delhi Daredevils"/>
    <n v="0"/>
    <n v="5"/>
    <x v="166"/>
    <s v="Feroz Shah Kotla"/>
    <s v="HDPK Dharmasena"/>
    <s v="BNJ Oxenford"/>
    <m/>
  </r>
  <r>
    <n v="370"/>
    <x v="5"/>
    <x v="5"/>
    <d v="2012-05-16T00:00:00"/>
    <x v="5"/>
    <s v="Mumbai Indians"/>
    <s v="Mumbai Indians"/>
    <x v="0"/>
    <s v="normal"/>
    <n v="0"/>
    <s v="Kolkata Knight Riders"/>
    <n v="32"/>
    <n v="0"/>
    <x v="10"/>
    <s v="Wankhede Stadium"/>
    <s v="S Das"/>
    <s v="BR Doctrove"/>
    <m/>
  </r>
  <r>
    <n v="371"/>
    <x v="5"/>
    <x v="23"/>
    <d v="2012-05-17T00:00:00"/>
    <x v="8"/>
    <s v="Kings XI Punjab"/>
    <s v="Kings XI Punjab"/>
    <x v="0"/>
    <s v="normal"/>
    <n v="0"/>
    <s v="Kings XI Punjab"/>
    <n v="0"/>
    <n v="6"/>
    <x v="58"/>
    <s v="Himachal Pradesh Cricket Association Stadium"/>
    <s v="VA Kulkarni"/>
    <s v="SK Tarapore"/>
    <m/>
  </r>
  <r>
    <n v="372"/>
    <x v="5"/>
    <x v="7"/>
    <d v="2012-05-17T00:00:00"/>
    <x v="4"/>
    <s v="Delhi Daredevils"/>
    <s v="Delhi Daredevils"/>
    <x v="0"/>
    <s v="normal"/>
    <n v="0"/>
    <s v="Royal Challengers Bangalore"/>
    <n v="21"/>
    <n v="0"/>
    <x v="18"/>
    <s v="Feroz Shah Kotla"/>
    <s v="HDPK Dharmasena"/>
    <s v="C Shamshuddin"/>
    <m/>
  </r>
  <r>
    <n v="373"/>
    <x v="5"/>
    <x v="0"/>
    <d v="2012-05-18T00:00:00"/>
    <x v="9"/>
    <s v="Deccan Chargers"/>
    <s v="Rajasthan Royals"/>
    <x v="1"/>
    <s v="normal"/>
    <n v="0"/>
    <s v="Deccan Chargers"/>
    <n v="0"/>
    <n v="5"/>
    <x v="135"/>
    <s v="Rajiv Gandhi International Stadium, Uppal"/>
    <s v="S Ravi"/>
    <s v="SJA Taufel"/>
    <m/>
  </r>
  <r>
    <n v="374"/>
    <x v="5"/>
    <x v="23"/>
    <d v="2012-05-19T00:00:00"/>
    <x v="7"/>
    <s v="Delhi Daredevils"/>
    <s v="Delhi Daredevils"/>
    <x v="0"/>
    <s v="normal"/>
    <n v="0"/>
    <s v="Delhi Daredevils"/>
    <n v="0"/>
    <n v="6"/>
    <x v="166"/>
    <s v="Himachal Pradesh Cricket Association Stadium"/>
    <s v="BF Bowden"/>
    <s v="VA Kulkarni"/>
    <m/>
  </r>
  <r>
    <n v="375"/>
    <x v="5"/>
    <x v="1"/>
    <d v="2012-05-19T00:00:00"/>
    <x v="5"/>
    <s v="Pune Warriors"/>
    <s v="Kolkata Knight Riders"/>
    <x v="1"/>
    <s v="normal"/>
    <n v="0"/>
    <s v="Kolkata Knight Riders"/>
    <n v="34"/>
    <n v="0"/>
    <x v="156"/>
    <s v="Subrata Roy Sahara Stadium"/>
    <s v="S Asnani"/>
    <s v="BR Doctrove"/>
    <m/>
  </r>
  <r>
    <n v="376"/>
    <x v="5"/>
    <x v="0"/>
    <d v="2012-05-20T00:00:00"/>
    <x v="10"/>
    <s v="Royal Challengers Bangalore"/>
    <s v="Royal Challengers Bangalore"/>
    <x v="0"/>
    <s v="normal"/>
    <n v="0"/>
    <s v="Deccan Chargers"/>
    <n v="9"/>
    <n v="0"/>
    <x v="135"/>
    <s v="Rajiv Gandhi International Stadium, Uppal"/>
    <s v="S Ravi"/>
    <s v="SJA Taufel"/>
    <m/>
  </r>
  <r>
    <n v="377"/>
    <x v="5"/>
    <x v="10"/>
    <d v="2012-05-20T00:00:00"/>
    <x v="9"/>
    <s v="Mumbai Indians"/>
    <s v="Rajasthan Royals"/>
    <x v="1"/>
    <s v="normal"/>
    <n v="0"/>
    <s v="Mumbai Indians"/>
    <n v="0"/>
    <n v="10"/>
    <x v="36"/>
    <s v="Sawai Mansingh Stadium"/>
    <s v="HDPK Dharmasena"/>
    <s v="C Shamshuddin"/>
    <m/>
  </r>
  <r>
    <n v="378"/>
    <x v="5"/>
    <x v="1"/>
    <d v="2012-05-22T00:00:00"/>
    <x v="5"/>
    <s v="Delhi Daredevils"/>
    <s v="Kolkata Knight Riders"/>
    <x v="1"/>
    <s v="normal"/>
    <n v="0"/>
    <s v="Kolkata Knight Riders"/>
    <n v="18"/>
    <n v="0"/>
    <x v="55"/>
    <s v="Subrata Roy Sahara Stadium"/>
    <s v="BR Doctrove"/>
    <s v="SJA Taufel"/>
    <m/>
  </r>
  <r>
    <n v="379"/>
    <x v="5"/>
    <x v="4"/>
    <d v="2012-05-23T00:00:00"/>
    <x v="8"/>
    <s v="Mumbai Indians"/>
    <s v="Mumbai Indians"/>
    <x v="0"/>
    <s v="normal"/>
    <n v="0"/>
    <s v="Chennai Super Kings"/>
    <n v="38"/>
    <n v="0"/>
    <x v="23"/>
    <s v="M Chinnaswamy Stadium"/>
    <s v="BF Bowden"/>
    <s v="HDPK Dharmasena"/>
    <m/>
  </r>
  <r>
    <n v="380"/>
    <x v="5"/>
    <x v="11"/>
    <d v="2012-05-25T00:00:00"/>
    <x v="8"/>
    <s v="Delhi Daredevils"/>
    <s v="Delhi Daredevils"/>
    <x v="0"/>
    <s v="normal"/>
    <n v="0"/>
    <s v="Chennai Super Kings"/>
    <n v="86"/>
    <n v="0"/>
    <x v="118"/>
    <s v="MA Chidambaram Stadium, Chepauk"/>
    <s v="BR Doctrove"/>
    <s v="SJA Taufel"/>
    <m/>
  </r>
  <r>
    <n v="381"/>
    <x v="5"/>
    <x v="11"/>
    <d v="2012-05-27T00:00:00"/>
    <x v="8"/>
    <s v="Kolkata Knight Riders"/>
    <s v="Chennai Super Kings"/>
    <x v="1"/>
    <s v="normal"/>
    <n v="0"/>
    <s v="Kolkata Knight Riders"/>
    <n v="0"/>
    <n v="5"/>
    <x v="167"/>
    <s v="MA Chidambaram Stadium, Chepauk"/>
    <s v="BF Bowden"/>
    <s v="SJA Taufel"/>
    <m/>
  </r>
  <r>
    <n v="382"/>
    <x v="6"/>
    <x v="6"/>
    <d v="2013-04-03T00:00:00"/>
    <x v="6"/>
    <s v="Kolkata Knight Riders"/>
    <s v="Kolkata Knight Riders"/>
    <x v="0"/>
    <s v="normal"/>
    <n v="0"/>
    <s v="Kolkata Knight Riders"/>
    <n v="0"/>
    <n v="6"/>
    <x v="10"/>
    <s v="Eden Gardens"/>
    <s v="S Ravi"/>
    <s v="SJA Taufel"/>
    <m/>
  </r>
  <r>
    <n v="383"/>
    <x v="6"/>
    <x v="4"/>
    <d v="2013-04-04T00:00:00"/>
    <x v="4"/>
    <s v="Mumbai Indians"/>
    <s v="Mumbai Indians"/>
    <x v="0"/>
    <s v="normal"/>
    <n v="0"/>
    <s v="Royal Challengers Bangalore"/>
    <n v="2"/>
    <n v="0"/>
    <x v="18"/>
    <s v="M Chinnaswamy Stadium"/>
    <s v="VA Kulkarni"/>
    <s v="C Shamshuddin"/>
    <m/>
  </r>
  <r>
    <n v="384"/>
    <x v="6"/>
    <x v="0"/>
    <d v="2013-04-05T00:00:00"/>
    <x v="0"/>
    <s v="Pune Warriors"/>
    <s v="Pune Warriors"/>
    <x v="0"/>
    <s v="normal"/>
    <n v="0"/>
    <s v="Sunrisers Hyderabad"/>
    <n v="22"/>
    <n v="0"/>
    <x v="74"/>
    <s v="Rajiv Gandhi International Stadium, Uppal"/>
    <s v="S Ravi"/>
    <s v="SJA Taufel"/>
    <m/>
  </r>
  <r>
    <n v="385"/>
    <x v="6"/>
    <x v="7"/>
    <d v="2013-04-06T00:00:00"/>
    <x v="9"/>
    <s v="Delhi Daredevils"/>
    <s v="Rajasthan Royals"/>
    <x v="1"/>
    <s v="normal"/>
    <n v="0"/>
    <s v="Rajasthan Royals"/>
    <n v="5"/>
    <n v="0"/>
    <x v="86"/>
    <s v="Feroz Shah Kotla"/>
    <s v="S Das"/>
    <s v="C Shamshuddin"/>
    <m/>
  </r>
  <r>
    <n v="386"/>
    <x v="6"/>
    <x v="11"/>
    <d v="2013-04-06T00:00:00"/>
    <x v="1"/>
    <s v="Chennai Super Kings"/>
    <s v="Mumbai Indians"/>
    <x v="1"/>
    <s v="normal"/>
    <n v="0"/>
    <s v="Mumbai Indians"/>
    <n v="9"/>
    <n v="0"/>
    <x v="11"/>
    <s v="MA Chidambaram Stadium, Chepauk"/>
    <s v="M Erasmus"/>
    <s v="VA Kulkarni"/>
    <m/>
  </r>
  <r>
    <n v="387"/>
    <x v="6"/>
    <x v="1"/>
    <d v="2013-04-07T00:00:00"/>
    <x v="12"/>
    <s v="Kings XI Punjab"/>
    <s v="Pune Warriors"/>
    <x v="1"/>
    <s v="normal"/>
    <n v="0"/>
    <s v="Kings XI Punjab"/>
    <n v="0"/>
    <n v="8"/>
    <x v="168"/>
    <s v="Subrata Roy Sahara Stadium"/>
    <s v="S Asnani"/>
    <s v="SJA Taufel"/>
    <m/>
  </r>
  <r>
    <n v="388"/>
    <x v="6"/>
    <x v="0"/>
    <d v="2013-04-07T00:00:00"/>
    <x v="4"/>
    <s v="Sunrisers Hyderabad"/>
    <s v="Royal Challengers Bangalore"/>
    <x v="1"/>
    <s v="tie"/>
    <n v="0"/>
    <s v="Sunrisers Hyderabad"/>
    <n v="0"/>
    <n v="0"/>
    <x v="169"/>
    <s v="Rajiv Gandhi International Stadium, Uppal"/>
    <s v="AK Chaudhary"/>
    <s v="S Ravi"/>
    <m/>
  </r>
  <r>
    <n v="389"/>
    <x v="6"/>
    <x v="10"/>
    <d v="2013-04-08T00:00:00"/>
    <x v="9"/>
    <s v="Kolkata Knight Riders"/>
    <s v="Kolkata Knight Riders"/>
    <x v="0"/>
    <s v="normal"/>
    <n v="0"/>
    <s v="Rajasthan Royals"/>
    <n v="19"/>
    <n v="0"/>
    <x v="131"/>
    <s v="Sawai Mansingh Stadium"/>
    <s v="Aleem Dar"/>
    <s v="S Das"/>
    <m/>
  </r>
  <r>
    <n v="390"/>
    <x v="6"/>
    <x v="5"/>
    <d v="2013-04-09T00:00:00"/>
    <x v="1"/>
    <s v="Delhi Daredevils"/>
    <s v="Mumbai Indians"/>
    <x v="1"/>
    <s v="normal"/>
    <n v="0"/>
    <s v="Mumbai Indians"/>
    <n v="44"/>
    <n v="0"/>
    <x v="81"/>
    <s v="Wankhede Stadium"/>
    <s v="M Erasmus"/>
    <s v="VA Kulkarni"/>
    <m/>
  </r>
  <r>
    <n v="391"/>
    <x v="6"/>
    <x v="8"/>
    <d v="2013-04-10T00:00:00"/>
    <x v="7"/>
    <s v="Chennai Super Kings"/>
    <s v="Chennai Super Kings"/>
    <x v="0"/>
    <s v="normal"/>
    <n v="0"/>
    <s v="Chennai Super Kings"/>
    <n v="0"/>
    <n v="10"/>
    <x v="48"/>
    <s v="Punjab Cricket Association Stadium, Mohali"/>
    <s v="Aleem Dar"/>
    <s v="C Shamshuddin"/>
    <m/>
  </r>
  <r>
    <n v="392"/>
    <x v="6"/>
    <x v="4"/>
    <d v="2013-04-11T00:00:00"/>
    <x v="5"/>
    <s v="Royal Challengers Bangalore"/>
    <s v="Royal Challengers Bangalore"/>
    <x v="0"/>
    <s v="normal"/>
    <n v="0"/>
    <s v="Royal Challengers Bangalore"/>
    <n v="0"/>
    <n v="8"/>
    <x v="18"/>
    <s v="M Chinnaswamy Stadium"/>
    <s v="Asad Rauf"/>
    <s v="AK Chaudhary"/>
    <m/>
  </r>
  <r>
    <n v="393"/>
    <x v="6"/>
    <x v="1"/>
    <d v="2013-04-11T00:00:00"/>
    <x v="9"/>
    <s v="Pune Warriors"/>
    <s v="Rajasthan Royals"/>
    <x v="1"/>
    <s v="normal"/>
    <n v="0"/>
    <s v="Pune Warriors"/>
    <n v="0"/>
    <n v="7"/>
    <x v="170"/>
    <s v="Subrata Roy Sahara Stadium"/>
    <s v="M Erasmus"/>
    <s v="K Srinath"/>
    <m/>
  </r>
  <r>
    <n v="394"/>
    <x v="6"/>
    <x v="7"/>
    <d v="2013-04-12T00:00:00"/>
    <x v="6"/>
    <s v="Sunrisers Hyderabad"/>
    <s v="Delhi Daredevils"/>
    <x v="1"/>
    <s v="normal"/>
    <n v="0"/>
    <s v="Sunrisers Hyderabad"/>
    <n v="0"/>
    <n v="3"/>
    <x v="74"/>
    <s v="Feroz Shah Kotla"/>
    <s v="Aleem Dar"/>
    <s v="Subroto Das"/>
    <m/>
  </r>
  <r>
    <n v="395"/>
    <x v="6"/>
    <x v="5"/>
    <d v="2013-04-13T00:00:00"/>
    <x v="1"/>
    <s v="Pune Warriors"/>
    <s v="Mumbai Indians"/>
    <x v="1"/>
    <s v="normal"/>
    <n v="0"/>
    <s v="Mumbai Indians"/>
    <n v="41"/>
    <n v="0"/>
    <x v="30"/>
    <s v="Wankhede Stadium"/>
    <s v="S Ravi"/>
    <s v="SJA Taufel"/>
    <m/>
  </r>
  <r>
    <n v="396"/>
    <x v="6"/>
    <x v="11"/>
    <d v="2013-04-13T00:00:00"/>
    <x v="4"/>
    <s v="Chennai Super Kings"/>
    <s v="Chennai Super Kings"/>
    <x v="0"/>
    <s v="normal"/>
    <n v="0"/>
    <s v="Chennai Super Kings"/>
    <n v="0"/>
    <n v="4"/>
    <x v="151"/>
    <s v="MA Chidambaram Stadium, Chepauk"/>
    <s v="Asad Rauf"/>
    <s v="AK Chaudhary"/>
    <m/>
  </r>
  <r>
    <n v="397"/>
    <x v="6"/>
    <x v="6"/>
    <d v="2013-04-14T00:00:00"/>
    <x v="5"/>
    <s v="Sunrisers Hyderabad"/>
    <s v="Kolkata Knight Riders"/>
    <x v="1"/>
    <s v="normal"/>
    <n v="0"/>
    <s v="Kolkata Knight Riders"/>
    <n v="48"/>
    <n v="0"/>
    <x v="25"/>
    <s v="Eden Gardens"/>
    <s v="M Erasmus"/>
    <s v="VA Kulkarni"/>
    <m/>
  </r>
  <r>
    <n v="398"/>
    <x v="6"/>
    <x v="10"/>
    <d v="2013-04-14T00:00:00"/>
    <x v="7"/>
    <s v="Rajasthan Royals"/>
    <s v="Rajasthan Royals"/>
    <x v="0"/>
    <s v="normal"/>
    <n v="0"/>
    <s v="Rajasthan Royals"/>
    <n v="0"/>
    <n v="6"/>
    <x v="171"/>
    <s v="Sawai Mansingh Stadium"/>
    <s v="Aleem Dar"/>
    <s v="C Shamshuddin"/>
    <m/>
  </r>
  <r>
    <n v="399"/>
    <x v="6"/>
    <x v="11"/>
    <d v="2013-04-15T00:00:00"/>
    <x v="12"/>
    <s v="Chennai Super Kings"/>
    <s v="Pune Warriors"/>
    <x v="1"/>
    <s v="normal"/>
    <n v="0"/>
    <s v="Pune Warriors"/>
    <n v="24"/>
    <n v="0"/>
    <x v="1"/>
    <s v="MA Chidambaram Stadium, Chepauk"/>
    <s v="Asad Rauf"/>
    <s v="AK Chaudhary"/>
    <m/>
  </r>
  <r>
    <n v="400"/>
    <x v="6"/>
    <x v="8"/>
    <d v="2013-04-16T00:00:00"/>
    <x v="7"/>
    <s v="Kolkata Knight Riders"/>
    <s v="Kolkata Knight Riders"/>
    <x v="0"/>
    <s v="normal"/>
    <n v="0"/>
    <s v="Kings XI Punjab"/>
    <n v="4"/>
    <n v="0"/>
    <x v="172"/>
    <s v="Punjab Cricket Association Stadium, Mohali"/>
    <s v="CK Nandan"/>
    <s v="SJA Taufel"/>
    <m/>
  </r>
  <r>
    <n v="401"/>
    <x v="6"/>
    <x v="4"/>
    <d v="2013-04-16T00:00:00"/>
    <x v="6"/>
    <s v="Royal Challengers Bangalore"/>
    <s v="Royal Challengers Bangalore"/>
    <x v="0"/>
    <s v="tie"/>
    <n v="0"/>
    <s v="Royal Challengers Bangalore"/>
    <n v="0"/>
    <n v="0"/>
    <x v="138"/>
    <s v="M Chinnaswamy Stadium"/>
    <s v="M Erasmus"/>
    <s v="VA Kulkarni"/>
    <m/>
  </r>
  <r>
    <n v="402"/>
    <x v="6"/>
    <x v="1"/>
    <d v="2013-04-17T00:00:00"/>
    <x v="0"/>
    <s v="Pune Warriors"/>
    <s v="Pune Warriors"/>
    <x v="0"/>
    <s v="normal"/>
    <n v="0"/>
    <s v="Sunrisers Hyderabad"/>
    <n v="11"/>
    <n v="0"/>
    <x v="74"/>
    <s v="Subrata Roy Sahara Stadium"/>
    <s v="Asad Rauf"/>
    <s v="AK Chaudhary"/>
    <m/>
  </r>
  <r>
    <n v="403"/>
    <x v="6"/>
    <x v="10"/>
    <d v="2013-04-17T00:00:00"/>
    <x v="9"/>
    <s v="Mumbai Indians"/>
    <s v="Rajasthan Royals"/>
    <x v="1"/>
    <s v="normal"/>
    <n v="0"/>
    <s v="Rajasthan Royals"/>
    <n v="87"/>
    <n v="0"/>
    <x v="150"/>
    <s v="Sawai Mansingh Stadium"/>
    <s v="Aleem Dar"/>
    <s v="C Shamshuddin"/>
    <m/>
  </r>
  <r>
    <n v="404"/>
    <x v="6"/>
    <x v="7"/>
    <d v="2013-04-18T00:00:00"/>
    <x v="8"/>
    <s v="Delhi Daredevils"/>
    <s v="Chennai Super Kings"/>
    <x v="1"/>
    <s v="normal"/>
    <n v="0"/>
    <s v="Chennai Super Kings"/>
    <n v="86"/>
    <n v="0"/>
    <x v="48"/>
    <s v="Feroz Shah Kotla"/>
    <s v="M Erasmus"/>
    <s v="VA Kulkarni"/>
    <m/>
  </r>
  <r>
    <n v="405"/>
    <x v="6"/>
    <x v="0"/>
    <d v="2013-04-19T00:00:00"/>
    <x v="7"/>
    <s v="Sunrisers Hyderabad"/>
    <s v="Kings XI Punjab"/>
    <x v="1"/>
    <s v="normal"/>
    <n v="0"/>
    <s v="Sunrisers Hyderabad"/>
    <n v="0"/>
    <n v="5"/>
    <x v="169"/>
    <s v="Rajiv Gandhi International Stadium, Uppal"/>
    <s v="HDPK Dharmasena"/>
    <s v="CK Nandan"/>
    <m/>
  </r>
  <r>
    <n v="406"/>
    <x v="6"/>
    <x v="6"/>
    <d v="2013-04-20T00:00:00"/>
    <x v="5"/>
    <s v="Chennai Super Kings"/>
    <s v="Kolkata Knight Riders"/>
    <x v="1"/>
    <s v="normal"/>
    <n v="0"/>
    <s v="Chennai Super Kings"/>
    <n v="0"/>
    <n v="4"/>
    <x v="151"/>
    <s v="Eden Gardens"/>
    <s v="Asad Rauf"/>
    <s v="AK Chaudhary"/>
    <m/>
  </r>
  <r>
    <n v="407"/>
    <x v="6"/>
    <x v="4"/>
    <d v="2013-04-20T00:00:00"/>
    <x v="9"/>
    <s v="Royal Challengers Bangalore"/>
    <s v="Royal Challengers Bangalore"/>
    <x v="0"/>
    <s v="normal"/>
    <n v="0"/>
    <s v="Royal Challengers Bangalore"/>
    <n v="0"/>
    <n v="7"/>
    <x v="64"/>
    <s v="M Chinnaswamy Stadium"/>
    <s v="Aleem Dar"/>
    <s v="C Shamshuddin"/>
    <m/>
  </r>
  <r>
    <n v="408"/>
    <x v="6"/>
    <x v="7"/>
    <d v="2013-04-21T00:00:00"/>
    <x v="1"/>
    <s v="Delhi Daredevils"/>
    <s v="Mumbai Indians"/>
    <x v="1"/>
    <s v="normal"/>
    <n v="0"/>
    <s v="Delhi Daredevils"/>
    <n v="0"/>
    <n v="9"/>
    <x v="53"/>
    <s v="Feroz Shah Kotla"/>
    <s v="HDPK Dharmasena"/>
    <s v="S Ravi"/>
    <m/>
  </r>
  <r>
    <n v="409"/>
    <x v="6"/>
    <x v="8"/>
    <d v="2013-04-21T00:00:00"/>
    <x v="12"/>
    <s v="Kings XI Punjab"/>
    <s v="Kings XI Punjab"/>
    <x v="0"/>
    <s v="normal"/>
    <n v="0"/>
    <s v="Kings XI Punjab"/>
    <n v="0"/>
    <n v="7"/>
    <x v="173"/>
    <s v="Punjab Cricket Association Stadium, Mohali"/>
    <s v="M Erasmus"/>
    <s v="K Srinath"/>
    <m/>
  </r>
  <r>
    <n v="410"/>
    <x v="6"/>
    <x v="11"/>
    <d v="2013-04-22T00:00:00"/>
    <x v="9"/>
    <s v="Chennai Super Kings"/>
    <s v="Rajasthan Royals"/>
    <x v="1"/>
    <s v="normal"/>
    <n v="0"/>
    <s v="Chennai Super Kings"/>
    <n v="0"/>
    <n v="5"/>
    <x v="48"/>
    <s v="MA Chidambaram Stadium, Chepauk"/>
    <s v="S Asnani"/>
    <s v="AK Chaudhary"/>
    <m/>
  </r>
  <r>
    <n v="411"/>
    <x v="6"/>
    <x v="4"/>
    <d v="2013-04-23T00:00:00"/>
    <x v="4"/>
    <s v="Pune Warriors"/>
    <s v="Pune Warriors"/>
    <x v="0"/>
    <s v="normal"/>
    <n v="0"/>
    <s v="Royal Challengers Bangalore"/>
    <n v="130"/>
    <n v="0"/>
    <x v="18"/>
    <s v="M Chinnaswamy Stadium"/>
    <s v="Aleem Dar"/>
    <s v="C Shamshuddin"/>
    <m/>
  </r>
  <r>
    <n v="412"/>
    <x v="6"/>
    <x v="23"/>
    <d v="2013-05-16T00:00:00"/>
    <x v="7"/>
    <s v="Delhi Daredevils"/>
    <s v="Delhi Daredevils"/>
    <x v="0"/>
    <s v="normal"/>
    <n v="0"/>
    <s v="Kings XI Punjab"/>
    <n v="7"/>
    <n v="0"/>
    <x v="173"/>
    <s v="Himachal Pradesh Cricket Association Stadium"/>
    <s v="HDPK Dharmasena"/>
    <s v="S Ravi"/>
    <m/>
  </r>
  <r>
    <n v="413"/>
    <x v="6"/>
    <x v="6"/>
    <d v="2013-04-24T00:00:00"/>
    <x v="5"/>
    <s v="Mumbai Indians"/>
    <s v="Kolkata Knight Riders"/>
    <x v="1"/>
    <s v="normal"/>
    <n v="0"/>
    <s v="Mumbai Indians"/>
    <n v="0"/>
    <n v="5"/>
    <x v="36"/>
    <s v="Eden Gardens"/>
    <s v="HDPK Dharmasena"/>
    <s v="S Ravi"/>
    <m/>
  </r>
  <r>
    <n v="414"/>
    <x v="6"/>
    <x v="11"/>
    <d v="2013-04-25T00:00:00"/>
    <x v="0"/>
    <s v="Chennai Super Kings"/>
    <s v="Sunrisers Hyderabad"/>
    <x v="1"/>
    <s v="normal"/>
    <n v="0"/>
    <s v="Chennai Super Kings"/>
    <n v="0"/>
    <n v="5"/>
    <x v="23"/>
    <s v="MA Chidambaram Stadium, Chepauk"/>
    <s v="Aleem Dar"/>
    <s v="S Das"/>
    <m/>
  </r>
  <r>
    <n v="415"/>
    <x v="6"/>
    <x v="6"/>
    <d v="2013-04-26T00:00:00"/>
    <x v="7"/>
    <s v="Kolkata Knight Riders"/>
    <s v="Kings XI Punjab"/>
    <x v="1"/>
    <s v="normal"/>
    <n v="0"/>
    <s v="Kolkata Knight Riders"/>
    <n v="0"/>
    <n v="6"/>
    <x v="98"/>
    <s v="Eden Gardens"/>
    <s v="CK Nandan"/>
    <s v="S Ravi"/>
    <m/>
  </r>
  <r>
    <n v="416"/>
    <x v="6"/>
    <x v="10"/>
    <d v="2013-04-27T00:00:00"/>
    <x v="0"/>
    <s v="Rajasthan Royals"/>
    <s v="Sunrisers Hyderabad"/>
    <x v="1"/>
    <s v="normal"/>
    <n v="0"/>
    <s v="Rajasthan Royals"/>
    <n v="0"/>
    <n v="8"/>
    <x v="171"/>
    <s v="Sawai Mansingh Stadium"/>
    <s v="VA Kulkarni"/>
    <s v="K Srinath"/>
    <m/>
  </r>
  <r>
    <n v="417"/>
    <x v="6"/>
    <x v="5"/>
    <d v="2013-04-27T00:00:00"/>
    <x v="1"/>
    <s v="Royal Challengers Bangalore"/>
    <s v="Mumbai Indians"/>
    <x v="1"/>
    <s v="normal"/>
    <n v="0"/>
    <s v="Mumbai Indians"/>
    <n v="58"/>
    <n v="0"/>
    <x v="36"/>
    <s v="Wankhede Stadium"/>
    <s v="Asad Rauf"/>
    <s v="S Asnani"/>
    <m/>
  </r>
  <r>
    <n v="418"/>
    <x v="6"/>
    <x v="11"/>
    <d v="2013-04-28T00:00:00"/>
    <x v="8"/>
    <s v="Kolkata Knight Riders"/>
    <s v="Kolkata Knight Riders"/>
    <x v="0"/>
    <s v="normal"/>
    <n v="0"/>
    <s v="Chennai Super Kings"/>
    <n v="14"/>
    <n v="0"/>
    <x v="48"/>
    <s v="MA Chidambaram Stadium, Chepauk"/>
    <s v="Aleem Dar"/>
    <s v="SJA Taufel"/>
    <m/>
  </r>
  <r>
    <n v="419"/>
    <x v="6"/>
    <x v="26"/>
    <d v="2013-04-28T00:00:00"/>
    <x v="6"/>
    <s v="Pune Warriors"/>
    <s v="Pune Warriors"/>
    <x v="0"/>
    <s v="normal"/>
    <n v="0"/>
    <s v="Delhi Daredevils"/>
    <n v="15"/>
    <n v="0"/>
    <x v="29"/>
    <s v="Shaheed Veer Narayan Singh International Stadium"/>
    <s v="CK Nandan"/>
    <s v="S Ravi"/>
    <m/>
  </r>
  <r>
    <n v="420"/>
    <x v="6"/>
    <x v="10"/>
    <d v="2013-04-29T00:00:00"/>
    <x v="4"/>
    <s v="Rajasthan Royals"/>
    <s v="Rajasthan Royals"/>
    <x v="0"/>
    <s v="normal"/>
    <n v="0"/>
    <s v="Rajasthan Royals"/>
    <n v="0"/>
    <n v="4"/>
    <x v="8"/>
    <s v="Sawai Mansingh Stadium"/>
    <s v="M Erasmus"/>
    <s v="K Srinath"/>
    <m/>
  </r>
  <r>
    <n v="421"/>
    <x v="6"/>
    <x v="5"/>
    <d v="2013-04-29T00:00:00"/>
    <x v="1"/>
    <s v="Kings XI Punjab"/>
    <s v="Mumbai Indians"/>
    <x v="1"/>
    <s v="normal"/>
    <n v="0"/>
    <s v="Mumbai Indians"/>
    <n v="4"/>
    <n v="0"/>
    <x v="30"/>
    <s v="Wankhede Stadium"/>
    <s v="Asad Rauf"/>
    <s v="AK Chaudhary"/>
    <m/>
  </r>
  <r>
    <n v="422"/>
    <x v="6"/>
    <x v="1"/>
    <d v="2013-04-30T00:00:00"/>
    <x v="8"/>
    <s v="Pune Warriors"/>
    <s v="Chennai Super Kings"/>
    <x v="1"/>
    <s v="normal"/>
    <n v="0"/>
    <s v="Chennai Super Kings"/>
    <n v="37"/>
    <n v="0"/>
    <x v="23"/>
    <s v="Subrata Roy Sahara Stadium"/>
    <s v="S Das"/>
    <s v="SJA Taufel"/>
    <m/>
  </r>
  <r>
    <n v="423"/>
    <x v="6"/>
    <x v="0"/>
    <d v="2013-05-01T00:00:00"/>
    <x v="1"/>
    <s v="Sunrisers Hyderabad"/>
    <s v="Mumbai Indians"/>
    <x v="1"/>
    <s v="normal"/>
    <n v="0"/>
    <s v="Sunrisers Hyderabad"/>
    <n v="0"/>
    <n v="7"/>
    <x v="139"/>
    <s v="Rajiv Gandhi International Stadium, Uppal"/>
    <s v="Asad Rauf"/>
    <s v="S Asnani"/>
    <m/>
  </r>
  <r>
    <n v="424"/>
    <x v="6"/>
    <x v="26"/>
    <d v="2013-05-01T00:00:00"/>
    <x v="5"/>
    <s v="Delhi Daredevils"/>
    <s v="Kolkata Knight Riders"/>
    <x v="1"/>
    <s v="normal"/>
    <n v="0"/>
    <s v="Delhi Daredevils"/>
    <n v="0"/>
    <n v="7"/>
    <x v="29"/>
    <s v="Shaheed Veer Narayan Singh International Stadium"/>
    <s v="HDPK Dharmasena"/>
    <s v="CK Nandan"/>
    <m/>
  </r>
  <r>
    <n v="425"/>
    <x v="6"/>
    <x v="11"/>
    <d v="2013-05-02T00:00:00"/>
    <x v="8"/>
    <s v="Kings XI Punjab"/>
    <s v="Chennai Super Kings"/>
    <x v="1"/>
    <s v="normal"/>
    <n v="0"/>
    <s v="Chennai Super Kings"/>
    <n v="15"/>
    <n v="0"/>
    <x v="21"/>
    <s v="MA Chidambaram Stadium, Chepauk"/>
    <s v="M Erasmus"/>
    <s v="VA Kulkarni"/>
    <m/>
  </r>
  <r>
    <n v="426"/>
    <x v="6"/>
    <x v="1"/>
    <d v="2013-05-02T00:00:00"/>
    <x v="4"/>
    <s v="Pune Warriors"/>
    <s v="Royal Challengers Bangalore"/>
    <x v="1"/>
    <s v="normal"/>
    <n v="0"/>
    <s v="Royal Challengers Bangalore"/>
    <n v="17"/>
    <n v="0"/>
    <x v="90"/>
    <s v="Subrata Roy Sahara Stadium"/>
    <s v="Aleem Dar"/>
    <s v="C Shamshuddin"/>
    <m/>
  </r>
  <r>
    <n v="427"/>
    <x v="6"/>
    <x v="6"/>
    <d v="2013-05-03T00:00:00"/>
    <x v="9"/>
    <s v="Kolkata Knight Riders"/>
    <s v="Rajasthan Royals"/>
    <x v="1"/>
    <s v="normal"/>
    <n v="0"/>
    <s v="Kolkata Knight Riders"/>
    <n v="0"/>
    <n v="8"/>
    <x v="55"/>
    <s v="Eden Gardens"/>
    <s v="HDPK Dharmasena"/>
    <s v="CK Nandan"/>
    <m/>
  </r>
  <r>
    <n v="428"/>
    <x v="6"/>
    <x v="0"/>
    <d v="2013-05-04T00:00:00"/>
    <x v="6"/>
    <s v="Sunrisers Hyderabad"/>
    <s v="Delhi Daredevils"/>
    <x v="1"/>
    <s v="normal"/>
    <n v="0"/>
    <s v="Sunrisers Hyderabad"/>
    <n v="0"/>
    <n v="6"/>
    <x v="174"/>
    <s v="Rajiv Gandhi International Stadium, Uppal"/>
    <s v="Asad Rauf"/>
    <s v="S Asnani"/>
    <m/>
  </r>
  <r>
    <n v="429"/>
    <x v="6"/>
    <x v="4"/>
    <d v="2013-05-14T00:00:00"/>
    <x v="4"/>
    <s v="Kings XI Punjab"/>
    <s v="Kings XI Punjab"/>
    <x v="0"/>
    <s v="normal"/>
    <n v="0"/>
    <s v="Kings XI Punjab"/>
    <n v="0"/>
    <n v="7"/>
    <x v="58"/>
    <s v="M Chinnaswamy Stadium"/>
    <s v="HDPK Dharmasena"/>
    <s v="S Ravi"/>
    <m/>
  </r>
  <r>
    <n v="430"/>
    <x v="6"/>
    <x v="5"/>
    <d v="2013-05-05T00:00:00"/>
    <x v="1"/>
    <s v="Chennai Super Kings"/>
    <s v="Mumbai Indians"/>
    <x v="1"/>
    <s v="normal"/>
    <n v="0"/>
    <s v="Mumbai Indians"/>
    <n v="60"/>
    <n v="0"/>
    <x v="175"/>
    <s v="Wankhede Stadium"/>
    <s v="HDPK Dharmasena"/>
    <s v="CK Nandan"/>
    <m/>
  </r>
  <r>
    <n v="431"/>
    <x v="6"/>
    <x v="10"/>
    <d v="2013-05-05T00:00:00"/>
    <x v="12"/>
    <s v="Rajasthan Royals"/>
    <s v="Pune Warriors"/>
    <x v="1"/>
    <s v="normal"/>
    <n v="0"/>
    <s v="Rajasthan Royals"/>
    <n v="0"/>
    <n v="5"/>
    <x v="150"/>
    <s v="Sawai Mansingh Stadium"/>
    <s v="C Shamshuddin"/>
    <s v="RJ Tucker"/>
    <m/>
  </r>
  <r>
    <n v="432"/>
    <x v="6"/>
    <x v="4"/>
    <d v="2013-04-09T00:00:00"/>
    <x v="0"/>
    <s v="Royal Challengers Bangalore"/>
    <s v="Sunrisers Hyderabad"/>
    <x v="1"/>
    <s v="normal"/>
    <n v="0"/>
    <s v="Royal Challengers Bangalore"/>
    <n v="0"/>
    <n v="7"/>
    <x v="138"/>
    <s v="M Chinnaswamy Stadium"/>
    <s v="S Ravi"/>
    <s v="SJA Taufel"/>
    <m/>
  </r>
  <r>
    <n v="433"/>
    <x v="6"/>
    <x v="10"/>
    <d v="2013-05-07T00:00:00"/>
    <x v="6"/>
    <s v="Rajasthan Royals"/>
    <s v="Delhi Daredevils"/>
    <x v="1"/>
    <s v="normal"/>
    <n v="0"/>
    <s v="Rajasthan Royals"/>
    <n v="0"/>
    <n v="9"/>
    <x v="150"/>
    <s v="Sawai Mansingh Stadium"/>
    <s v="Aleem Dar"/>
    <s v="RJ Tucker"/>
    <m/>
  </r>
  <r>
    <n v="434"/>
    <x v="6"/>
    <x v="5"/>
    <d v="2013-05-07T00:00:00"/>
    <x v="1"/>
    <s v="Kolkata Knight Riders"/>
    <s v="Mumbai Indians"/>
    <x v="1"/>
    <s v="normal"/>
    <n v="0"/>
    <s v="Mumbai Indians"/>
    <n v="65"/>
    <n v="0"/>
    <x v="85"/>
    <s v="Wankhede Stadium"/>
    <s v="HDPK Dharmasena"/>
    <s v="S Ravi"/>
    <m/>
  </r>
  <r>
    <n v="435"/>
    <x v="6"/>
    <x v="0"/>
    <d v="2013-05-08T00:00:00"/>
    <x v="8"/>
    <s v="Sunrisers Hyderabad"/>
    <s v="Sunrisers Hyderabad"/>
    <x v="0"/>
    <s v="normal"/>
    <n v="0"/>
    <s v="Chennai Super Kings"/>
    <n v="77"/>
    <n v="0"/>
    <x v="21"/>
    <s v="Rajiv Gandhi International Stadium, Uppal"/>
    <s v="S Das"/>
    <s v="NJ Llong"/>
    <m/>
  </r>
  <r>
    <n v="436"/>
    <x v="6"/>
    <x v="8"/>
    <d v="2013-05-09T00:00:00"/>
    <x v="7"/>
    <s v="Rajasthan Royals"/>
    <s v="Rajasthan Royals"/>
    <x v="0"/>
    <s v="normal"/>
    <n v="0"/>
    <s v="Rajasthan Royals"/>
    <n v="0"/>
    <n v="8"/>
    <x v="176"/>
    <s v="Punjab Cricket Association Stadium, Mohali"/>
    <s v="HDPK Dharmasena"/>
    <s v="S Ravi"/>
    <m/>
  </r>
  <r>
    <n v="437"/>
    <x v="6"/>
    <x v="1"/>
    <d v="2013-05-09T00:00:00"/>
    <x v="5"/>
    <s v="Pune Warriors"/>
    <s v="Kolkata Knight Riders"/>
    <x v="1"/>
    <s v="normal"/>
    <n v="0"/>
    <s v="Kolkata Knight Riders"/>
    <n v="46"/>
    <n v="0"/>
    <x v="25"/>
    <s v="Subrata Roy Sahara Stadium"/>
    <s v="Asad Rauf"/>
    <s v="S Asnani"/>
    <m/>
  </r>
  <r>
    <n v="438"/>
    <x v="6"/>
    <x v="7"/>
    <d v="2013-05-10T00:00:00"/>
    <x v="4"/>
    <s v="Delhi Daredevils"/>
    <s v="Delhi Daredevils"/>
    <x v="0"/>
    <s v="normal"/>
    <n v="0"/>
    <s v="Royal Challengers Bangalore"/>
    <n v="4"/>
    <n v="0"/>
    <x v="34"/>
    <s v="Feroz Shah Kotla"/>
    <s v="NJ Llong"/>
    <s v="K Srinath"/>
    <m/>
  </r>
  <r>
    <n v="439"/>
    <x v="6"/>
    <x v="1"/>
    <d v="2013-05-11T00:00:00"/>
    <x v="12"/>
    <s v="Mumbai Indians"/>
    <s v="Pune Warriors"/>
    <x v="1"/>
    <s v="normal"/>
    <n v="0"/>
    <s v="Mumbai Indians"/>
    <n v="0"/>
    <n v="5"/>
    <x v="175"/>
    <s v="Subrata Roy Sahara Stadium"/>
    <s v="Asad Rauf"/>
    <s v="AK Chaudhary"/>
    <m/>
  </r>
  <r>
    <n v="440"/>
    <x v="6"/>
    <x v="8"/>
    <d v="2013-05-11T00:00:00"/>
    <x v="0"/>
    <s v="Kings XI Punjab"/>
    <s v="Kings XI Punjab"/>
    <x v="0"/>
    <s v="normal"/>
    <n v="0"/>
    <s v="Sunrisers Hyderabad"/>
    <n v="30"/>
    <n v="0"/>
    <x v="177"/>
    <s v="Punjab Cricket Association Stadium, Mohali"/>
    <s v="S Das"/>
    <s v="RJ Tucker"/>
    <m/>
  </r>
  <r>
    <n v="441"/>
    <x v="6"/>
    <x v="27"/>
    <d v="2013-05-12T00:00:00"/>
    <x v="4"/>
    <s v="Kolkata Knight Riders"/>
    <s v="Kolkata Knight Riders"/>
    <x v="0"/>
    <s v="normal"/>
    <n v="0"/>
    <s v="Kolkata Knight Riders"/>
    <n v="0"/>
    <n v="5"/>
    <x v="98"/>
    <s v="JSCA International Stadium Complex"/>
    <s v="NJ Llong"/>
    <s v="K Srinath"/>
    <m/>
  </r>
  <r>
    <n v="442"/>
    <x v="6"/>
    <x v="10"/>
    <d v="2013-05-12T00:00:00"/>
    <x v="8"/>
    <s v="Rajasthan Royals"/>
    <s v="Rajasthan Royals"/>
    <x v="0"/>
    <s v="normal"/>
    <n v="0"/>
    <s v="Rajasthan Royals"/>
    <n v="0"/>
    <n v="5"/>
    <x v="52"/>
    <s v="Sawai Mansingh Stadium"/>
    <s v="HDPK Dharmasena"/>
    <s v="CK Nandan"/>
    <m/>
  </r>
  <r>
    <n v="443"/>
    <x v="6"/>
    <x v="7"/>
    <d v="2013-04-23T00:00:00"/>
    <x v="6"/>
    <s v="Kings XI Punjab"/>
    <s v="Kings XI Punjab"/>
    <x v="0"/>
    <s v="normal"/>
    <n v="0"/>
    <s v="Kings XI Punjab"/>
    <n v="0"/>
    <n v="5"/>
    <x v="125"/>
    <s v="Feroz Shah Kotla"/>
    <s v="VA Kulkarni"/>
    <s v="K Srinath"/>
    <m/>
  </r>
  <r>
    <n v="444"/>
    <x v="6"/>
    <x v="5"/>
    <d v="2013-05-13T00:00:00"/>
    <x v="0"/>
    <s v="Mumbai Indians"/>
    <s v="Sunrisers Hyderabad"/>
    <x v="1"/>
    <s v="normal"/>
    <n v="0"/>
    <s v="Mumbai Indians"/>
    <n v="0"/>
    <n v="7"/>
    <x v="11"/>
    <s v="Wankhede Stadium"/>
    <s v="AK Chaudhary"/>
    <s v="SJA Taufel"/>
    <m/>
  </r>
  <r>
    <n v="445"/>
    <x v="6"/>
    <x v="27"/>
    <d v="2013-05-15T00:00:00"/>
    <x v="12"/>
    <s v="Kolkata Knight Riders"/>
    <s v="Kolkata Knight Riders"/>
    <x v="0"/>
    <s v="normal"/>
    <n v="0"/>
    <s v="Pune Warriors"/>
    <n v="7"/>
    <n v="0"/>
    <x v="108"/>
    <s v="JSCA International Stadium Complex"/>
    <s v="NJ Llong"/>
    <s v="K Srinath"/>
    <m/>
  </r>
  <r>
    <n v="446"/>
    <x v="6"/>
    <x v="11"/>
    <d v="2013-05-14T00:00:00"/>
    <x v="8"/>
    <s v="Delhi Daredevils"/>
    <s v="Chennai Super Kings"/>
    <x v="1"/>
    <s v="normal"/>
    <n v="0"/>
    <s v="Chennai Super Kings"/>
    <n v="33"/>
    <n v="0"/>
    <x v="23"/>
    <s v="MA Chidambaram Stadium, Chepauk"/>
    <s v="C Shamshuddin"/>
    <s v="RJ Tucker"/>
    <m/>
  </r>
  <r>
    <n v="447"/>
    <x v="6"/>
    <x v="5"/>
    <d v="2013-05-15T00:00:00"/>
    <x v="1"/>
    <s v="Rajasthan Royals"/>
    <s v="Rajasthan Royals"/>
    <x v="0"/>
    <s v="normal"/>
    <n v="0"/>
    <s v="Mumbai Indians"/>
    <n v="14"/>
    <n v="0"/>
    <x v="178"/>
    <s v="Wankhede Stadium"/>
    <s v="Asad Rauf"/>
    <s v="S Asnani"/>
    <m/>
  </r>
  <r>
    <n v="448"/>
    <x v="6"/>
    <x v="8"/>
    <d v="2013-05-06T00:00:00"/>
    <x v="4"/>
    <s v="Kings XI Punjab"/>
    <s v="Kings XI Punjab"/>
    <x v="0"/>
    <s v="normal"/>
    <n v="0"/>
    <s v="Kings XI Punjab"/>
    <n v="0"/>
    <n v="6"/>
    <x v="173"/>
    <s v="Punjab Cricket Association Stadium, Mohali"/>
    <s v="VA Kulkarni"/>
    <s v="NJ Llong"/>
    <m/>
  </r>
  <r>
    <n v="449"/>
    <x v="6"/>
    <x v="0"/>
    <d v="2013-05-17T00:00:00"/>
    <x v="0"/>
    <s v="Rajasthan Royals"/>
    <s v="Sunrisers Hyderabad"/>
    <x v="1"/>
    <s v="normal"/>
    <n v="0"/>
    <s v="Sunrisers Hyderabad"/>
    <n v="23"/>
    <n v="0"/>
    <x v="74"/>
    <s v="Rajiv Gandhi International Stadium, Uppal"/>
    <s v="Asad Rauf"/>
    <s v="AK Chaudhary"/>
    <m/>
  </r>
  <r>
    <n v="450"/>
    <x v="6"/>
    <x v="23"/>
    <d v="2013-05-18T00:00:00"/>
    <x v="7"/>
    <s v="Mumbai Indians"/>
    <s v="Mumbai Indians"/>
    <x v="0"/>
    <s v="normal"/>
    <n v="0"/>
    <s v="Kings XI Punjab"/>
    <n v="50"/>
    <n v="0"/>
    <x v="163"/>
    <s v="Himachal Pradesh Cricket Association Stadium"/>
    <s v="HDPK Dharmasena"/>
    <s v="CK Nandan"/>
    <m/>
  </r>
  <r>
    <n v="451"/>
    <x v="6"/>
    <x v="1"/>
    <d v="2013-05-19T00:00:00"/>
    <x v="12"/>
    <s v="Delhi Daredevils"/>
    <s v="Pune Warriors"/>
    <x v="1"/>
    <s v="normal"/>
    <n v="0"/>
    <s v="Pune Warriors"/>
    <n v="38"/>
    <n v="0"/>
    <x v="179"/>
    <s v="Subrata Roy Sahara Stadium"/>
    <s v="NJ Llong"/>
    <s v="SJA Taufel"/>
    <m/>
  </r>
  <r>
    <n v="452"/>
    <x v="6"/>
    <x v="4"/>
    <d v="2013-05-18T00:00:00"/>
    <x v="4"/>
    <s v="Chennai Super Kings"/>
    <s v="Chennai Super Kings"/>
    <x v="0"/>
    <s v="normal"/>
    <n v="0"/>
    <s v="Royal Challengers Bangalore"/>
    <n v="24"/>
    <n v="0"/>
    <x v="138"/>
    <s v="M Chinnaswamy Stadium"/>
    <s v="C Shamshuddin"/>
    <s v="RJ Tucker"/>
    <m/>
  </r>
  <r>
    <n v="453"/>
    <x v="6"/>
    <x v="0"/>
    <d v="2013-05-19T00:00:00"/>
    <x v="5"/>
    <s v="Sunrisers Hyderabad"/>
    <s v="Kolkata Knight Riders"/>
    <x v="1"/>
    <s v="normal"/>
    <n v="0"/>
    <s v="Sunrisers Hyderabad"/>
    <n v="0"/>
    <n v="5"/>
    <x v="177"/>
    <s v="Rajiv Gandhi International Stadium, Uppal"/>
    <s v="Asad Rauf"/>
    <s v="S Asnani"/>
    <m/>
  </r>
  <r>
    <n v="454"/>
    <x v="6"/>
    <x v="7"/>
    <d v="2013-05-21T00:00:00"/>
    <x v="8"/>
    <s v="Mumbai Indians"/>
    <s v="Chennai Super Kings"/>
    <x v="1"/>
    <s v="normal"/>
    <n v="0"/>
    <s v="Chennai Super Kings"/>
    <n v="48"/>
    <n v="0"/>
    <x v="48"/>
    <s v="Feroz Shah Kotla"/>
    <s v="NJ Llong"/>
    <s v="RJ Tucker"/>
    <m/>
  </r>
  <r>
    <n v="455"/>
    <x v="6"/>
    <x v="7"/>
    <d v="2013-05-22T00:00:00"/>
    <x v="0"/>
    <s v="Rajasthan Royals"/>
    <s v="Sunrisers Hyderabad"/>
    <x v="1"/>
    <s v="normal"/>
    <n v="0"/>
    <s v="Rajasthan Royals"/>
    <n v="0"/>
    <n v="4"/>
    <x v="106"/>
    <s v="Feroz Shah Kotla"/>
    <s v="S Ravi"/>
    <s v="RJ Tucker"/>
    <m/>
  </r>
  <r>
    <n v="456"/>
    <x v="6"/>
    <x v="6"/>
    <d v="2013-05-24T00:00:00"/>
    <x v="9"/>
    <s v="Mumbai Indians"/>
    <s v="Rajasthan Royals"/>
    <x v="1"/>
    <s v="normal"/>
    <n v="0"/>
    <s v="Mumbai Indians"/>
    <n v="0"/>
    <n v="4"/>
    <x v="102"/>
    <s v="Eden Gardens"/>
    <s v="C Shamshuddin"/>
    <s v="SJA Taufel"/>
    <m/>
  </r>
  <r>
    <n v="457"/>
    <x v="6"/>
    <x v="6"/>
    <d v="2013-05-26T00:00:00"/>
    <x v="1"/>
    <s v="Chennai Super Kings"/>
    <s v="Mumbai Indians"/>
    <x v="1"/>
    <s v="normal"/>
    <n v="0"/>
    <s v="Mumbai Indians"/>
    <n v="23"/>
    <n v="0"/>
    <x v="11"/>
    <s v="Eden Gardens"/>
    <s v="HDPK Dharmasena"/>
    <s v="SJA Taufel"/>
    <m/>
  </r>
  <r>
    <n v="458"/>
    <x v="7"/>
    <x v="28"/>
    <d v="2014-04-16T00:00:00"/>
    <x v="5"/>
    <s v="Mumbai Indians"/>
    <s v="Kolkata Knight Riders"/>
    <x v="1"/>
    <s v="normal"/>
    <n v="0"/>
    <s v="Kolkata Knight Riders"/>
    <n v="41"/>
    <n v="0"/>
    <x v="98"/>
    <s v="Sheikh Zayed Stadium"/>
    <s v="M Erasmus"/>
    <s v="RK Illingworth"/>
    <m/>
  </r>
  <r>
    <n v="459"/>
    <x v="7"/>
    <x v="29"/>
    <d v="2014-04-17T00:00:00"/>
    <x v="6"/>
    <s v="Royal Challengers Bangalore"/>
    <s v="Royal Challengers Bangalore"/>
    <x v="0"/>
    <s v="normal"/>
    <n v="0"/>
    <s v="Royal Challengers Bangalore"/>
    <n v="0"/>
    <n v="8"/>
    <x v="180"/>
    <s v="Sharjah Cricket Stadium"/>
    <s v="Aleem Dar"/>
    <s v="S Ravi"/>
    <m/>
  </r>
  <r>
    <n v="460"/>
    <x v="7"/>
    <x v="28"/>
    <d v="2014-04-18T00:00:00"/>
    <x v="8"/>
    <s v="Kings XI Punjab"/>
    <s v="Chennai Super Kings"/>
    <x v="1"/>
    <s v="normal"/>
    <n v="0"/>
    <s v="Kings XI Punjab"/>
    <n v="0"/>
    <n v="6"/>
    <x v="3"/>
    <s v="Sheikh Zayed Stadium"/>
    <s v="RK Illingworth"/>
    <s v="C Shamshuddin"/>
    <m/>
  </r>
  <r>
    <n v="461"/>
    <x v="7"/>
    <x v="28"/>
    <d v="2014-04-18T00:00:00"/>
    <x v="0"/>
    <s v="Rajasthan Royals"/>
    <s v="Rajasthan Royals"/>
    <x v="0"/>
    <s v="normal"/>
    <n v="0"/>
    <s v="Rajasthan Royals"/>
    <n v="0"/>
    <n v="4"/>
    <x v="150"/>
    <s v="Sheikh Zayed Stadium"/>
    <s v="BF Bowden"/>
    <s v="RK Illingworth"/>
    <m/>
  </r>
  <r>
    <n v="462"/>
    <x v="7"/>
    <x v="30"/>
    <d v="2014-04-19T00:00:00"/>
    <x v="1"/>
    <s v="Royal Challengers Bangalore"/>
    <s v="Royal Challengers Bangalore"/>
    <x v="0"/>
    <s v="normal"/>
    <n v="0"/>
    <s v="Royal Challengers Bangalore"/>
    <n v="0"/>
    <n v="7"/>
    <x v="177"/>
    <s v="Dubai International Cricket Stadium"/>
    <s v="Aleem Dar"/>
    <s v="AK Chaudhary"/>
    <m/>
  </r>
  <r>
    <n v="463"/>
    <x v="7"/>
    <x v="30"/>
    <d v="2014-04-19T00:00:00"/>
    <x v="5"/>
    <s v="Delhi Daredevils"/>
    <s v="Kolkata Knight Riders"/>
    <x v="1"/>
    <s v="normal"/>
    <n v="0"/>
    <s v="Delhi Daredevils"/>
    <n v="0"/>
    <n v="4"/>
    <x v="96"/>
    <s v="Dubai International Cricket Stadium"/>
    <s v="Aleem Dar"/>
    <s v="VA Kulkarni"/>
    <m/>
  </r>
  <r>
    <n v="464"/>
    <x v="7"/>
    <x v="29"/>
    <d v="2014-04-20T00:00:00"/>
    <x v="9"/>
    <s v="Kings XI Punjab"/>
    <s v="Kings XI Punjab"/>
    <x v="0"/>
    <s v="normal"/>
    <n v="0"/>
    <s v="Kings XI Punjab"/>
    <n v="0"/>
    <n v="7"/>
    <x v="3"/>
    <s v="Sharjah Cricket Stadium"/>
    <s v="BF Bowden"/>
    <s v="M Erasmus"/>
    <m/>
  </r>
  <r>
    <n v="465"/>
    <x v="7"/>
    <x v="28"/>
    <d v="2014-04-21T00:00:00"/>
    <x v="8"/>
    <s v="Delhi Daredevils"/>
    <s v="Chennai Super Kings"/>
    <x v="1"/>
    <s v="normal"/>
    <n v="0"/>
    <s v="Chennai Super Kings"/>
    <n v="93"/>
    <n v="0"/>
    <x v="21"/>
    <s v="Sheikh Zayed Stadium"/>
    <s v="RK Illingworth"/>
    <s v="C Shamshuddin"/>
    <m/>
  </r>
  <r>
    <n v="466"/>
    <x v="7"/>
    <x v="29"/>
    <d v="2014-04-22T00:00:00"/>
    <x v="7"/>
    <s v="Sunrisers Hyderabad"/>
    <s v="Sunrisers Hyderabad"/>
    <x v="0"/>
    <s v="normal"/>
    <n v="0"/>
    <s v="Kings XI Punjab"/>
    <n v="72"/>
    <n v="0"/>
    <x v="3"/>
    <s v="Sharjah Cricket Stadium"/>
    <s v="M Erasmus"/>
    <s v="S Ravi"/>
    <m/>
  </r>
  <r>
    <n v="467"/>
    <x v="7"/>
    <x v="30"/>
    <d v="2014-04-23T00:00:00"/>
    <x v="8"/>
    <s v="Rajasthan Royals"/>
    <s v="Rajasthan Royals"/>
    <x v="0"/>
    <s v="normal"/>
    <n v="0"/>
    <s v="Chennai Super Kings"/>
    <n v="7"/>
    <n v="0"/>
    <x v="151"/>
    <s v="Dubai International Cricket Stadium"/>
    <s v="HDPK Dharmasena"/>
    <s v="RK Illingworth"/>
    <m/>
  </r>
  <r>
    <n v="468"/>
    <x v="7"/>
    <x v="29"/>
    <d v="2014-04-24T00:00:00"/>
    <x v="5"/>
    <s v="Royal Challengers Bangalore"/>
    <s v="Royal Challengers Bangalore"/>
    <x v="0"/>
    <s v="normal"/>
    <n v="0"/>
    <s v="Kolkata Knight Riders"/>
    <n v="2"/>
    <n v="0"/>
    <x v="2"/>
    <s v="Sharjah Cricket Stadium"/>
    <s v="Aleem Dar"/>
    <s v="VA Kulkarni"/>
    <m/>
  </r>
  <r>
    <n v="469"/>
    <x v="7"/>
    <x v="30"/>
    <d v="2014-04-25T00:00:00"/>
    <x v="0"/>
    <s v="Delhi Daredevils"/>
    <s v="Sunrisers Hyderabad"/>
    <x v="1"/>
    <s v="normal"/>
    <n v="0"/>
    <s v="Sunrisers Hyderabad"/>
    <n v="4"/>
    <n v="0"/>
    <x v="170"/>
    <s v="Dubai International Cricket Stadium"/>
    <s v="M Erasmus"/>
    <s v="S Ravi"/>
    <m/>
  </r>
  <r>
    <n v="470"/>
    <x v="7"/>
    <x v="30"/>
    <d v="2014-04-25T00:00:00"/>
    <x v="1"/>
    <s v="Chennai Super Kings"/>
    <s v="Mumbai Indians"/>
    <x v="1"/>
    <s v="normal"/>
    <n v="0"/>
    <s v="Chennai Super Kings"/>
    <n v="0"/>
    <n v="7"/>
    <x v="38"/>
    <s v="Dubai International Cricket Stadium"/>
    <s v="BF Bowden"/>
    <s v="M Erasmus"/>
    <m/>
  </r>
  <r>
    <n v="471"/>
    <x v="7"/>
    <x v="28"/>
    <d v="2014-04-26T00:00:00"/>
    <x v="4"/>
    <s v="Rajasthan Royals"/>
    <s v="Rajasthan Royals"/>
    <x v="0"/>
    <s v="normal"/>
    <n v="0"/>
    <s v="Rajasthan Royals"/>
    <n v="0"/>
    <n v="6"/>
    <x v="181"/>
    <s v="Sheikh Zayed Stadium"/>
    <s v="HDPK Dharmasena"/>
    <s v="C Shamshuddin"/>
    <m/>
  </r>
  <r>
    <n v="472"/>
    <x v="7"/>
    <x v="28"/>
    <d v="2014-04-26T00:00:00"/>
    <x v="7"/>
    <s v="Kolkata Knight Riders"/>
    <s v="Kolkata Knight Riders"/>
    <x v="0"/>
    <s v="normal"/>
    <n v="0"/>
    <s v="Kings XI Punjab"/>
    <n v="23"/>
    <n v="0"/>
    <x v="28"/>
    <s v="Sheikh Zayed Stadium"/>
    <s v="HDPK Dharmasena"/>
    <s v="RK Illingworth"/>
    <m/>
  </r>
  <r>
    <n v="473"/>
    <x v="7"/>
    <x v="29"/>
    <d v="2014-04-27T00:00:00"/>
    <x v="1"/>
    <s v="Delhi Daredevils"/>
    <s v="Mumbai Indians"/>
    <x v="1"/>
    <s v="normal"/>
    <n v="0"/>
    <s v="Delhi Daredevils"/>
    <n v="0"/>
    <n v="6"/>
    <x v="118"/>
    <s v="Sharjah Cricket Stadium"/>
    <s v="Aleem Dar"/>
    <s v="VA Kulkarni"/>
    <m/>
  </r>
  <r>
    <n v="474"/>
    <x v="7"/>
    <x v="29"/>
    <d v="2014-04-27T00:00:00"/>
    <x v="0"/>
    <s v="Chennai Super Kings"/>
    <s v="Sunrisers Hyderabad"/>
    <x v="1"/>
    <s v="normal"/>
    <n v="0"/>
    <s v="Chennai Super Kings"/>
    <n v="0"/>
    <n v="5"/>
    <x v="36"/>
    <s v="Sharjah Cricket Stadium"/>
    <s v="AK Chaudhary"/>
    <s v="VA Kulkarni"/>
    <m/>
  </r>
  <r>
    <n v="475"/>
    <x v="7"/>
    <x v="30"/>
    <d v="2014-04-28T00:00:00"/>
    <x v="4"/>
    <s v="Kings XI Punjab"/>
    <s v="Kings XI Punjab"/>
    <x v="0"/>
    <s v="normal"/>
    <n v="0"/>
    <s v="Kings XI Punjab"/>
    <n v="0"/>
    <n v="5"/>
    <x v="28"/>
    <s v="Dubai International Cricket Stadium"/>
    <s v="BF Bowden"/>
    <s v="S Ravi"/>
    <m/>
  </r>
  <r>
    <n v="476"/>
    <x v="7"/>
    <x v="28"/>
    <d v="2014-04-29T00:00:00"/>
    <x v="9"/>
    <s v="Kolkata Knight Riders"/>
    <s v="Rajasthan Royals"/>
    <x v="1"/>
    <s v="tie"/>
    <n v="0"/>
    <s v="Rajasthan Royals"/>
    <n v="0"/>
    <n v="0"/>
    <x v="171"/>
    <s v="Sheikh Zayed Stadium"/>
    <s v="Aleem Dar"/>
    <s v="AK Chaudhary"/>
    <m/>
  </r>
  <r>
    <n v="477"/>
    <x v="7"/>
    <x v="30"/>
    <d v="2014-04-30T00:00:00"/>
    <x v="0"/>
    <s v="Mumbai Indians"/>
    <s v="Mumbai Indians"/>
    <x v="0"/>
    <s v="normal"/>
    <n v="0"/>
    <s v="Sunrisers Hyderabad"/>
    <n v="15"/>
    <n v="0"/>
    <x v="17"/>
    <s v="Dubai International Cricket Stadium"/>
    <s v="HDPK Dharmasena"/>
    <s v="M Erasmus"/>
    <m/>
  </r>
  <r>
    <n v="478"/>
    <x v="7"/>
    <x v="27"/>
    <d v="2014-05-02T00:00:00"/>
    <x v="8"/>
    <s v="Kolkata Knight Riders"/>
    <s v="Chennai Super Kings"/>
    <x v="1"/>
    <s v="normal"/>
    <n v="0"/>
    <s v="Chennai Super Kings"/>
    <n v="34"/>
    <n v="0"/>
    <x v="151"/>
    <s v="JSCA International Stadium Complex"/>
    <s v="AK Chaudhary"/>
    <s v="NJ Llong"/>
    <m/>
  </r>
  <r>
    <n v="479"/>
    <x v="7"/>
    <x v="5"/>
    <d v="2014-05-03T00:00:00"/>
    <x v="7"/>
    <s v="Mumbai Indians"/>
    <s v="Kings XI Punjab"/>
    <x v="1"/>
    <s v="normal"/>
    <n v="0"/>
    <s v="Mumbai Indians"/>
    <n v="0"/>
    <n v="5"/>
    <x v="14"/>
    <s v="Wankhede Stadium"/>
    <s v="BNJ Oxenford"/>
    <s v="C Shamshuddin"/>
    <m/>
  </r>
  <r>
    <n v="480"/>
    <x v="7"/>
    <x v="7"/>
    <d v="2014-05-03T00:00:00"/>
    <x v="6"/>
    <s v="Rajasthan Royals"/>
    <s v="Rajasthan Royals"/>
    <x v="0"/>
    <s v="normal"/>
    <n v="0"/>
    <s v="Rajasthan Royals"/>
    <n v="0"/>
    <n v="7"/>
    <x v="41"/>
    <s v="Feroz Shah Kotla"/>
    <s v="SS Hazare"/>
    <s v="S Ravi"/>
    <m/>
  </r>
  <r>
    <n v="481"/>
    <x v="7"/>
    <x v="4"/>
    <d v="2014-05-04T00:00:00"/>
    <x v="0"/>
    <s v="Royal Challengers Bangalore"/>
    <s v="Royal Challengers Bangalore"/>
    <x v="0"/>
    <s v="normal"/>
    <n v="0"/>
    <s v="Royal Challengers Bangalore"/>
    <n v="0"/>
    <n v="4"/>
    <x v="90"/>
    <s v="M Chinnaswamy Stadium"/>
    <s v="HDPK Dharmasena"/>
    <s v="VA Kulkarni"/>
    <m/>
  </r>
  <r>
    <n v="482"/>
    <x v="7"/>
    <x v="20"/>
    <d v="2014-05-05T00:00:00"/>
    <x v="9"/>
    <s v="Kolkata Knight Riders"/>
    <s v="Kolkata Knight Riders"/>
    <x v="0"/>
    <s v="normal"/>
    <n v="0"/>
    <s v="Rajasthan Royals"/>
    <n v="10"/>
    <n v="0"/>
    <x v="181"/>
    <s v="Sardar Patel Stadium, Motera"/>
    <s v="NJ Llong"/>
    <s v="CK Nandan"/>
    <m/>
  </r>
  <r>
    <n v="483"/>
    <x v="7"/>
    <x v="7"/>
    <d v="2014-05-05T00:00:00"/>
    <x v="6"/>
    <s v="Chennai Super Kings"/>
    <s v="Chennai Super Kings"/>
    <x v="0"/>
    <s v="normal"/>
    <n v="0"/>
    <s v="Chennai Super Kings"/>
    <n v="0"/>
    <n v="8"/>
    <x v="36"/>
    <s v="Feroz Shah Kotla"/>
    <s v="RM Deshpande"/>
    <s v="BNJ Oxenford"/>
    <m/>
  </r>
  <r>
    <n v="484"/>
    <x v="7"/>
    <x v="5"/>
    <d v="2014-05-06T00:00:00"/>
    <x v="1"/>
    <s v="Royal Challengers Bangalore"/>
    <s v="Royal Challengers Bangalore"/>
    <x v="0"/>
    <s v="normal"/>
    <n v="0"/>
    <s v="Mumbai Indians"/>
    <n v="19"/>
    <n v="0"/>
    <x v="30"/>
    <s v="Wankhede Stadium"/>
    <s v="S Ravi"/>
    <s v="K Srinath"/>
    <m/>
  </r>
  <r>
    <n v="485"/>
    <x v="7"/>
    <x v="7"/>
    <d v="2014-05-07T00:00:00"/>
    <x v="6"/>
    <s v="Kolkata Knight Riders"/>
    <s v="Delhi Daredevils"/>
    <x v="1"/>
    <s v="normal"/>
    <n v="0"/>
    <s v="Kolkata Knight Riders"/>
    <n v="0"/>
    <n v="8"/>
    <x v="25"/>
    <s v="Feroz Shah Kotla"/>
    <s v="BNJ Oxenford"/>
    <s v="C Shamshuddin"/>
    <m/>
  </r>
  <r>
    <n v="486"/>
    <x v="7"/>
    <x v="21"/>
    <d v="2014-05-07T00:00:00"/>
    <x v="7"/>
    <s v="Chennai Super Kings"/>
    <s v="Chennai Super Kings"/>
    <x v="0"/>
    <s v="normal"/>
    <n v="0"/>
    <s v="Kings XI Punjab"/>
    <n v="44"/>
    <n v="0"/>
    <x v="3"/>
    <s v="Barabati Stadium"/>
    <s v="HDPK Dharmasena"/>
    <s v="PG Pathak"/>
    <m/>
  </r>
  <r>
    <n v="487"/>
    <x v="7"/>
    <x v="20"/>
    <d v="2014-05-08T00:00:00"/>
    <x v="0"/>
    <s v="Rajasthan Royals"/>
    <s v="Rajasthan Royals"/>
    <x v="0"/>
    <s v="normal"/>
    <n v="0"/>
    <s v="Sunrisers Hyderabad"/>
    <n v="32"/>
    <n v="0"/>
    <x v="17"/>
    <s v="Sardar Patel Stadium, Motera"/>
    <s v="AK Chaudhary"/>
    <s v="NJ Llong"/>
    <m/>
  </r>
  <r>
    <n v="488"/>
    <x v="7"/>
    <x v="4"/>
    <d v="2014-05-09T00:00:00"/>
    <x v="7"/>
    <s v="Royal Challengers Bangalore"/>
    <s v="Royal Challengers Bangalore"/>
    <x v="0"/>
    <s v="normal"/>
    <n v="0"/>
    <s v="Kings XI Punjab"/>
    <n v="32"/>
    <n v="0"/>
    <x v="28"/>
    <s v="M Chinnaswamy Stadium"/>
    <s v="S Ravi"/>
    <s v="K Srinath"/>
    <m/>
  </r>
  <r>
    <n v="489"/>
    <x v="7"/>
    <x v="7"/>
    <d v="2014-05-10T00:00:00"/>
    <x v="6"/>
    <s v="Sunrisers Hyderabad"/>
    <s v="Sunrisers Hyderabad"/>
    <x v="0"/>
    <s v="normal"/>
    <n v="1"/>
    <s v="Sunrisers Hyderabad"/>
    <n v="0"/>
    <n v="8"/>
    <x v="135"/>
    <s v="Feroz Shah Kotla"/>
    <s v="RM Deshpande"/>
    <s v="BNJ Oxenford"/>
    <m/>
  </r>
  <r>
    <n v="490"/>
    <x v="7"/>
    <x v="5"/>
    <d v="2014-05-10T00:00:00"/>
    <x v="1"/>
    <s v="Chennai Super Kings"/>
    <s v="Chennai Super Kings"/>
    <x v="0"/>
    <s v="normal"/>
    <n v="0"/>
    <s v="Chennai Super Kings"/>
    <n v="0"/>
    <n v="4"/>
    <x v="36"/>
    <s v="Wankhede Stadium"/>
    <s v="HDPK Dharmasena"/>
    <s v="VA Kulkarni"/>
    <m/>
  </r>
  <r>
    <n v="491"/>
    <x v="7"/>
    <x v="21"/>
    <d v="2014-05-11T00:00:00"/>
    <x v="7"/>
    <s v="Kolkata Knight Riders"/>
    <s v="Kolkata Knight Riders"/>
    <x v="0"/>
    <s v="normal"/>
    <n v="0"/>
    <s v="Kolkata Knight Riders"/>
    <n v="0"/>
    <n v="9"/>
    <x v="25"/>
    <s v="Barabati Stadium"/>
    <s v="NJ Llong"/>
    <s v="CK Nandan"/>
    <m/>
  </r>
  <r>
    <n v="492"/>
    <x v="7"/>
    <x v="4"/>
    <d v="2014-05-11T00:00:00"/>
    <x v="4"/>
    <s v="Rajasthan Royals"/>
    <s v="Royal Challengers Bangalore"/>
    <x v="1"/>
    <s v="normal"/>
    <n v="0"/>
    <s v="Rajasthan Royals"/>
    <n v="0"/>
    <n v="5"/>
    <x v="171"/>
    <s v="M Chinnaswamy Stadium"/>
    <s v="S Ravi"/>
    <s v="RJ Tucker"/>
    <m/>
  </r>
  <r>
    <n v="493"/>
    <x v="7"/>
    <x v="0"/>
    <d v="2014-05-12T00:00:00"/>
    <x v="0"/>
    <s v="Mumbai Indians"/>
    <s v="Sunrisers Hyderabad"/>
    <x v="1"/>
    <s v="normal"/>
    <n v="0"/>
    <s v="Mumbai Indians"/>
    <n v="0"/>
    <n v="7"/>
    <x v="43"/>
    <s v="Rajiv Gandhi International Stadium, Uppal"/>
    <s v="HDPK Dharmasena"/>
    <s v="VA Kulkarni"/>
    <m/>
  </r>
  <r>
    <n v="494"/>
    <x v="7"/>
    <x v="27"/>
    <d v="2014-05-13T00:00:00"/>
    <x v="9"/>
    <s v="Chennai Super Kings"/>
    <s v="Rajasthan Royals"/>
    <x v="1"/>
    <s v="normal"/>
    <n v="0"/>
    <s v="Chennai Super Kings"/>
    <n v="0"/>
    <n v="5"/>
    <x v="151"/>
    <s v="JSCA International Stadium Complex"/>
    <s v="BNJ Oxenford"/>
    <s v="C Shamshuddin"/>
    <m/>
  </r>
  <r>
    <n v="495"/>
    <x v="7"/>
    <x v="4"/>
    <d v="2014-05-13T00:00:00"/>
    <x v="4"/>
    <s v="Delhi Daredevils"/>
    <s v="Delhi Daredevils"/>
    <x v="0"/>
    <s v="normal"/>
    <n v="0"/>
    <s v="Royal Challengers Bangalore"/>
    <n v="16"/>
    <n v="0"/>
    <x v="0"/>
    <s v="M Chinnaswamy Stadium"/>
    <s v="K Srinath"/>
    <s v="RJ Tucker"/>
    <m/>
  </r>
  <r>
    <n v="496"/>
    <x v="7"/>
    <x v="0"/>
    <d v="2014-05-14T00:00:00"/>
    <x v="0"/>
    <s v="Kings XI Punjab"/>
    <s v="Kings XI Punjab"/>
    <x v="0"/>
    <s v="normal"/>
    <n v="0"/>
    <s v="Kings XI Punjab"/>
    <n v="0"/>
    <n v="6"/>
    <x v="40"/>
    <s v="Rajiv Gandhi International Stadium, Uppal"/>
    <s v="VA Kulkarni"/>
    <s v="PG Pathak"/>
    <m/>
  </r>
  <r>
    <n v="497"/>
    <x v="7"/>
    <x v="21"/>
    <d v="2014-05-14T00:00:00"/>
    <x v="1"/>
    <s v="Kolkata Knight Riders"/>
    <s v="Kolkata Knight Riders"/>
    <x v="0"/>
    <s v="normal"/>
    <n v="0"/>
    <s v="Kolkata Knight Riders"/>
    <n v="0"/>
    <n v="6"/>
    <x v="13"/>
    <s v="Barabati Stadium"/>
    <s v="AK Chaudhary"/>
    <s v="NJ Llong"/>
    <m/>
  </r>
  <r>
    <n v="498"/>
    <x v="7"/>
    <x v="20"/>
    <d v="2014-05-15T00:00:00"/>
    <x v="9"/>
    <s v="Delhi Daredevils"/>
    <s v="Delhi Daredevils"/>
    <x v="0"/>
    <s v="normal"/>
    <n v="0"/>
    <s v="Rajasthan Royals"/>
    <n v="62"/>
    <n v="0"/>
    <x v="150"/>
    <s v="Sardar Patel Stadium, Motera"/>
    <s v="S Ravi"/>
    <s v="RJ Tucker"/>
    <m/>
  </r>
  <r>
    <n v="499"/>
    <x v="7"/>
    <x v="27"/>
    <d v="2014-05-18T00:00:00"/>
    <x v="8"/>
    <s v="Royal Challengers Bangalore"/>
    <s v="Chennai Super Kings"/>
    <x v="1"/>
    <s v="normal"/>
    <n v="0"/>
    <s v="Royal Challengers Bangalore"/>
    <n v="0"/>
    <n v="5"/>
    <x v="90"/>
    <s v="JSCA International Stadium Complex"/>
    <s v="BNJ Oxenford"/>
    <s v="C Shamshuddin"/>
    <m/>
  </r>
  <r>
    <n v="500"/>
    <x v="7"/>
    <x v="0"/>
    <d v="2014-05-18T00:00:00"/>
    <x v="0"/>
    <s v="Kolkata Knight Riders"/>
    <s v="Sunrisers Hyderabad"/>
    <x v="1"/>
    <s v="normal"/>
    <n v="0"/>
    <s v="Kolkata Knight Riders"/>
    <n v="0"/>
    <n v="7"/>
    <x v="166"/>
    <s v="Rajiv Gandhi International Stadium, Uppal"/>
    <s v="NJ Llong"/>
    <s v="CK Nandan"/>
    <m/>
  </r>
  <r>
    <n v="501"/>
    <x v="7"/>
    <x v="20"/>
    <d v="2014-05-19T00:00:00"/>
    <x v="1"/>
    <s v="Rajasthan Royals"/>
    <s v="Mumbai Indians"/>
    <x v="1"/>
    <s v="normal"/>
    <n v="0"/>
    <s v="Mumbai Indians"/>
    <n v="25"/>
    <n v="0"/>
    <x v="48"/>
    <s v="Sardar Patel Stadium, Motera"/>
    <s v="S Ravi"/>
    <s v="RJ Tucker"/>
    <m/>
  </r>
  <r>
    <n v="502"/>
    <x v="7"/>
    <x v="7"/>
    <d v="2014-05-19T00:00:00"/>
    <x v="6"/>
    <s v="Kings XI Punjab"/>
    <s v="Kings XI Punjab"/>
    <x v="0"/>
    <s v="normal"/>
    <n v="0"/>
    <s v="Kings XI Punjab"/>
    <n v="0"/>
    <n v="4"/>
    <x v="7"/>
    <s v="Feroz Shah Kotla"/>
    <s v="HDPK Dharmasena"/>
    <s v="PG Pathak"/>
    <m/>
  </r>
  <r>
    <n v="503"/>
    <x v="7"/>
    <x v="0"/>
    <d v="2014-05-20T00:00:00"/>
    <x v="4"/>
    <s v="Sunrisers Hyderabad"/>
    <s v="Royal Challengers Bangalore"/>
    <x v="1"/>
    <s v="normal"/>
    <n v="0"/>
    <s v="Sunrisers Hyderabad"/>
    <n v="0"/>
    <n v="7"/>
    <x v="29"/>
    <s v="Rajiv Gandhi International Stadium, Uppal"/>
    <s v="AK Chaudhary"/>
    <s v="NJ Llong"/>
    <m/>
  </r>
  <r>
    <n v="504"/>
    <x v="7"/>
    <x v="6"/>
    <d v="2014-05-20T00:00:00"/>
    <x v="8"/>
    <s v="Kolkata Knight Riders"/>
    <s v="Kolkata Knight Riders"/>
    <x v="0"/>
    <s v="normal"/>
    <n v="0"/>
    <s v="Kolkata Knight Riders"/>
    <n v="0"/>
    <n v="8"/>
    <x v="13"/>
    <s v="Eden Gardens"/>
    <s v="RM Deshpande"/>
    <s v="C Shamshuddin"/>
    <m/>
  </r>
  <r>
    <n v="505"/>
    <x v="7"/>
    <x v="8"/>
    <d v="2014-05-21T00:00:00"/>
    <x v="7"/>
    <s v="Mumbai Indians"/>
    <s v="Mumbai Indians"/>
    <x v="0"/>
    <s v="normal"/>
    <n v="0"/>
    <s v="Mumbai Indians"/>
    <n v="0"/>
    <n v="7"/>
    <x v="35"/>
    <s v="Punjab Cricket Association Stadium, Mohali"/>
    <s v="HDPK Dharmasena"/>
    <s v="VA Kulkarni"/>
    <m/>
  </r>
  <r>
    <n v="506"/>
    <x v="7"/>
    <x v="6"/>
    <d v="2014-05-22T00:00:00"/>
    <x v="5"/>
    <s v="Royal Challengers Bangalore"/>
    <s v="Royal Challengers Bangalore"/>
    <x v="0"/>
    <s v="normal"/>
    <n v="0"/>
    <s v="Kolkata Knight Riders"/>
    <n v="30"/>
    <n v="0"/>
    <x v="13"/>
    <s v="Eden Gardens"/>
    <s v="AK Chaudhary"/>
    <s v="CK Nandan"/>
    <m/>
  </r>
  <r>
    <n v="507"/>
    <x v="7"/>
    <x v="27"/>
    <d v="2014-05-22T00:00:00"/>
    <x v="8"/>
    <s v="Sunrisers Hyderabad"/>
    <s v="Sunrisers Hyderabad"/>
    <x v="0"/>
    <s v="normal"/>
    <n v="0"/>
    <s v="Sunrisers Hyderabad"/>
    <n v="0"/>
    <n v="6"/>
    <x v="29"/>
    <s v="JSCA International Stadium Complex"/>
    <s v="BNJ Oxenford"/>
    <s v="C Shamshuddin"/>
    <m/>
  </r>
  <r>
    <n v="508"/>
    <x v="7"/>
    <x v="5"/>
    <d v="2014-05-23T00:00:00"/>
    <x v="1"/>
    <s v="Delhi Daredevils"/>
    <s v="Delhi Daredevils"/>
    <x v="0"/>
    <s v="normal"/>
    <n v="0"/>
    <s v="Mumbai Indians"/>
    <n v="15"/>
    <n v="0"/>
    <x v="48"/>
    <s v="Wankhede Stadium"/>
    <s v="S Ravi"/>
    <s v="RJ Tucker"/>
    <m/>
  </r>
  <r>
    <n v="509"/>
    <x v="7"/>
    <x v="8"/>
    <d v="2014-05-23T00:00:00"/>
    <x v="7"/>
    <s v="Rajasthan Royals"/>
    <s v="Rajasthan Royals"/>
    <x v="0"/>
    <s v="normal"/>
    <n v="0"/>
    <s v="Kings XI Punjab"/>
    <n v="16"/>
    <n v="0"/>
    <x v="62"/>
    <s v="Punjab Cricket Association Stadium, Mohali"/>
    <s v="HDPK Dharmasena"/>
    <s v="PG Pathak"/>
    <m/>
  </r>
  <r>
    <n v="510"/>
    <x v="7"/>
    <x v="4"/>
    <d v="2014-05-24T00:00:00"/>
    <x v="4"/>
    <s v="Chennai Super Kings"/>
    <s v="Chennai Super Kings"/>
    <x v="0"/>
    <s v="normal"/>
    <n v="0"/>
    <s v="Chennai Super Kings"/>
    <n v="0"/>
    <n v="8"/>
    <x v="23"/>
    <s v="M Chinnaswamy Stadium"/>
    <s v="AK Chaudhary"/>
    <s v="NJ Llong"/>
    <m/>
  </r>
  <r>
    <n v="511"/>
    <x v="7"/>
    <x v="6"/>
    <d v="2014-05-24T00:00:00"/>
    <x v="0"/>
    <s v="Kolkata Knight Riders"/>
    <s v="Kolkata Knight Riders"/>
    <x v="0"/>
    <s v="normal"/>
    <n v="0"/>
    <s v="Kolkata Knight Riders"/>
    <n v="0"/>
    <n v="4"/>
    <x v="55"/>
    <s v="Eden Gardens"/>
    <s v="RM Deshpande"/>
    <s v="BNJ Oxenford"/>
    <m/>
  </r>
  <r>
    <n v="512"/>
    <x v="7"/>
    <x v="8"/>
    <d v="2014-05-25T00:00:00"/>
    <x v="6"/>
    <s v="Kings XI Punjab"/>
    <s v="Kings XI Punjab"/>
    <x v="0"/>
    <s v="normal"/>
    <n v="0"/>
    <s v="Kings XI Punjab"/>
    <n v="0"/>
    <n v="7"/>
    <x v="168"/>
    <s v="Punjab Cricket Association Stadium, Mohali"/>
    <s v="HDPK Dharmasena"/>
    <s v="VA Kulkarni"/>
    <m/>
  </r>
  <r>
    <n v="513"/>
    <x v="7"/>
    <x v="5"/>
    <d v="2014-05-25T00:00:00"/>
    <x v="9"/>
    <s v="Mumbai Indians"/>
    <s v="Mumbai Indians"/>
    <x v="0"/>
    <s v="normal"/>
    <n v="0"/>
    <s v="Mumbai Indians"/>
    <n v="0"/>
    <n v="5"/>
    <x v="14"/>
    <s v="Wankhede Stadium"/>
    <s v="K Srinath"/>
    <s v="RJ Tucker"/>
    <m/>
  </r>
  <r>
    <n v="514"/>
    <x v="7"/>
    <x v="6"/>
    <d v="2014-05-27T00:00:00"/>
    <x v="5"/>
    <s v="Kings XI Punjab"/>
    <s v="Kings XI Punjab"/>
    <x v="0"/>
    <s v="normal"/>
    <n v="0"/>
    <s v="Kolkata Knight Riders"/>
    <n v="28"/>
    <n v="0"/>
    <x v="166"/>
    <s v="Eden Gardens"/>
    <s v="NJ Llong"/>
    <s v="S Ravi"/>
    <m/>
  </r>
  <r>
    <n v="515"/>
    <x v="7"/>
    <x v="5"/>
    <d v="2014-05-28T00:00:00"/>
    <x v="1"/>
    <s v="Chennai Super Kings"/>
    <s v="Chennai Super Kings"/>
    <x v="0"/>
    <s v="normal"/>
    <n v="0"/>
    <s v="Chennai Super Kings"/>
    <n v="0"/>
    <n v="7"/>
    <x v="21"/>
    <s v="Brabourne Stadium"/>
    <s v="VA Kulkarni"/>
    <s v="BNJ Oxenford"/>
    <m/>
  </r>
  <r>
    <n v="516"/>
    <x v="7"/>
    <x v="5"/>
    <d v="2014-05-30T00:00:00"/>
    <x v="7"/>
    <s v="Chennai Super Kings"/>
    <s v="Chennai Super Kings"/>
    <x v="0"/>
    <s v="normal"/>
    <n v="0"/>
    <s v="Kings XI Punjab"/>
    <n v="24"/>
    <n v="0"/>
    <x v="53"/>
    <s v="Wankhede Stadium"/>
    <s v="HDPK Dharmasena"/>
    <s v="RJ Tucker"/>
    <m/>
  </r>
  <r>
    <n v="517"/>
    <x v="7"/>
    <x v="4"/>
    <d v="2014-06-01T00:00:00"/>
    <x v="7"/>
    <s v="Kolkata Knight Riders"/>
    <s v="Kolkata Knight Riders"/>
    <x v="0"/>
    <s v="normal"/>
    <n v="0"/>
    <s v="Kolkata Knight Riders"/>
    <n v="0"/>
    <n v="3"/>
    <x v="108"/>
    <s v="M Chinnaswamy Stadium"/>
    <s v="HDPK Dharmasena"/>
    <s v="BNJ Oxenford"/>
    <m/>
  </r>
  <r>
    <n v="518"/>
    <x v="8"/>
    <x v="6"/>
    <d v="2015-04-08T00:00:00"/>
    <x v="1"/>
    <s v="Kolkata Knight Riders"/>
    <s v="Kolkata Knight Riders"/>
    <x v="0"/>
    <s v="normal"/>
    <n v="0"/>
    <s v="Kolkata Knight Riders"/>
    <n v="0"/>
    <n v="7"/>
    <x v="153"/>
    <s v="Eden Gardens"/>
    <s v="S Ravi"/>
    <s v="C Shamshuddin"/>
    <m/>
  </r>
  <r>
    <n v="519"/>
    <x v="8"/>
    <x v="11"/>
    <d v="2015-04-09T00:00:00"/>
    <x v="8"/>
    <s v="Delhi Daredevils"/>
    <s v="Delhi Daredevils"/>
    <x v="0"/>
    <s v="normal"/>
    <n v="0"/>
    <s v="Chennai Super Kings"/>
    <n v="1"/>
    <n v="0"/>
    <x v="69"/>
    <s v="MA Chidambaram Stadium, Chepauk"/>
    <s v="RK Illingworth"/>
    <s v="VA Kulkarni"/>
    <m/>
  </r>
  <r>
    <n v="520"/>
    <x v="8"/>
    <x v="1"/>
    <d v="2015-04-10T00:00:00"/>
    <x v="9"/>
    <s v="Kings XI Punjab"/>
    <s v="Kings XI Punjab"/>
    <x v="0"/>
    <s v="normal"/>
    <n v="0"/>
    <s v="Rajasthan Royals"/>
    <n v="26"/>
    <n v="0"/>
    <x v="171"/>
    <s v="Maharashtra Cricket Association Stadium"/>
    <s v="SD Fry"/>
    <s v="CB Gaffaney"/>
    <m/>
  </r>
  <r>
    <n v="521"/>
    <x v="8"/>
    <x v="11"/>
    <d v="2015-04-11T00:00:00"/>
    <x v="8"/>
    <s v="Sunrisers Hyderabad"/>
    <s v="Chennai Super Kings"/>
    <x v="1"/>
    <s v="normal"/>
    <n v="0"/>
    <s v="Chennai Super Kings"/>
    <n v="45"/>
    <n v="0"/>
    <x v="47"/>
    <s v="MA Chidambaram Stadium, Chepauk"/>
    <s v="RK Illingworth"/>
    <s v="VA Kulkarni"/>
    <m/>
  </r>
  <r>
    <n v="522"/>
    <x v="8"/>
    <x v="6"/>
    <d v="2015-04-11T00:00:00"/>
    <x v="5"/>
    <s v="Royal Challengers Bangalore"/>
    <s v="Royal Challengers Bangalore"/>
    <x v="0"/>
    <s v="normal"/>
    <n v="0"/>
    <s v="Royal Challengers Bangalore"/>
    <n v="0"/>
    <n v="3"/>
    <x v="18"/>
    <s v="Eden Gardens"/>
    <s v="S Ravi"/>
    <s v="C Shamshuddin"/>
    <m/>
  </r>
  <r>
    <n v="523"/>
    <x v="8"/>
    <x v="7"/>
    <d v="2015-04-12T00:00:00"/>
    <x v="6"/>
    <s v="Rajasthan Royals"/>
    <s v="Rajasthan Royals"/>
    <x v="0"/>
    <s v="normal"/>
    <n v="0"/>
    <s v="Rajasthan Royals"/>
    <n v="0"/>
    <n v="3"/>
    <x v="182"/>
    <s v="Feroz Shah Kotla"/>
    <s v="SD Fry"/>
    <s v="CB Gaffaney"/>
    <m/>
  </r>
  <r>
    <n v="524"/>
    <x v="8"/>
    <x v="5"/>
    <d v="2015-04-12T00:00:00"/>
    <x v="7"/>
    <s v="Mumbai Indians"/>
    <s v="Mumbai Indians"/>
    <x v="0"/>
    <s v="normal"/>
    <n v="0"/>
    <s v="Kings XI Punjab"/>
    <n v="18"/>
    <n v="0"/>
    <x v="183"/>
    <s v="Wankhede Stadium"/>
    <s v="AK Chaudhary"/>
    <s v="K Srinivasan"/>
    <m/>
  </r>
  <r>
    <n v="525"/>
    <x v="8"/>
    <x v="4"/>
    <d v="2015-04-13T00:00:00"/>
    <x v="4"/>
    <s v="Sunrisers Hyderabad"/>
    <s v="Sunrisers Hyderabad"/>
    <x v="0"/>
    <s v="normal"/>
    <n v="0"/>
    <s v="Sunrisers Hyderabad"/>
    <n v="0"/>
    <n v="8"/>
    <x v="29"/>
    <s v="M Chinnaswamy Stadium"/>
    <s v="RM Deshpande"/>
    <s v="RK Illingworth"/>
    <m/>
  </r>
  <r>
    <n v="526"/>
    <x v="8"/>
    <x v="20"/>
    <d v="2015-04-14T00:00:00"/>
    <x v="1"/>
    <s v="Rajasthan Royals"/>
    <s v="Mumbai Indians"/>
    <x v="1"/>
    <s v="normal"/>
    <n v="0"/>
    <s v="Rajasthan Royals"/>
    <n v="0"/>
    <n v="7"/>
    <x v="1"/>
    <s v="Sardar Patel Stadium, Motera"/>
    <s v="AK Chaudhary"/>
    <s v="SD Fry"/>
    <m/>
  </r>
  <r>
    <n v="527"/>
    <x v="8"/>
    <x v="6"/>
    <d v="2015-04-30T00:00:00"/>
    <x v="8"/>
    <s v="Kolkata Knight Riders"/>
    <s v="Kolkata Knight Riders"/>
    <x v="0"/>
    <s v="normal"/>
    <n v="0"/>
    <s v="Kolkata Knight Riders"/>
    <n v="0"/>
    <n v="7"/>
    <x v="184"/>
    <s v="Eden Gardens"/>
    <s v="AK Chaudhary"/>
    <s v="M Erasmus"/>
    <m/>
  </r>
  <r>
    <n v="528"/>
    <x v="8"/>
    <x v="1"/>
    <d v="2015-04-15T00:00:00"/>
    <x v="7"/>
    <s v="Delhi Daredevils"/>
    <s v="Kings XI Punjab"/>
    <x v="1"/>
    <s v="normal"/>
    <n v="0"/>
    <s v="Delhi Daredevils"/>
    <n v="0"/>
    <n v="5"/>
    <x v="185"/>
    <s v="Maharashtra Cricket Association Stadium"/>
    <s v="CB Gaffaney"/>
    <s v="K Srinath"/>
    <m/>
  </r>
  <r>
    <n v="529"/>
    <x v="8"/>
    <x v="25"/>
    <d v="2015-04-16T00:00:00"/>
    <x v="0"/>
    <s v="Rajasthan Royals"/>
    <s v="Rajasthan Royals"/>
    <x v="0"/>
    <s v="normal"/>
    <n v="0"/>
    <s v="Rajasthan Royals"/>
    <n v="0"/>
    <n v="6"/>
    <x v="150"/>
    <s v="Dr. Y.S. Rajasekhara Reddy ACA-VDCA Cricket Stadium"/>
    <s v="PG Pathak"/>
    <s v="S Ravi"/>
    <m/>
  </r>
  <r>
    <n v="530"/>
    <x v="8"/>
    <x v="5"/>
    <d v="2015-04-17T00:00:00"/>
    <x v="1"/>
    <s v="Chennai Super Kings"/>
    <s v="Mumbai Indians"/>
    <x v="1"/>
    <s v="normal"/>
    <n v="0"/>
    <s v="Chennai Super Kings"/>
    <n v="0"/>
    <n v="6"/>
    <x v="69"/>
    <s v="Wankhede Stadium"/>
    <s v="AK Chaudhary"/>
    <s v="M Erasmus"/>
    <m/>
  </r>
  <r>
    <n v="531"/>
    <x v="8"/>
    <x v="25"/>
    <d v="2015-04-18T00:00:00"/>
    <x v="6"/>
    <s v="Sunrisers Hyderabad"/>
    <s v="Delhi Daredevils"/>
    <x v="1"/>
    <s v="normal"/>
    <n v="0"/>
    <s v="Delhi Daredevils"/>
    <n v="4"/>
    <n v="0"/>
    <x v="96"/>
    <s v="Dr. Y.S. Rajasekhara Reddy ACA-VDCA Cricket Stadium"/>
    <s v="PG Pathak"/>
    <s v="S Ravi"/>
    <m/>
  </r>
  <r>
    <n v="532"/>
    <x v="8"/>
    <x v="1"/>
    <d v="2015-04-18T00:00:00"/>
    <x v="7"/>
    <s v="Kolkata Knight Riders"/>
    <s v="Kolkata Knight Riders"/>
    <x v="0"/>
    <s v="normal"/>
    <n v="0"/>
    <s v="Kolkata Knight Riders"/>
    <n v="0"/>
    <n v="4"/>
    <x v="184"/>
    <s v="Maharashtra Cricket Association Stadium"/>
    <s v="SD Fry"/>
    <s v="CK Nandan"/>
    <m/>
  </r>
  <r>
    <n v="533"/>
    <x v="8"/>
    <x v="20"/>
    <d v="2015-04-19T00:00:00"/>
    <x v="8"/>
    <s v="Rajasthan Royals"/>
    <s v="Chennai Super Kings"/>
    <x v="1"/>
    <s v="normal"/>
    <n v="0"/>
    <s v="Rajasthan Royals"/>
    <n v="0"/>
    <n v="8"/>
    <x v="150"/>
    <s v="Sardar Patel Stadium, Motera"/>
    <s v="AK Chaudhary"/>
    <s v="M Erasmus"/>
    <m/>
  </r>
  <r>
    <n v="534"/>
    <x v="8"/>
    <x v="4"/>
    <d v="2015-04-19T00:00:00"/>
    <x v="1"/>
    <s v="Royal Challengers Bangalore"/>
    <s v="Royal Challengers Bangalore"/>
    <x v="0"/>
    <s v="normal"/>
    <n v="0"/>
    <s v="Mumbai Indians"/>
    <n v="18"/>
    <n v="0"/>
    <x v="102"/>
    <s v="M Chinnaswamy Stadium"/>
    <s v="RK Illingworth"/>
    <s v="VA Kulkarni"/>
    <m/>
  </r>
  <r>
    <n v="535"/>
    <x v="8"/>
    <x v="7"/>
    <d v="2015-04-20T00:00:00"/>
    <x v="6"/>
    <s v="Kolkata Knight Riders"/>
    <s v="Kolkata Knight Riders"/>
    <x v="0"/>
    <s v="normal"/>
    <n v="0"/>
    <s v="Kolkata Knight Riders"/>
    <n v="0"/>
    <n v="6"/>
    <x v="166"/>
    <s v="Feroz Shah Kotla"/>
    <s v="SD Fry"/>
    <s v="CB Gaffaney"/>
    <m/>
  </r>
  <r>
    <n v="536"/>
    <x v="8"/>
    <x v="20"/>
    <d v="2015-04-21T00:00:00"/>
    <x v="9"/>
    <s v="Kings XI Punjab"/>
    <s v="Kings XI Punjab"/>
    <x v="0"/>
    <s v="tie"/>
    <n v="0"/>
    <s v="Kings XI Punjab"/>
    <n v="0"/>
    <n v="0"/>
    <x v="62"/>
    <s v="Sardar Patel Stadium, Motera"/>
    <s v="M Erasmus"/>
    <s v="S Ravi"/>
    <m/>
  </r>
  <r>
    <n v="537"/>
    <x v="8"/>
    <x v="25"/>
    <d v="2015-04-22T00:00:00"/>
    <x v="0"/>
    <s v="Kolkata Knight Riders"/>
    <s v="Kolkata Knight Riders"/>
    <x v="0"/>
    <s v="normal"/>
    <n v="1"/>
    <s v="Sunrisers Hyderabad"/>
    <n v="16"/>
    <n v="0"/>
    <x v="29"/>
    <s v="Dr. Y.S. Rajasekhara Reddy ACA-VDCA Cricket Stadium"/>
    <s v="RK Illingworth"/>
    <s v="VA Kulkarni"/>
    <m/>
  </r>
  <r>
    <n v="538"/>
    <x v="8"/>
    <x v="4"/>
    <d v="2015-04-22T00:00:00"/>
    <x v="8"/>
    <s v="Royal Challengers Bangalore"/>
    <s v="Royal Challengers Bangalore"/>
    <x v="0"/>
    <s v="normal"/>
    <n v="0"/>
    <s v="Chennai Super Kings"/>
    <n v="27"/>
    <n v="0"/>
    <x v="21"/>
    <s v="M Chinnaswamy Stadium"/>
    <s v="JD Cloete"/>
    <s v="C Shamshuddin"/>
    <m/>
  </r>
  <r>
    <n v="539"/>
    <x v="8"/>
    <x v="7"/>
    <d v="2015-04-23T00:00:00"/>
    <x v="6"/>
    <s v="Mumbai Indians"/>
    <s v="Mumbai Indians"/>
    <x v="0"/>
    <s v="normal"/>
    <n v="0"/>
    <s v="Delhi Daredevils"/>
    <n v="37"/>
    <n v="0"/>
    <x v="39"/>
    <s v="Feroz Shah Kotla"/>
    <s v="SD Fry"/>
    <s v="CK Nandan"/>
    <m/>
  </r>
  <r>
    <n v="540"/>
    <x v="8"/>
    <x v="20"/>
    <d v="2015-04-24T00:00:00"/>
    <x v="9"/>
    <s v="Royal Challengers Bangalore"/>
    <s v="Royal Challengers Bangalore"/>
    <x v="0"/>
    <s v="normal"/>
    <n v="0"/>
    <s v="Royal Challengers Bangalore"/>
    <n v="0"/>
    <n v="9"/>
    <x v="186"/>
    <s v="Sardar Patel Stadium, Motera"/>
    <s v="M Erasmus"/>
    <s v="S Ravi"/>
    <m/>
  </r>
  <r>
    <n v="541"/>
    <x v="8"/>
    <x v="5"/>
    <d v="2015-04-25T00:00:00"/>
    <x v="1"/>
    <s v="Sunrisers Hyderabad"/>
    <s v="Mumbai Indians"/>
    <x v="1"/>
    <s v="normal"/>
    <n v="0"/>
    <s v="Mumbai Indians"/>
    <n v="20"/>
    <n v="0"/>
    <x v="117"/>
    <s v="Wankhede Stadium"/>
    <s v="HDPK Dharmasena"/>
    <s v="CB Gaffaney"/>
    <m/>
  </r>
  <r>
    <n v="542"/>
    <x v="8"/>
    <x v="11"/>
    <d v="2015-04-25T00:00:00"/>
    <x v="8"/>
    <s v="Kings XI Punjab"/>
    <s v="Chennai Super Kings"/>
    <x v="1"/>
    <s v="normal"/>
    <n v="0"/>
    <s v="Chennai Super Kings"/>
    <n v="97"/>
    <n v="0"/>
    <x v="47"/>
    <s v="MA Chidambaram Stadium, Chepauk"/>
    <s v="JD Cloete"/>
    <s v="C Shamshuddin"/>
    <m/>
  </r>
  <r>
    <n v="543"/>
    <x v="8"/>
    <x v="7"/>
    <d v="2015-04-26T00:00:00"/>
    <x v="6"/>
    <s v="Royal Challengers Bangalore"/>
    <s v="Royal Challengers Bangalore"/>
    <x v="0"/>
    <s v="normal"/>
    <n v="0"/>
    <s v="Royal Challengers Bangalore"/>
    <n v="0"/>
    <n v="10"/>
    <x v="187"/>
    <s v="Feroz Shah Kotla"/>
    <s v="M Erasmus"/>
    <s v="S Ravi"/>
    <m/>
  </r>
  <r>
    <n v="544"/>
    <x v="8"/>
    <x v="8"/>
    <d v="2015-04-27T00:00:00"/>
    <x v="0"/>
    <s v="Kings XI Punjab"/>
    <s v="Kings XI Punjab"/>
    <x v="0"/>
    <s v="normal"/>
    <n v="0"/>
    <s v="Sunrisers Hyderabad"/>
    <n v="20"/>
    <n v="0"/>
    <x v="188"/>
    <s v="Punjab Cricket Association Stadium, Mohali"/>
    <s v="HDPK Dharmasena"/>
    <s v="CB Gaffaney"/>
    <m/>
  </r>
  <r>
    <n v="545"/>
    <x v="8"/>
    <x v="6"/>
    <d v="2015-05-07T00:00:00"/>
    <x v="5"/>
    <s v="Delhi Daredevils"/>
    <s v="Kolkata Knight Riders"/>
    <x v="1"/>
    <s v="normal"/>
    <n v="0"/>
    <s v="Kolkata Knight Riders"/>
    <n v="13"/>
    <n v="0"/>
    <x v="124"/>
    <s v="Eden Gardens"/>
    <s v="AK Chaudhary"/>
    <s v="M Erasmus"/>
    <m/>
  </r>
  <r>
    <n v="546"/>
    <x v="8"/>
    <x v="4"/>
    <d v="2015-04-29T00:00:00"/>
    <x v="4"/>
    <s v="Rajasthan Royals"/>
    <s v="Rajasthan Royals"/>
    <x v="0"/>
    <s v="no result"/>
    <n v="0"/>
    <m/>
    <n v="0"/>
    <n v="0"/>
    <x v="147"/>
    <s v="M Chinnaswamy Stadium"/>
    <s v="JD Cloete"/>
    <s v="PG Pathak"/>
    <m/>
  </r>
  <r>
    <n v="547"/>
    <x v="8"/>
    <x v="11"/>
    <d v="2015-04-28T00:00:00"/>
    <x v="8"/>
    <s v="Kolkata Knight Riders"/>
    <s v="Kolkata Knight Riders"/>
    <x v="0"/>
    <s v="normal"/>
    <n v="0"/>
    <s v="Chennai Super Kings"/>
    <n v="2"/>
    <n v="0"/>
    <x v="77"/>
    <s v="MA Chidambaram Stadium, Chepauk"/>
    <s v="RM Deshpande"/>
    <s v="VA Kulkarni"/>
    <m/>
  </r>
  <r>
    <n v="548"/>
    <x v="8"/>
    <x v="7"/>
    <d v="2015-05-01T00:00:00"/>
    <x v="7"/>
    <s v="Delhi Daredevils"/>
    <s v="Delhi Daredevils"/>
    <x v="0"/>
    <s v="normal"/>
    <n v="0"/>
    <s v="Delhi Daredevils"/>
    <n v="0"/>
    <n v="9"/>
    <x v="16"/>
    <s v="Feroz Shah Kotla"/>
    <s v="RK Illingworth"/>
    <s v="S Ravi"/>
    <m/>
  </r>
  <r>
    <n v="549"/>
    <x v="8"/>
    <x v="5"/>
    <d v="2015-05-01T00:00:00"/>
    <x v="1"/>
    <s v="Rajasthan Royals"/>
    <s v="Rajasthan Royals"/>
    <x v="0"/>
    <s v="normal"/>
    <n v="0"/>
    <s v="Mumbai Indians"/>
    <n v="8"/>
    <n v="0"/>
    <x v="43"/>
    <s v="Wankhede Stadium"/>
    <s v="HDPK Dharmasena"/>
    <s v="CK Nandan"/>
    <m/>
  </r>
  <r>
    <n v="550"/>
    <x v="8"/>
    <x v="4"/>
    <d v="2015-05-02T00:00:00"/>
    <x v="5"/>
    <s v="Royal Challengers Bangalore"/>
    <s v="Royal Challengers Bangalore"/>
    <x v="0"/>
    <s v="normal"/>
    <n v="0"/>
    <s v="Royal Challengers Bangalore"/>
    <n v="0"/>
    <n v="7"/>
    <x v="161"/>
    <s v="M Chinnaswamy Stadium"/>
    <s v="JD Cloete"/>
    <s v="PG Pathak"/>
    <m/>
  </r>
  <r>
    <n v="551"/>
    <x v="8"/>
    <x v="0"/>
    <d v="2015-05-02T00:00:00"/>
    <x v="0"/>
    <s v="Chennai Super Kings"/>
    <s v="Chennai Super Kings"/>
    <x v="0"/>
    <s v="normal"/>
    <n v="0"/>
    <s v="Sunrisers Hyderabad"/>
    <n v="22"/>
    <n v="0"/>
    <x v="29"/>
    <s v="Rajiv Gandhi International Stadium, Uppal"/>
    <s v="AK Chaudhary"/>
    <s v="K Srinivasan"/>
    <m/>
  </r>
  <r>
    <n v="552"/>
    <x v="8"/>
    <x v="8"/>
    <d v="2015-05-03T00:00:00"/>
    <x v="1"/>
    <s v="Kings XI Punjab"/>
    <s v="Mumbai Indians"/>
    <x v="1"/>
    <s v="normal"/>
    <n v="0"/>
    <s v="Mumbai Indians"/>
    <n v="23"/>
    <n v="0"/>
    <x v="35"/>
    <s v="Punjab Cricket Association Stadium, Mohali"/>
    <s v="RK Illingworth"/>
    <s v="VA Kulkarni"/>
    <m/>
  </r>
  <r>
    <n v="553"/>
    <x v="8"/>
    <x v="5"/>
    <d v="2015-05-03T00:00:00"/>
    <x v="9"/>
    <s v="Delhi Daredevils"/>
    <s v="Delhi Daredevils"/>
    <x v="0"/>
    <s v="normal"/>
    <n v="0"/>
    <s v="Rajasthan Royals"/>
    <n v="14"/>
    <n v="0"/>
    <x v="150"/>
    <s v="Brabourne Stadium"/>
    <s v="HDPK Dharmasena"/>
    <s v="CB Gaffaney"/>
    <m/>
  </r>
  <r>
    <n v="554"/>
    <x v="8"/>
    <x v="11"/>
    <d v="2015-05-04T00:00:00"/>
    <x v="8"/>
    <s v="Royal Challengers Bangalore"/>
    <s v="Chennai Super Kings"/>
    <x v="1"/>
    <s v="normal"/>
    <n v="0"/>
    <s v="Chennai Super Kings"/>
    <n v="24"/>
    <n v="0"/>
    <x v="21"/>
    <s v="MA Chidambaram Stadium, Chepauk"/>
    <s v="C Shamshuddin"/>
    <s v="K Srinath"/>
    <m/>
  </r>
  <r>
    <n v="555"/>
    <x v="8"/>
    <x v="6"/>
    <d v="2015-05-04T00:00:00"/>
    <x v="5"/>
    <s v="Sunrisers Hyderabad"/>
    <s v="Sunrisers Hyderabad"/>
    <x v="0"/>
    <s v="normal"/>
    <n v="0"/>
    <s v="Kolkata Knight Riders"/>
    <n v="35"/>
    <n v="0"/>
    <x v="166"/>
    <s v="Eden Gardens"/>
    <s v="AK Chaudhary"/>
    <s v="M Erasmus"/>
    <m/>
  </r>
  <r>
    <n v="556"/>
    <x v="8"/>
    <x v="5"/>
    <d v="2015-05-05T00:00:00"/>
    <x v="6"/>
    <s v="Mumbai Indians"/>
    <s v="Delhi Daredevils"/>
    <x v="1"/>
    <s v="normal"/>
    <n v="0"/>
    <s v="Mumbai Indians"/>
    <n v="0"/>
    <n v="5"/>
    <x v="102"/>
    <s v="Wankhede Stadium"/>
    <s v="HDPK Dharmasena"/>
    <s v="CB Gaffaney"/>
    <m/>
  </r>
  <r>
    <n v="557"/>
    <x v="8"/>
    <x v="4"/>
    <d v="2015-05-06T00:00:00"/>
    <x v="4"/>
    <s v="Kings XI Punjab"/>
    <s v="Kings XI Punjab"/>
    <x v="0"/>
    <s v="normal"/>
    <n v="0"/>
    <s v="Royal Challengers Bangalore"/>
    <n v="138"/>
    <n v="0"/>
    <x v="18"/>
    <s v="M Chinnaswamy Stadium"/>
    <s v="RK Illingworth"/>
    <s v="VA Kulkarni"/>
    <m/>
  </r>
  <r>
    <n v="558"/>
    <x v="8"/>
    <x v="5"/>
    <d v="2015-05-07T00:00:00"/>
    <x v="0"/>
    <s v="Rajasthan Royals"/>
    <s v="Rajasthan Royals"/>
    <x v="0"/>
    <s v="normal"/>
    <n v="0"/>
    <s v="Sunrisers Hyderabad"/>
    <n v="7"/>
    <n v="0"/>
    <x v="189"/>
    <s v="Brabourne Stadium"/>
    <s v="JD Cloete"/>
    <s v="C Shamshuddin"/>
    <m/>
  </r>
  <r>
    <n v="559"/>
    <x v="8"/>
    <x v="11"/>
    <d v="2015-05-08T00:00:00"/>
    <x v="8"/>
    <s v="Mumbai Indians"/>
    <s v="Chennai Super Kings"/>
    <x v="1"/>
    <s v="normal"/>
    <n v="0"/>
    <s v="Mumbai Indians"/>
    <n v="0"/>
    <n v="6"/>
    <x v="190"/>
    <s v="MA Chidambaram Stadium, Chepauk"/>
    <s v="CB Gaffaney"/>
    <s v="CK Nandan"/>
    <m/>
  </r>
  <r>
    <n v="560"/>
    <x v="8"/>
    <x v="6"/>
    <d v="2015-05-09T00:00:00"/>
    <x v="7"/>
    <s v="Kolkata Knight Riders"/>
    <s v="Kings XI Punjab"/>
    <x v="1"/>
    <s v="normal"/>
    <n v="0"/>
    <s v="Kolkata Knight Riders"/>
    <n v="0"/>
    <n v="1"/>
    <x v="184"/>
    <s v="Eden Gardens"/>
    <s v="AK Chaudhary"/>
    <s v="HDPK Dharmasena"/>
    <m/>
  </r>
  <r>
    <n v="561"/>
    <x v="8"/>
    <x v="26"/>
    <d v="2015-05-09T00:00:00"/>
    <x v="0"/>
    <s v="Delhi Daredevils"/>
    <s v="Sunrisers Hyderabad"/>
    <x v="1"/>
    <s v="normal"/>
    <n v="0"/>
    <s v="Sunrisers Hyderabad"/>
    <n v="6"/>
    <n v="0"/>
    <x v="191"/>
    <s v="Shaheed Veer Narayan Singh International Stadium"/>
    <s v="VA Kulkarni"/>
    <s v="S Ravi"/>
    <m/>
  </r>
  <r>
    <n v="562"/>
    <x v="8"/>
    <x v="5"/>
    <d v="2015-05-10T00:00:00"/>
    <x v="4"/>
    <s v="Mumbai Indians"/>
    <s v="Royal Challengers Bangalore"/>
    <x v="1"/>
    <s v="normal"/>
    <n v="0"/>
    <s v="Royal Challengers Bangalore"/>
    <n v="39"/>
    <n v="0"/>
    <x v="90"/>
    <s v="Wankhede Stadium"/>
    <s v="JD Cloete"/>
    <s v="C Shamshuddin"/>
    <m/>
  </r>
  <r>
    <n v="563"/>
    <x v="8"/>
    <x v="11"/>
    <d v="2015-05-10T00:00:00"/>
    <x v="8"/>
    <s v="Rajasthan Royals"/>
    <s v="Chennai Super Kings"/>
    <x v="1"/>
    <s v="normal"/>
    <n v="0"/>
    <s v="Chennai Super Kings"/>
    <n v="12"/>
    <n v="0"/>
    <x v="151"/>
    <s v="MA Chidambaram Stadium, Chepauk"/>
    <s v="M Erasmus"/>
    <s v="CK Nandan"/>
    <m/>
  </r>
  <r>
    <n v="564"/>
    <x v="8"/>
    <x v="0"/>
    <d v="2015-05-11T00:00:00"/>
    <x v="0"/>
    <s v="Kings XI Punjab"/>
    <s v="Sunrisers Hyderabad"/>
    <x v="1"/>
    <s v="normal"/>
    <n v="0"/>
    <s v="Sunrisers Hyderabad"/>
    <n v="5"/>
    <n v="0"/>
    <x v="29"/>
    <s v="Rajiv Gandhi International Stadium, Uppal"/>
    <s v="AK Chaudhary"/>
    <s v="HDPK Dharmasena"/>
    <m/>
  </r>
  <r>
    <n v="565"/>
    <x v="8"/>
    <x v="26"/>
    <d v="2015-05-12T00:00:00"/>
    <x v="8"/>
    <s v="Delhi Daredevils"/>
    <s v="Chennai Super Kings"/>
    <x v="1"/>
    <s v="normal"/>
    <n v="0"/>
    <s v="Delhi Daredevils"/>
    <n v="0"/>
    <n v="6"/>
    <x v="192"/>
    <s v="Shaheed Veer Narayan Singh International Stadium"/>
    <s v="RK Illingworth"/>
    <s v="VA Kulkarni"/>
    <m/>
  </r>
  <r>
    <n v="566"/>
    <x v="8"/>
    <x v="8"/>
    <d v="2015-05-13T00:00:00"/>
    <x v="7"/>
    <s v="Royal Challengers Bangalore"/>
    <s v="Royal Challengers Bangalore"/>
    <x v="0"/>
    <s v="normal"/>
    <n v="0"/>
    <s v="Kings XI Punjab"/>
    <n v="22"/>
    <n v="0"/>
    <x v="7"/>
    <s v="Punjab Cricket Association Stadium, Mohali"/>
    <s v="JD Cloete"/>
    <s v="C Shamshuddin"/>
    <m/>
  </r>
  <r>
    <n v="567"/>
    <x v="8"/>
    <x v="5"/>
    <d v="2015-05-14T00:00:00"/>
    <x v="1"/>
    <s v="Kolkata Knight Riders"/>
    <s v="Kolkata Knight Riders"/>
    <x v="0"/>
    <s v="normal"/>
    <n v="0"/>
    <s v="Mumbai Indians"/>
    <n v="5"/>
    <n v="0"/>
    <x v="190"/>
    <s v="Wankhede Stadium"/>
    <s v="RK Illingworth"/>
    <s v="VA Kulkarni"/>
    <m/>
  </r>
  <r>
    <n v="568"/>
    <x v="8"/>
    <x v="0"/>
    <d v="2015-05-15T00:00:00"/>
    <x v="0"/>
    <s v="Royal Challengers Bangalore"/>
    <s v="Sunrisers Hyderabad"/>
    <x v="1"/>
    <s v="normal"/>
    <n v="1"/>
    <s v="Royal Challengers Bangalore"/>
    <n v="0"/>
    <n v="6"/>
    <x v="138"/>
    <s v="Rajiv Gandhi International Stadium, Uppal"/>
    <s v="AK Chaudhary"/>
    <s v="HDPK Dharmasena"/>
    <m/>
  </r>
  <r>
    <n v="569"/>
    <x v="8"/>
    <x v="8"/>
    <d v="2015-05-16T00:00:00"/>
    <x v="7"/>
    <s v="Chennai Super Kings"/>
    <s v="Kings XI Punjab"/>
    <x v="1"/>
    <s v="normal"/>
    <n v="0"/>
    <s v="Chennai Super Kings"/>
    <n v="0"/>
    <n v="7"/>
    <x v="162"/>
    <s v="Punjab Cricket Association Stadium, Mohali"/>
    <s v="CK Nandan"/>
    <s v="C Shamshuddin"/>
    <m/>
  </r>
  <r>
    <n v="570"/>
    <x v="8"/>
    <x v="5"/>
    <d v="2015-05-16T00:00:00"/>
    <x v="9"/>
    <s v="Kolkata Knight Riders"/>
    <s v="Rajasthan Royals"/>
    <x v="1"/>
    <s v="normal"/>
    <n v="0"/>
    <s v="Rajasthan Royals"/>
    <n v="9"/>
    <n v="0"/>
    <x v="52"/>
    <s v="Brabourne Stadium"/>
    <s v="RM Deshpande"/>
    <s v="RK Illingworth"/>
    <m/>
  </r>
  <r>
    <n v="571"/>
    <x v="8"/>
    <x v="4"/>
    <d v="2015-05-17T00:00:00"/>
    <x v="6"/>
    <s v="Royal Challengers Bangalore"/>
    <s v="Royal Challengers Bangalore"/>
    <x v="0"/>
    <s v="no result"/>
    <n v="0"/>
    <m/>
    <n v="0"/>
    <n v="0"/>
    <x v="147"/>
    <s v="M Chinnaswamy Stadium"/>
    <s v="HDPK Dharmasena"/>
    <s v="K Srinivasan"/>
    <m/>
  </r>
  <r>
    <n v="572"/>
    <x v="8"/>
    <x v="0"/>
    <d v="2015-05-17T00:00:00"/>
    <x v="0"/>
    <s v="Mumbai Indians"/>
    <s v="Sunrisers Hyderabad"/>
    <x v="1"/>
    <s v="normal"/>
    <n v="0"/>
    <s v="Mumbai Indians"/>
    <n v="0"/>
    <n v="9"/>
    <x v="22"/>
    <s v="Rajiv Gandhi International Stadium, Uppal"/>
    <s v="CB Gaffaney"/>
    <s v="K Srinath"/>
    <m/>
  </r>
  <r>
    <n v="573"/>
    <x v="8"/>
    <x v="5"/>
    <d v="2015-05-19T00:00:00"/>
    <x v="1"/>
    <s v="Chennai Super Kings"/>
    <s v="Mumbai Indians"/>
    <x v="1"/>
    <s v="normal"/>
    <n v="0"/>
    <s v="Mumbai Indians"/>
    <n v="25"/>
    <n v="0"/>
    <x v="11"/>
    <s v="Wankhede Stadium"/>
    <s v="HDPK Dharmasena"/>
    <s v="RK Illingworth"/>
    <m/>
  </r>
  <r>
    <n v="574"/>
    <x v="8"/>
    <x v="1"/>
    <d v="2015-05-20T00:00:00"/>
    <x v="4"/>
    <s v="Rajasthan Royals"/>
    <s v="Royal Challengers Bangalore"/>
    <x v="1"/>
    <s v="normal"/>
    <n v="0"/>
    <s v="Royal Challengers Bangalore"/>
    <n v="71"/>
    <n v="0"/>
    <x v="90"/>
    <s v="Maharashtra Cricket Association Stadium"/>
    <s v="AK Chaudhary"/>
    <s v="C Shamshuddin"/>
    <m/>
  </r>
  <r>
    <n v="575"/>
    <x v="8"/>
    <x v="27"/>
    <d v="2015-05-22T00:00:00"/>
    <x v="4"/>
    <s v="Chennai Super Kings"/>
    <s v="Chennai Super Kings"/>
    <x v="0"/>
    <s v="normal"/>
    <n v="0"/>
    <s v="Chennai Super Kings"/>
    <n v="0"/>
    <n v="3"/>
    <x v="69"/>
    <s v="JSCA International Stadium Complex"/>
    <s v="AK Chaudhary"/>
    <s v="CB Gaffaney"/>
    <m/>
  </r>
  <r>
    <n v="576"/>
    <x v="8"/>
    <x v="6"/>
    <d v="2015-05-24T00:00:00"/>
    <x v="1"/>
    <s v="Chennai Super Kings"/>
    <s v="Chennai Super Kings"/>
    <x v="0"/>
    <s v="normal"/>
    <n v="0"/>
    <s v="Mumbai Indians"/>
    <n v="41"/>
    <n v="0"/>
    <x v="30"/>
    <s v="Eden Gardens"/>
    <s v="HDPK Dharmasena"/>
    <s v="RK Illingworth"/>
    <m/>
  </r>
  <r>
    <n v="577"/>
    <x v="9"/>
    <x v="5"/>
    <d v="2016-04-09T00:00:00"/>
    <x v="1"/>
    <s v="Rising Pune Supergiants"/>
    <s v="Mumbai Indians"/>
    <x v="1"/>
    <s v="normal"/>
    <n v="0"/>
    <s v="Rising Pune Supergiants"/>
    <n v="0"/>
    <n v="9"/>
    <x v="150"/>
    <s v="Wankhede Stadium"/>
    <s v="HDPK Dharmasena"/>
    <s v="CK Nandan"/>
    <m/>
  </r>
  <r>
    <n v="578"/>
    <x v="9"/>
    <x v="6"/>
    <d v="2016-04-10T00:00:00"/>
    <x v="6"/>
    <s v="Kolkata Knight Riders"/>
    <s v="Kolkata Knight Riders"/>
    <x v="0"/>
    <s v="normal"/>
    <n v="0"/>
    <s v="Kolkata Knight Riders"/>
    <n v="0"/>
    <n v="9"/>
    <x v="184"/>
    <s v="Eden Gardens"/>
    <s v="S Ravi"/>
    <s v="C Shamshuddin"/>
    <m/>
  </r>
  <r>
    <n v="579"/>
    <x v="9"/>
    <x v="8"/>
    <d v="2016-04-11T00:00:00"/>
    <x v="7"/>
    <s v="Gujarat Lions"/>
    <s v="Gujarat Lions"/>
    <x v="0"/>
    <s v="normal"/>
    <n v="0"/>
    <s v="Gujarat Lions"/>
    <n v="0"/>
    <n v="5"/>
    <x v="170"/>
    <s v="Punjab Cricket Association IS Bindra Stadium, Mohali"/>
    <s v="AK Chaudhary"/>
    <s v="VA Kulkarni"/>
    <m/>
  </r>
  <r>
    <n v="580"/>
    <x v="9"/>
    <x v="4"/>
    <d v="2016-04-12T00:00:00"/>
    <x v="4"/>
    <s v="Sunrisers Hyderabad"/>
    <s v="Sunrisers Hyderabad"/>
    <x v="0"/>
    <s v="normal"/>
    <n v="0"/>
    <s v="Royal Challengers Bangalore"/>
    <n v="45"/>
    <n v="0"/>
    <x v="90"/>
    <s v="M Chinnaswamy Stadium"/>
    <s v="HDPK Dharmasena"/>
    <s v="VK Sharma"/>
    <m/>
  </r>
  <r>
    <n v="581"/>
    <x v="9"/>
    <x v="6"/>
    <d v="2016-04-13T00:00:00"/>
    <x v="5"/>
    <s v="Mumbai Indians"/>
    <s v="Mumbai Indians"/>
    <x v="0"/>
    <s v="normal"/>
    <n v="0"/>
    <s v="Mumbai Indians"/>
    <n v="0"/>
    <n v="6"/>
    <x v="30"/>
    <s v="Eden Gardens"/>
    <s v="Nitin Menon"/>
    <s v="S Ravi"/>
    <m/>
  </r>
  <r>
    <n v="582"/>
    <x v="9"/>
    <x v="2"/>
    <d v="2016-04-14T00:00:00"/>
    <x v="13"/>
    <s v="Gujarat Lions"/>
    <s v="Rising Pune Supergiants"/>
    <x v="1"/>
    <s v="normal"/>
    <n v="0"/>
    <s v="Gujarat Lions"/>
    <n v="0"/>
    <n v="7"/>
    <x v="170"/>
    <s v="Saurashtra Cricket Association Stadium"/>
    <s v="VA Kulkarni"/>
    <s v="CK Nandan"/>
    <m/>
  </r>
  <r>
    <n v="583"/>
    <x v="9"/>
    <x v="7"/>
    <d v="2016-04-15T00:00:00"/>
    <x v="7"/>
    <s v="Delhi Daredevils"/>
    <s v="Delhi Daredevils"/>
    <x v="0"/>
    <s v="normal"/>
    <n v="0"/>
    <s v="Delhi Daredevils"/>
    <n v="0"/>
    <n v="8"/>
    <x v="74"/>
    <s v="Feroz Shah Kotla"/>
    <s v="S Ravi"/>
    <s v="C Shamshuddin"/>
    <m/>
  </r>
  <r>
    <n v="584"/>
    <x v="9"/>
    <x v="0"/>
    <d v="2016-04-16T00:00:00"/>
    <x v="0"/>
    <s v="Kolkata Knight Riders"/>
    <s v="Sunrisers Hyderabad"/>
    <x v="1"/>
    <s v="normal"/>
    <n v="0"/>
    <s v="Kolkata Knight Riders"/>
    <n v="0"/>
    <n v="8"/>
    <x v="25"/>
    <s v="Rajiv Gandhi International Stadium, Uppal"/>
    <s v="AK Chaudhary"/>
    <s v="CK Nandan"/>
    <m/>
  </r>
  <r>
    <n v="585"/>
    <x v="9"/>
    <x v="5"/>
    <d v="2016-04-16T00:00:00"/>
    <x v="1"/>
    <s v="Gujarat Lions"/>
    <s v="Gujarat Lions"/>
    <x v="0"/>
    <s v="normal"/>
    <n v="0"/>
    <s v="Gujarat Lions"/>
    <n v="0"/>
    <n v="3"/>
    <x v="170"/>
    <s v="Wankhede Stadium"/>
    <s v="HDPK Dharmasena"/>
    <s v="VK Sharma"/>
    <m/>
  </r>
  <r>
    <n v="586"/>
    <x v="9"/>
    <x v="8"/>
    <d v="2016-04-17T00:00:00"/>
    <x v="13"/>
    <s v="Kings XI Punjab"/>
    <s v="Rising Pune Supergiants"/>
    <x v="1"/>
    <s v="normal"/>
    <n v="0"/>
    <s v="Kings XI Punjab"/>
    <n v="0"/>
    <n v="6"/>
    <x v="168"/>
    <s v="Punjab Cricket Association IS Bindra Stadium, Mohali"/>
    <s v="S Ravi"/>
    <s v="C Shamshuddin"/>
    <m/>
  </r>
  <r>
    <n v="587"/>
    <x v="9"/>
    <x v="4"/>
    <d v="2016-04-17T00:00:00"/>
    <x v="4"/>
    <s v="Delhi Daredevils"/>
    <s v="Delhi Daredevils"/>
    <x v="0"/>
    <s v="normal"/>
    <n v="0"/>
    <s v="Delhi Daredevils"/>
    <n v="0"/>
    <n v="7"/>
    <x v="193"/>
    <s v="M Chinnaswamy Stadium"/>
    <s v="VA Kulkarni"/>
    <s v="A Nand Kishore"/>
    <m/>
  </r>
  <r>
    <n v="588"/>
    <x v="9"/>
    <x v="0"/>
    <d v="2016-04-18T00:00:00"/>
    <x v="1"/>
    <s v="Sunrisers Hyderabad"/>
    <s v="Sunrisers Hyderabad"/>
    <x v="0"/>
    <s v="normal"/>
    <n v="0"/>
    <s v="Sunrisers Hyderabad"/>
    <n v="0"/>
    <n v="7"/>
    <x v="29"/>
    <s v="Rajiv Gandhi International Stadium, Uppal"/>
    <s v="HDPK Dharmasena"/>
    <s v="VK Sharma"/>
    <m/>
  </r>
  <r>
    <n v="589"/>
    <x v="9"/>
    <x v="8"/>
    <d v="2016-04-19T00:00:00"/>
    <x v="7"/>
    <s v="Kolkata Knight Riders"/>
    <s v="Kolkata Knight Riders"/>
    <x v="0"/>
    <s v="normal"/>
    <n v="0"/>
    <s v="Kolkata Knight Riders"/>
    <n v="0"/>
    <n v="6"/>
    <x v="13"/>
    <s v="Punjab Cricket Association IS Bindra Stadium, Mohali"/>
    <s v="S Ravi"/>
    <s v="C Shamshuddin"/>
    <m/>
  </r>
  <r>
    <n v="590"/>
    <x v="9"/>
    <x v="5"/>
    <d v="2016-04-20T00:00:00"/>
    <x v="4"/>
    <s v="Mumbai Indians"/>
    <s v="Mumbai Indians"/>
    <x v="0"/>
    <s v="normal"/>
    <n v="0"/>
    <s v="Mumbai Indians"/>
    <n v="0"/>
    <n v="6"/>
    <x v="30"/>
    <s v="Wankhede Stadium"/>
    <s v="AK Chaudhary"/>
    <s v="CK Nandan"/>
    <m/>
  </r>
  <r>
    <n v="591"/>
    <x v="9"/>
    <x v="2"/>
    <d v="2016-04-21T00:00:00"/>
    <x v="2"/>
    <s v="Sunrisers Hyderabad"/>
    <s v="Sunrisers Hyderabad"/>
    <x v="0"/>
    <s v="normal"/>
    <n v="0"/>
    <s v="Sunrisers Hyderabad"/>
    <n v="0"/>
    <n v="10"/>
    <x v="17"/>
    <s v="Saurashtra Cricket Association Stadium"/>
    <s v="K Bharatan"/>
    <s v="HDPK Dharmasena"/>
    <m/>
  </r>
  <r>
    <n v="592"/>
    <x v="9"/>
    <x v="1"/>
    <d v="2016-04-22T00:00:00"/>
    <x v="4"/>
    <s v="Rising Pune Supergiants"/>
    <s v="Rising Pune Supergiants"/>
    <x v="0"/>
    <s v="normal"/>
    <n v="0"/>
    <s v="Royal Challengers Bangalore"/>
    <n v="13"/>
    <n v="0"/>
    <x v="90"/>
    <s v="Maharashtra Cricket Association Stadium"/>
    <s v="CB Gaffaney"/>
    <s v="VK Sharma"/>
    <m/>
  </r>
  <r>
    <n v="593"/>
    <x v="9"/>
    <x v="7"/>
    <d v="2016-04-23T00:00:00"/>
    <x v="6"/>
    <s v="Mumbai Indians"/>
    <s v="Mumbai Indians"/>
    <x v="0"/>
    <s v="normal"/>
    <n v="0"/>
    <s v="Delhi Daredevils"/>
    <n v="10"/>
    <n v="0"/>
    <x v="8"/>
    <s v="Feroz Shah Kotla"/>
    <s v="S Ravi"/>
    <s v="C Shamshuddin"/>
    <m/>
  </r>
  <r>
    <n v="594"/>
    <x v="9"/>
    <x v="0"/>
    <d v="2016-04-23T00:00:00"/>
    <x v="7"/>
    <s v="Sunrisers Hyderabad"/>
    <s v="Sunrisers Hyderabad"/>
    <x v="0"/>
    <s v="normal"/>
    <n v="0"/>
    <s v="Sunrisers Hyderabad"/>
    <n v="0"/>
    <n v="5"/>
    <x v="194"/>
    <s v="Rajiv Gandhi International Stadium, Uppal"/>
    <s v="AK Chaudhary"/>
    <s v="CK Nandan"/>
    <m/>
  </r>
  <r>
    <n v="595"/>
    <x v="9"/>
    <x v="2"/>
    <d v="2016-04-24T00:00:00"/>
    <x v="4"/>
    <s v="Gujarat Lions"/>
    <s v="Royal Challengers Bangalore"/>
    <x v="1"/>
    <s v="normal"/>
    <n v="0"/>
    <s v="Gujarat Lions"/>
    <n v="0"/>
    <n v="6"/>
    <x v="138"/>
    <s v="Saurashtra Cricket Association Stadium"/>
    <s v="K Bharatan"/>
    <s v="BNJ Oxenford"/>
    <m/>
  </r>
  <r>
    <n v="596"/>
    <x v="9"/>
    <x v="1"/>
    <d v="2016-04-24T00:00:00"/>
    <x v="13"/>
    <s v="Kolkata Knight Riders"/>
    <s v="Kolkata Knight Riders"/>
    <x v="0"/>
    <s v="normal"/>
    <n v="0"/>
    <s v="Kolkata Knight Riders"/>
    <n v="0"/>
    <n v="2"/>
    <x v="195"/>
    <s v="Maharashtra Cricket Association Stadium"/>
    <s v="CB Gaffaney"/>
    <s v="A Nand Kishore"/>
    <m/>
  </r>
  <r>
    <n v="597"/>
    <x v="9"/>
    <x v="8"/>
    <d v="2016-04-25T00:00:00"/>
    <x v="1"/>
    <s v="Kings XI Punjab"/>
    <s v="Kings XI Punjab"/>
    <x v="0"/>
    <s v="normal"/>
    <n v="0"/>
    <s v="Mumbai Indians"/>
    <n v="25"/>
    <n v="0"/>
    <x v="177"/>
    <s v="Punjab Cricket Association IS Bindra Stadium, Mohali"/>
    <s v="Nitin Menon"/>
    <s v="RJ Tucker"/>
    <m/>
  </r>
  <r>
    <n v="598"/>
    <x v="9"/>
    <x v="0"/>
    <d v="2016-04-26T00:00:00"/>
    <x v="0"/>
    <s v="Rising Pune Supergiants"/>
    <s v="Rising Pune Supergiants"/>
    <x v="0"/>
    <s v="normal"/>
    <n v="1"/>
    <s v="Rising Pune Supergiants"/>
    <n v="34"/>
    <n v="0"/>
    <x v="196"/>
    <s v="Rajiv Gandhi International Stadium, Uppal"/>
    <s v="AY Dandekar"/>
    <s v="CK Nandan"/>
    <m/>
  </r>
  <r>
    <n v="599"/>
    <x v="9"/>
    <x v="7"/>
    <d v="2016-04-27T00:00:00"/>
    <x v="2"/>
    <s v="Delhi Daredevils"/>
    <s v="Delhi Daredevils"/>
    <x v="0"/>
    <s v="normal"/>
    <n v="0"/>
    <s v="Gujarat Lions"/>
    <n v="1"/>
    <n v="0"/>
    <x v="197"/>
    <s v="Feroz Shah Kotla"/>
    <s v="M Erasmus"/>
    <s v="S Ravi"/>
    <m/>
  </r>
  <r>
    <n v="600"/>
    <x v="9"/>
    <x v="5"/>
    <d v="2016-04-28T00:00:00"/>
    <x v="5"/>
    <s v="Mumbai Indians"/>
    <s v="Mumbai Indians"/>
    <x v="0"/>
    <s v="normal"/>
    <n v="0"/>
    <s v="Mumbai Indians"/>
    <n v="0"/>
    <n v="6"/>
    <x v="30"/>
    <s v="Wankhede Stadium"/>
    <s v="Nitin Menon"/>
    <s v="RJ Tucker"/>
    <m/>
  </r>
  <r>
    <n v="601"/>
    <x v="9"/>
    <x v="1"/>
    <d v="2016-04-29T00:00:00"/>
    <x v="13"/>
    <s v="Gujarat Lions"/>
    <s v="Gujarat Lions"/>
    <x v="0"/>
    <s v="normal"/>
    <n v="0"/>
    <s v="Gujarat Lions"/>
    <n v="0"/>
    <n v="3"/>
    <x v="36"/>
    <s v="Maharashtra Cricket Association Stadium"/>
    <s v="CB Gaffaney"/>
    <s v="BNJ Oxenford"/>
    <m/>
  </r>
  <r>
    <n v="602"/>
    <x v="9"/>
    <x v="7"/>
    <d v="2016-04-30T00:00:00"/>
    <x v="6"/>
    <s v="Kolkata Knight Riders"/>
    <s v="Kolkata Knight Riders"/>
    <x v="0"/>
    <s v="normal"/>
    <n v="0"/>
    <s v="Delhi Daredevils"/>
    <n v="27"/>
    <n v="0"/>
    <x v="198"/>
    <s v="Feroz Shah Kotla"/>
    <s v="KN Ananthapadmanabhan"/>
    <s v="M Erasmus"/>
    <m/>
  </r>
  <r>
    <n v="603"/>
    <x v="9"/>
    <x v="0"/>
    <d v="2016-04-30T00:00:00"/>
    <x v="0"/>
    <s v="Royal Challengers Bangalore"/>
    <s v="Royal Challengers Bangalore"/>
    <x v="0"/>
    <s v="normal"/>
    <n v="0"/>
    <s v="Sunrisers Hyderabad"/>
    <n v="15"/>
    <n v="0"/>
    <x v="29"/>
    <s v="Rajiv Gandhi International Stadium, Uppal"/>
    <s v="AK Chaudhary"/>
    <s v="HDPK Dharmasena"/>
    <m/>
  </r>
  <r>
    <n v="604"/>
    <x v="9"/>
    <x v="2"/>
    <d v="2016-05-01T00:00:00"/>
    <x v="7"/>
    <s v="Gujarat Lions"/>
    <s v="Gujarat Lions"/>
    <x v="0"/>
    <s v="normal"/>
    <n v="0"/>
    <s v="Kings XI Punjab"/>
    <n v="23"/>
    <n v="0"/>
    <x v="7"/>
    <s v="Saurashtra Cricket Association Stadium"/>
    <s v="BNJ Oxenford"/>
    <s v="VK Sharma"/>
    <m/>
  </r>
  <r>
    <n v="605"/>
    <x v="9"/>
    <x v="1"/>
    <d v="2016-05-01T00:00:00"/>
    <x v="13"/>
    <s v="Mumbai Indians"/>
    <s v="Mumbai Indians"/>
    <x v="0"/>
    <s v="normal"/>
    <n v="0"/>
    <s v="Mumbai Indians"/>
    <n v="0"/>
    <n v="8"/>
    <x v="30"/>
    <s v="Maharashtra Cricket Association Stadium"/>
    <s v="AY Dandekar"/>
    <s v="RJ Tucker"/>
    <m/>
  </r>
  <r>
    <n v="606"/>
    <x v="9"/>
    <x v="4"/>
    <d v="2016-05-02T00:00:00"/>
    <x v="4"/>
    <s v="Kolkata Knight Riders"/>
    <s v="Kolkata Knight Riders"/>
    <x v="0"/>
    <s v="normal"/>
    <n v="0"/>
    <s v="Kolkata Knight Riders"/>
    <n v="0"/>
    <n v="5"/>
    <x v="184"/>
    <s v="M Chinnaswamy Stadium"/>
    <s v="M Erasmus"/>
    <s v="S Ravi"/>
    <m/>
  </r>
  <r>
    <n v="607"/>
    <x v="9"/>
    <x v="2"/>
    <d v="2016-05-03T00:00:00"/>
    <x v="2"/>
    <s v="Delhi Daredevils"/>
    <s v="Delhi Daredevils"/>
    <x v="0"/>
    <s v="normal"/>
    <n v="0"/>
    <s v="Delhi Daredevils"/>
    <n v="0"/>
    <n v="8"/>
    <x v="33"/>
    <s v="Saurashtra Cricket Association Stadium"/>
    <s v="CB Gaffaney"/>
    <s v="BNJ Oxenford"/>
    <m/>
  </r>
  <r>
    <n v="608"/>
    <x v="9"/>
    <x v="6"/>
    <d v="2016-05-04T00:00:00"/>
    <x v="5"/>
    <s v="Kings XI Punjab"/>
    <s v="Kings XI Punjab"/>
    <x v="0"/>
    <s v="normal"/>
    <n v="0"/>
    <s v="Kolkata Knight Riders"/>
    <n v="7"/>
    <n v="0"/>
    <x v="184"/>
    <s v="Eden Gardens"/>
    <s v="AK Chaudhary"/>
    <s v="HDPK Dharmasena"/>
    <m/>
  </r>
  <r>
    <n v="609"/>
    <x v="9"/>
    <x v="7"/>
    <d v="2016-05-05T00:00:00"/>
    <x v="6"/>
    <s v="Rising Pune Supergiants"/>
    <s v="Rising Pune Supergiants"/>
    <x v="0"/>
    <s v="normal"/>
    <n v="0"/>
    <s v="Rising Pune Supergiants"/>
    <n v="0"/>
    <n v="7"/>
    <x v="150"/>
    <s v="Feroz Shah Kotla"/>
    <s v="C Shamshuddin"/>
    <s v="RJ Tucker"/>
    <m/>
  </r>
  <r>
    <n v="610"/>
    <x v="9"/>
    <x v="0"/>
    <d v="2016-05-06T00:00:00"/>
    <x v="2"/>
    <s v="Sunrisers Hyderabad"/>
    <s v="Sunrisers Hyderabad"/>
    <x v="0"/>
    <s v="normal"/>
    <n v="0"/>
    <s v="Sunrisers Hyderabad"/>
    <n v="0"/>
    <n v="5"/>
    <x v="17"/>
    <s v="Rajiv Gandhi International Stadium, Uppal"/>
    <s v="M Erasmus"/>
    <s v="S Ravi"/>
    <m/>
  </r>
  <r>
    <n v="611"/>
    <x v="9"/>
    <x v="4"/>
    <d v="2016-05-07T00:00:00"/>
    <x v="13"/>
    <s v="Royal Challengers Bangalore"/>
    <s v="Royal Challengers Bangalore"/>
    <x v="0"/>
    <s v="normal"/>
    <n v="0"/>
    <s v="Royal Challengers Bangalore"/>
    <n v="0"/>
    <n v="7"/>
    <x v="138"/>
    <s v="M Chinnaswamy Stadium"/>
    <s v="CB Gaffaney"/>
    <s v="BNJ Oxenford"/>
    <m/>
  </r>
  <r>
    <n v="612"/>
    <x v="9"/>
    <x v="8"/>
    <d v="2016-05-07T00:00:00"/>
    <x v="7"/>
    <s v="Delhi Daredevils"/>
    <s v="Delhi Daredevils"/>
    <x v="0"/>
    <s v="normal"/>
    <n v="0"/>
    <s v="Kings XI Punjab"/>
    <n v="9"/>
    <n v="0"/>
    <x v="199"/>
    <s v="Punjab Cricket Association IS Bindra Stadium, Mohali"/>
    <s v="HDPK Dharmasena"/>
    <s v="CK Nandan"/>
    <m/>
  </r>
  <r>
    <n v="613"/>
    <x v="9"/>
    <x v="25"/>
    <d v="2016-05-08T00:00:00"/>
    <x v="0"/>
    <s v="Mumbai Indians"/>
    <s v="Mumbai Indians"/>
    <x v="0"/>
    <s v="normal"/>
    <n v="0"/>
    <s v="Sunrisers Hyderabad"/>
    <n v="85"/>
    <n v="0"/>
    <x v="69"/>
    <s v="Dr. Y.S. Rajasekhara Reddy ACA-VDCA Cricket Stadium"/>
    <s v="S Ravi"/>
    <s v="C Shamshuddin"/>
    <m/>
  </r>
  <r>
    <n v="614"/>
    <x v="9"/>
    <x v="6"/>
    <d v="2016-05-08T00:00:00"/>
    <x v="5"/>
    <s v="Gujarat Lions"/>
    <s v="Gujarat Lions"/>
    <x v="0"/>
    <s v="normal"/>
    <n v="0"/>
    <s v="Gujarat Lions"/>
    <n v="0"/>
    <n v="5"/>
    <x v="83"/>
    <s v="Eden Gardens"/>
    <s v="M Erasmus"/>
    <s v="RJ Tucker"/>
    <m/>
  </r>
  <r>
    <n v="615"/>
    <x v="9"/>
    <x v="8"/>
    <d v="2016-05-09T00:00:00"/>
    <x v="4"/>
    <s v="Kings XI Punjab"/>
    <s v="Kings XI Punjab"/>
    <x v="0"/>
    <s v="normal"/>
    <n v="0"/>
    <s v="Royal Challengers Bangalore"/>
    <n v="1"/>
    <n v="0"/>
    <x v="52"/>
    <s v="Punjab Cricket Association IS Bindra Stadium, Mohali"/>
    <s v="AK Chaudhary"/>
    <s v="HDPK Dharmasena"/>
    <m/>
  </r>
  <r>
    <n v="616"/>
    <x v="9"/>
    <x v="25"/>
    <d v="2016-05-10T00:00:00"/>
    <x v="0"/>
    <s v="Rising Pune Supergiants"/>
    <s v="Sunrisers Hyderabad"/>
    <x v="1"/>
    <s v="normal"/>
    <n v="0"/>
    <s v="Sunrisers Hyderabad"/>
    <n v="4"/>
    <n v="0"/>
    <x v="200"/>
    <s v="Dr. Y.S. Rajasekhara Reddy ACA-VDCA Cricket Stadium"/>
    <s v="CB Gaffaney"/>
    <s v="VK Sharma"/>
    <m/>
  </r>
  <r>
    <n v="617"/>
    <x v="9"/>
    <x v="4"/>
    <d v="2016-05-11T00:00:00"/>
    <x v="4"/>
    <s v="Mumbai Indians"/>
    <s v="Mumbai Indians"/>
    <x v="0"/>
    <s v="normal"/>
    <n v="0"/>
    <s v="Mumbai Indians"/>
    <n v="0"/>
    <n v="6"/>
    <x v="27"/>
    <s v="M Chinnaswamy Stadium"/>
    <s v="AY Dandekar"/>
    <s v="C Shamshuddin"/>
    <m/>
  </r>
  <r>
    <n v="618"/>
    <x v="9"/>
    <x v="0"/>
    <d v="2016-05-12T00:00:00"/>
    <x v="0"/>
    <s v="Delhi Daredevils"/>
    <s v="Delhi Daredevils"/>
    <x v="0"/>
    <s v="normal"/>
    <n v="0"/>
    <s v="Delhi Daredevils"/>
    <n v="0"/>
    <n v="7"/>
    <x v="197"/>
    <s v="Rajiv Gandhi International Stadium, Uppal"/>
    <s v="K Bharatan"/>
    <s v="M Erasmus"/>
    <m/>
  </r>
  <r>
    <n v="619"/>
    <x v="9"/>
    <x v="25"/>
    <d v="2016-05-13T00:00:00"/>
    <x v="1"/>
    <s v="Kings XI Punjab"/>
    <s v="Mumbai Indians"/>
    <x v="1"/>
    <s v="normal"/>
    <n v="0"/>
    <s v="Kings XI Punjab"/>
    <n v="0"/>
    <n v="7"/>
    <x v="199"/>
    <s v="Dr. Y.S. Rajasekhara Reddy ACA-VDCA Cricket Stadium"/>
    <s v="HDPK Dharmasena"/>
    <s v="CK Nandan"/>
    <m/>
  </r>
  <r>
    <n v="620"/>
    <x v="9"/>
    <x v="4"/>
    <d v="2016-05-14T00:00:00"/>
    <x v="4"/>
    <s v="Gujarat Lions"/>
    <s v="Gujarat Lions"/>
    <x v="0"/>
    <s v="normal"/>
    <n v="0"/>
    <s v="Royal Challengers Bangalore"/>
    <n v="144"/>
    <n v="0"/>
    <x v="90"/>
    <s v="M Chinnaswamy Stadium"/>
    <s v="AY Dandekar"/>
    <s v="VK Sharma"/>
    <m/>
  </r>
  <r>
    <n v="621"/>
    <x v="9"/>
    <x v="6"/>
    <d v="2016-05-14T00:00:00"/>
    <x v="13"/>
    <s v="Kolkata Knight Riders"/>
    <s v="Rising Pune Supergiants"/>
    <x v="1"/>
    <s v="normal"/>
    <n v="1"/>
    <s v="Kolkata Knight Riders"/>
    <n v="0"/>
    <n v="8"/>
    <x v="55"/>
    <s v="Eden Gardens"/>
    <s v="A Nand Kishore"/>
    <s v="BNJ Oxenford"/>
    <m/>
  </r>
  <r>
    <n v="622"/>
    <x v="9"/>
    <x v="8"/>
    <d v="2016-05-15T00:00:00"/>
    <x v="7"/>
    <s v="Sunrisers Hyderabad"/>
    <s v="Kings XI Punjab"/>
    <x v="1"/>
    <s v="normal"/>
    <n v="0"/>
    <s v="Sunrisers Hyderabad"/>
    <n v="0"/>
    <n v="7"/>
    <x v="24"/>
    <s v="Punjab Cricket Association IS Bindra Stadium, Mohali"/>
    <s v="KN Ananthapadmanabhan"/>
    <s v="M Erasmus"/>
    <m/>
  </r>
  <r>
    <n v="623"/>
    <x v="9"/>
    <x v="25"/>
    <d v="2016-05-15T00:00:00"/>
    <x v="1"/>
    <s v="Delhi Daredevils"/>
    <s v="Delhi Daredevils"/>
    <x v="0"/>
    <s v="normal"/>
    <n v="0"/>
    <s v="Mumbai Indians"/>
    <n v="80"/>
    <n v="0"/>
    <x v="27"/>
    <s v="Dr. Y.S. Rajasekhara Reddy ACA-VDCA Cricket Stadium"/>
    <s v="Nitin Menon"/>
    <s v="CK Nandan"/>
    <m/>
  </r>
  <r>
    <n v="624"/>
    <x v="9"/>
    <x v="6"/>
    <d v="2016-05-16T00:00:00"/>
    <x v="5"/>
    <s v="Royal Challengers Bangalore"/>
    <s v="Royal Challengers Bangalore"/>
    <x v="0"/>
    <s v="normal"/>
    <n v="0"/>
    <s v="Royal Challengers Bangalore"/>
    <n v="0"/>
    <n v="9"/>
    <x v="138"/>
    <s v="Eden Gardens"/>
    <s v="CB Gaffaney"/>
    <s v="A Nand Kishore"/>
    <m/>
  </r>
  <r>
    <n v="625"/>
    <x v="9"/>
    <x v="25"/>
    <d v="2016-05-17T00:00:00"/>
    <x v="6"/>
    <s v="Rising Pune Supergiants"/>
    <s v="Rising Pune Supergiants"/>
    <x v="0"/>
    <s v="normal"/>
    <n v="1"/>
    <s v="Rising Pune Supergiants"/>
    <n v="19"/>
    <n v="0"/>
    <x v="196"/>
    <s v="Dr. Y.S. Rajasekhara Reddy ACA-VDCA Cricket Stadium"/>
    <s v="Nitin Menon"/>
    <s v="C Shamshuddin"/>
    <m/>
  </r>
  <r>
    <n v="626"/>
    <x v="9"/>
    <x v="4"/>
    <d v="2016-05-18T00:00:00"/>
    <x v="4"/>
    <s v="Kings XI Punjab"/>
    <s v="Kings XI Punjab"/>
    <x v="0"/>
    <s v="normal"/>
    <n v="1"/>
    <s v="Royal Challengers Bangalore"/>
    <n v="82"/>
    <n v="0"/>
    <x v="138"/>
    <s v="M Chinnaswamy Stadium"/>
    <s v="KN Ananthapadmanabhan"/>
    <s v="M Erasmus"/>
    <m/>
  </r>
  <r>
    <n v="627"/>
    <x v="9"/>
    <x v="9"/>
    <d v="2016-05-19T00:00:00"/>
    <x v="5"/>
    <s v="Gujarat Lions"/>
    <s v="Gujarat Lions"/>
    <x v="0"/>
    <s v="normal"/>
    <n v="0"/>
    <s v="Gujarat Lions"/>
    <n v="0"/>
    <n v="6"/>
    <x v="36"/>
    <s v="Green Park"/>
    <s v="AK Chaudhary"/>
    <s v="CK Nandan"/>
    <m/>
  </r>
  <r>
    <n v="628"/>
    <x v="9"/>
    <x v="26"/>
    <d v="2016-05-20T00:00:00"/>
    <x v="0"/>
    <s v="Delhi Daredevils"/>
    <s v="Delhi Daredevils"/>
    <x v="0"/>
    <s v="normal"/>
    <n v="0"/>
    <s v="Delhi Daredevils"/>
    <n v="0"/>
    <n v="6"/>
    <x v="41"/>
    <s v="Shaheed Veer Narayan Singh International Stadium"/>
    <s v="A Nand Kishore"/>
    <s v="BNJ Oxenford"/>
    <m/>
  </r>
  <r>
    <n v="629"/>
    <x v="9"/>
    <x v="25"/>
    <d v="2016-05-21T00:00:00"/>
    <x v="7"/>
    <s v="Rising Pune Supergiants"/>
    <s v="Kings XI Punjab"/>
    <x v="1"/>
    <s v="normal"/>
    <n v="0"/>
    <s v="Rising Pune Supergiants"/>
    <n v="0"/>
    <n v="4"/>
    <x v="23"/>
    <s v="Dr. Y.S. Rajasekhara Reddy ACA-VDCA Cricket Stadium"/>
    <s v="HDPK Dharmasena"/>
    <s v="Nitin Menon"/>
    <m/>
  </r>
  <r>
    <n v="630"/>
    <x v="9"/>
    <x v="9"/>
    <d v="2016-05-21T00:00:00"/>
    <x v="1"/>
    <s v="Gujarat Lions"/>
    <s v="Gujarat Lions"/>
    <x v="0"/>
    <s v="normal"/>
    <n v="0"/>
    <s v="Gujarat Lions"/>
    <n v="0"/>
    <n v="6"/>
    <x v="21"/>
    <s v="Green Park"/>
    <s v="AK Chaudhary"/>
    <s v="CK Nandan"/>
    <m/>
  </r>
  <r>
    <n v="631"/>
    <x v="9"/>
    <x v="6"/>
    <d v="2016-05-22T00:00:00"/>
    <x v="5"/>
    <s v="Sunrisers Hyderabad"/>
    <s v="Sunrisers Hyderabad"/>
    <x v="0"/>
    <s v="normal"/>
    <n v="0"/>
    <s v="Kolkata Knight Riders"/>
    <n v="22"/>
    <n v="0"/>
    <x v="55"/>
    <s v="Eden Gardens"/>
    <s v="KN Ananthapadmanabhan"/>
    <s v="M Erasmus"/>
    <m/>
  </r>
  <r>
    <n v="632"/>
    <x v="9"/>
    <x v="26"/>
    <d v="2016-05-22T00:00:00"/>
    <x v="6"/>
    <s v="Royal Challengers Bangalore"/>
    <s v="Royal Challengers Bangalore"/>
    <x v="0"/>
    <s v="normal"/>
    <n v="0"/>
    <s v="Royal Challengers Bangalore"/>
    <n v="0"/>
    <n v="6"/>
    <x v="138"/>
    <s v="Shaheed Veer Narayan Singh International Stadium"/>
    <s v="A Nand Kishore"/>
    <s v="BNJ Oxenford"/>
    <m/>
  </r>
  <r>
    <n v="633"/>
    <x v="9"/>
    <x v="4"/>
    <d v="2016-05-24T00:00:00"/>
    <x v="2"/>
    <s v="Royal Challengers Bangalore"/>
    <s v="Royal Challengers Bangalore"/>
    <x v="0"/>
    <s v="normal"/>
    <n v="0"/>
    <s v="Royal Challengers Bangalore"/>
    <n v="0"/>
    <n v="4"/>
    <x v="90"/>
    <s v="M Chinnaswamy Stadium"/>
    <s v="AK Chaudhary"/>
    <s v="HDPK Dharmasena"/>
    <m/>
  </r>
  <r>
    <n v="634"/>
    <x v="9"/>
    <x v="7"/>
    <d v="2016-05-25T00:00:00"/>
    <x v="0"/>
    <s v="Kolkata Knight Riders"/>
    <s v="Kolkata Knight Riders"/>
    <x v="0"/>
    <s v="normal"/>
    <n v="0"/>
    <s v="Sunrisers Hyderabad"/>
    <n v="22"/>
    <n v="0"/>
    <x v="191"/>
    <s v="Feroz Shah Kotla"/>
    <s v="M Erasmus"/>
    <s v="C Shamshuddin"/>
    <m/>
  </r>
  <r>
    <n v="635"/>
    <x v="9"/>
    <x v="7"/>
    <d v="2016-05-27T00:00:00"/>
    <x v="2"/>
    <s v="Sunrisers Hyderabad"/>
    <s v="Sunrisers Hyderabad"/>
    <x v="0"/>
    <s v="normal"/>
    <n v="0"/>
    <s v="Sunrisers Hyderabad"/>
    <n v="0"/>
    <n v="4"/>
    <x v="29"/>
    <s v="Feroz Shah Kotla"/>
    <s v="M Erasmus"/>
    <s v="CK Nandan"/>
    <m/>
  </r>
  <r>
    <n v="636"/>
    <x v="9"/>
    <x v="4"/>
    <d v="2016-05-29T00:00:00"/>
    <x v="0"/>
    <s v="Royal Challengers Bangalore"/>
    <s v="Sunrisers Hyderabad"/>
    <x v="1"/>
    <s v="normal"/>
    <n v="0"/>
    <s v="Sunrisers Hyderabad"/>
    <n v="8"/>
    <n v="0"/>
    <x v="201"/>
    <s v="M Chinnaswamy Stadium"/>
    <s v="HDPK Dharmasena"/>
    <s v="BNJ Oxenford"/>
    <m/>
  </r>
  <r>
    <n v="7894"/>
    <x v="10"/>
    <x v="5"/>
    <d v="2018-04-07T00:00:00"/>
    <x v="1"/>
    <s v="Chennai Super Kings"/>
    <s v="Chennai Super Kings"/>
    <x v="0"/>
    <s v="normal"/>
    <n v="0"/>
    <s v="Chennai Super Kings"/>
    <n v="0"/>
    <n v="1"/>
    <x v="77"/>
    <s v="Wankhede Stadium"/>
    <s v="Chris Gaffaney"/>
    <s v="A Nanda Kishore"/>
    <s v="Anil Chaudhary"/>
  </r>
  <r>
    <n v="7895"/>
    <x v="10"/>
    <x v="31"/>
    <d v="2018-04-08T00:00:00"/>
    <x v="6"/>
    <s v="Kings XI Punjab"/>
    <s v="Kings XI Punjab"/>
    <x v="0"/>
    <s v="normal"/>
    <n v="0"/>
    <s v="Kings XI Punjab"/>
    <n v="0"/>
    <n v="6"/>
    <x v="202"/>
    <s v="Punjab Cricket Association IS Bindra Stadium, Mohali"/>
    <s v="Rod Tucker"/>
    <s v="K Ananthapadmanabhan"/>
    <s v="Nitin Menon"/>
  </r>
  <r>
    <n v="7896"/>
    <x v="10"/>
    <x v="6"/>
    <d v="2018-04-08T00:00:00"/>
    <x v="4"/>
    <s v="Kolkata Knight Riders"/>
    <s v="Kolkata Knight Riders"/>
    <x v="0"/>
    <s v="normal"/>
    <n v="0"/>
    <s v="Kolkata Knight Riders"/>
    <n v="0"/>
    <n v="4"/>
    <x v="10"/>
    <s v="Eden Gardens"/>
    <s v="C Shamshuddin"/>
    <s v="A.D Deshmukh"/>
    <s v="S Ravi"/>
  </r>
  <r>
    <n v="7897"/>
    <x v="10"/>
    <x v="0"/>
    <d v="2018-04-09T00:00:00"/>
    <x v="9"/>
    <s v="Sunrisers Hyderabad"/>
    <s v="Sunrisers Hyderabad"/>
    <x v="0"/>
    <s v="normal"/>
    <n v="0"/>
    <s v="Sunrisers Hyderabad"/>
    <n v="0"/>
    <n v="9"/>
    <x v="37"/>
    <s v="Rajiv Gandhi International Stadium, Uppal"/>
    <s v="Nigel Llong"/>
    <s v="Vineet Kulkarni"/>
    <s v="O Nandan"/>
  </r>
  <r>
    <n v="7898"/>
    <x v="10"/>
    <x v="11"/>
    <d v="2018-04-10T00:00:00"/>
    <x v="5"/>
    <s v="Chennai Super Kings"/>
    <s v="Chennai Super Kings"/>
    <x v="0"/>
    <s v="normal"/>
    <n v="0"/>
    <s v="Chennai Super Kings"/>
    <n v="0"/>
    <n v="5"/>
    <x v="203"/>
    <s v="MA Chidambaram Stadium, Chepauk"/>
    <s v="Anil Chaudhary"/>
    <s v="Chris Gaffaney"/>
    <s v="A Nanda Kishore"/>
  </r>
  <r>
    <n v="7899"/>
    <x v="10"/>
    <x v="10"/>
    <d v="2018-04-11T00:00:00"/>
    <x v="9"/>
    <s v="Delhi Daredevils"/>
    <s v="Delhi Daredevils"/>
    <x v="0"/>
    <s v="normal"/>
    <n v="1"/>
    <s v="Rajasthan Royals"/>
    <n v="10"/>
    <n v="0"/>
    <x v="8"/>
    <s v="Sawai Mansingh Stadium"/>
    <s v="K Ananthapadmanabhan"/>
    <s v="Rod Tucker"/>
    <s v="Nitin Menon"/>
  </r>
  <r>
    <n v="7900"/>
    <x v="10"/>
    <x v="0"/>
    <d v="2018-04-12T00:00:00"/>
    <x v="1"/>
    <s v="Sunrisers Hyderabad"/>
    <s v="Sunrisers Hyderabad"/>
    <x v="0"/>
    <s v="normal"/>
    <n v="0"/>
    <s v="Sunrisers Hyderabad"/>
    <n v="0"/>
    <n v="1"/>
    <x v="5"/>
    <s v="Rajiv Gandhi International Stadium, Uppal"/>
    <s v="O Nandan"/>
    <s v="Nigel Llong"/>
    <s v="Vineet Kulkarni"/>
  </r>
  <r>
    <n v="7901"/>
    <x v="10"/>
    <x v="32"/>
    <d v="2018-04-13T00:00:00"/>
    <x v="7"/>
    <s v="Royal Challengers Bangalore"/>
    <s v="Royal Challengers Bangalore"/>
    <x v="0"/>
    <s v="normal"/>
    <n v="0"/>
    <s v="Royal Challengers Bangalore"/>
    <n v="0"/>
    <n v="4"/>
    <x v="166"/>
    <s v="M Chinnaswamy Stadium"/>
    <s v="S Ravi"/>
    <s v="A.D Deshmukh"/>
    <s v="C Shamshuddin"/>
  </r>
  <r>
    <n v="7902"/>
    <x v="10"/>
    <x v="5"/>
    <d v="2018-04-14T00:00:00"/>
    <x v="1"/>
    <s v="Delhi Daredevils"/>
    <s v="Delhi Daredevils"/>
    <x v="0"/>
    <s v="normal"/>
    <n v="0"/>
    <s v="Delhi Daredevils"/>
    <n v="0"/>
    <n v="7"/>
    <x v="204"/>
    <s v="Wankhede Stadium"/>
    <s v="K Ananthapadmanabhan"/>
    <s v="Nitin Menon"/>
    <s v="Rod Tucker"/>
  </r>
  <r>
    <n v="7903"/>
    <x v="10"/>
    <x v="6"/>
    <d v="2018-04-14T00:00:00"/>
    <x v="5"/>
    <s v="Sunrisers Hyderabad"/>
    <s v="Sunrisers Hyderabad"/>
    <x v="0"/>
    <s v="normal"/>
    <n v="0"/>
    <s v="Sunrisers Hyderabad"/>
    <n v="0"/>
    <n v="5"/>
    <x v="205"/>
    <s v="Eden Gardens"/>
    <s v="A Nanda Kishore"/>
    <s v="Anil Chaudhary"/>
    <s v="Chris Gaffaney"/>
  </r>
  <r>
    <n v="7904"/>
    <x v="10"/>
    <x v="32"/>
    <d v="2018-04-15T00:00:00"/>
    <x v="9"/>
    <s v="Royal Challengers Bangalore"/>
    <s v="Royal Challengers Bangalore"/>
    <x v="0"/>
    <s v="normal"/>
    <n v="0"/>
    <s v="Rajasthan Royals"/>
    <n v="19"/>
    <n v="0"/>
    <x v="8"/>
    <s v="M Chinnaswamy Stadium"/>
    <s v="C Shamshuddin"/>
    <s v="S Ravi"/>
    <s v="A.D Deshmukh"/>
  </r>
  <r>
    <n v="7905"/>
    <x v="10"/>
    <x v="31"/>
    <d v="2018-04-15T00:00:00"/>
    <x v="7"/>
    <s v="Chennai Super Kings"/>
    <s v="Chennai Super Kings"/>
    <x v="0"/>
    <s v="normal"/>
    <n v="0"/>
    <s v="Kings XI Punjab"/>
    <n v="4"/>
    <n v="0"/>
    <x v="18"/>
    <s v="Punjab Cricket Association IS Bindra Stadium, Mohali"/>
    <s v="Vineet Kulkarni"/>
    <s v="O Nandan"/>
    <s v="Nigel Llong"/>
  </r>
  <r>
    <n v="7906"/>
    <x v="10"/>
    <x v="6"/>
    <d v="2018-04-16T00:00:00"/>
    <x v="5"/>
    <s v="Delhi Daredevils"/>
    <s v="Delhi Daredevils"/>
    <x v="0"/>
    <s v="normal"/>
    <n v="0"/>
    <s v="Kolkata Knight Riders"/>
    <n v="71"/>
    <n v="0"/>
    <x v="6"/>
    <s v="Eden Gardens"/>
    <s v="Anil Chaudhary"/>
    <s v="A Nanda Kishore"/>
    <s v="Chris Gaffaney"/>
  </r>
  <r>
    <n v="7907"/>
    <x v="10"/>
    <x v="5"/>
    <d v="2018-04-17T00:00:00"/>
    <x v="1"/>
    <s v="Royal Challengers Bangalore"/>
    <s v="Royal Challengers Bangalore"/>
    <x v="0"/>
    <s v="normal"/>
    <n v="0"/>
    <s v="Mumbai Indians"/>
    <n v="46"/>
    <n v="0"/>
    <x v="30"/>
    <s v="Wankhede Stadium"/>
    <s v="Rod Tucker"/>
    <s v="Nitin Menon"/>
    <s v="K Ananthapadmanabhan"/>
  </r>
  <r>
    <n v="7908"/>
    <x v="10"/>
    <x v="10"/>
    <d v="2018-04-18T00:00:00"/>
    <x v="9"/>
    <s v="Kolkata Knight Riders"/>
    <s v="Kolkata Knight Riders"/>
    <x v="0"/>
    <s v="normal"/>
    <n v="0"/>
    <s v="Kolkata Knight Riders"/>
    <n v="0"/>
    <n v="7"/>
    <x v="6"/>
    <s v="Sawai Mansingh Stadium"/>
    <s v="S Ravi"/>
    <s v="A.D Deshmukh"/>
    <s v="C Shamshuddin"/>
  </r>
  <r>
    <n v="7909"/>
    <x v="10"/>
    <x v="31"/>
    <d v="2018-04-19T00:00:00"/>
    <x v="7"/>
    <s v="Sunrisers Hyderabad"/>
    <s v="Kings XI Punjab"/>
    <x v="1"/>
    <s v="normal"/>
    <n v="0"/>
    <s v="Kings XI Punjab"/>
    <n v="15"/>
    <n v="0"/>
    <x v="18"/>
    <s v="Punjab Cricket Association IS Bindra Stadium, Mohali"/>
    <s v="Nigel Llong"/>
    <s v="Anil Chaudhary"/>
    <s v="Vineet Kulkarni"/>
  </r>
  <r>
    <n v="7910"/>
    <x v="10"/>
    <x v="1"/>
    <d v="2018-04-20T00:00:00"/>
    <x v="8"/>
    <s v="Rajasthan Royals"/>
    <s v="Rajasthan Royals"/>
    <x v="0"/>
    <s v="normal"/>
    <n v="0"/>
    <s v="Chennai Super Kings"/>
    <n v="64"/>
    <n v="0"/>
    <x v="52"/>
    <s v="Maharashtra Cricket Association Stadium"/>
    <s v="Nitin Menon"/>
    <s v="K Ananthapadmanabhan"/>
    <s v="Rod Tucker"/>
  </r>
  <r>
    <n v="7911"/>
    <x v="10"/>
    <x v="6"/>
    <d v="2018-04-21T00:00:00"/>
    <x v="5"/>
    <s v="Kings XI Punjab"/>
    <s v="Kings XI Punjab"/>
    <x v="0"/>
    <s v="normal"/>
    <n v="1"/>
    <s v="Kings XI Punjab"/>
    <n v="0"/>
    <n v="9"/>
    <x v="202"/>
    <s v="Eden Gardens"/>
    <s v="C Shamshuddin"/>
    <s v="A.D Deshmukh"/>
    <s v="S Ravi"/>
  </r>
  <r>
    <n v="7912"/>
    <x v="10"/>
    <x v="32"/>
    <d v="2018-04-21T00:00:00"/>
    <x v="6"/>
    <s v="Royal Challengers Bangalore"/>
    <s v="Royal Challengers Bangalore"/>
    <x v="0"/>
    <s v="normal"/>
    <n v="0"/>
    <s v="Royal Challengers Bangalore"/>
    <n v="0"/>
    <n v="6"/>
    <x v="90"/>
    <s v="M Chinnaswamy Stadium"/>
    <s v="Chris Gaffaney"/>
    <s v="O Nandan"/>
    <s v="A Nanda Kishore"/>
  </r>
  <r>
    <n v="7913"/>
    <x v="10"/>
    <x v="0"/>
    <d v="2018-04-22T00:00:00"/>
    <x v="8"/>
    <s v="Sunrisers Hyderabad"/>
    <s v="Sunrisers Hyderabad"/>
    <x v="0"/>
    <s v="normal"/>
    <n v="0"/>
    <s v="Chennai Super Kings"/>
    <n v="4"/>
    <n v="0"/>
    <x v="43"/>
    <s v="Rajiv Gandhi International Stadium, Uppal"/>
    <s v="Anil Chaudhary"/>
    <s v="Vineet Kulkarni"/>
    <s v="Nigel Llong"/>
  </r>
  <r>
    <n v="7914"/>
    <x v="10"/>
    <x v="10"/>
    <d v="2018-04-22T00:00:00"/>
    <x v="1"/>
    <s v="Rajasthan Royals"/>
    <s v="Mumbai Indians"/>
    <x v="1"/>
    <s v="normal"/>
    <n v="0"/>
    <s v="Rajasthan Royals"/>
    <n v="0"/>
    <n v="3"/>
    <x v="206"/>
    <s v="Sawai Mansingh Stadium"/>
    <s v="Rod Tucker"/>
    <s v="K Ananthapadmanabhan"/>
    <s v="Nitin Menon"/>
  </r>
  <r>
    <n v="7915"/>
    <x v="10"/>
    <x v="7"/>
    <d v="2018-04-23T00:00:00"/>
    <x v="7"/>
    <s v="Delhi Daredevils"/>
    <s v="Delhi Daredevils"/>
    <x v="0"/>
    <s v="normal"/>
    <n v="0"/>
    <s v="Kings XI Punjab"/>
    <n v="4"/>
    <n v="0"/>
    <x v="207"/>
    <s v="Feroz Shah Kotla"/>
    <s v="O Nandan"/>
    <s v="A Nanda Kishore"/>
    <s v="Chris Gaffaney"/>
  </r>
  <r>
    <n v="7916"/>
    <x v="10"/>
    <x v="5"/>
    <d v="2018-04-24T00:00:00"/>
    <x v="0"/>
    <s v="Mumbai Indians"/>
    <s v="Mumbai Indians"/>
    <x v="0"/>
    <s v="normal"/>
    <n v="0"/>
    <s v="Sunrisers Hyderabad"/>
    <n v="31"/>
    <n v="0"/>
    <x v="5"/>
    <s v="Wankhede Stadium"/>
    <s v="C Shamshuddin"/>
    <s v="S Ravi"/>
    <s v="A.D Deshmukh"/>
  </r>
  <r>
    <n v="7917"/>
    <x v="10"/>
    <x v="32"/>
    <d v="2018-04-25T00:00:00"/>
    <x v="4"/>
    <s v="Chennai Super Kings"/>
    <s v="Chennai Super Kings"/>
    <x v="0"/>
    <s v="normal"/>
    <n v="0"/>
    <s v="Chennai Super Kings"/>
    <n v="0"/>
    <n v="5"/>
    <x v="23"/>
    <s v="M Chinnaswamy Stadium"/>
    <s v="Nigel Llong"/>
    <s v="Virender Kumar Sharma"/>
    <s v="Anil Chaudhary"/>
  </r>
  <r>
    <n v="7918"/>
    <x v="10"/>
    <x v="0"/>
    <d v="2018-04-26T00:00:00"/>
    <x v="0"/>
    <s v="Kings XI Punjab"/>
    <s v="Kings XI Punjab"/>
    <x v="0"/>
    <s v="normal"/>
    <n v="0"/>
    <s v="Sunrisers Hyderabad"/>
    <n v="13"/>
    <n v="0"/>
    <x v="207"/>
    <s v="Rajiv Gandhi International Stadium, Uppal"/>
    <s v="O Nandan"/>
    <s v="Yeshwant Barde"/>
    <s v="Rod Tucker"/>
  </r>
  <r>
    <n v="7919"/>
    <x v="10"/>
    <x v="7"/>
    <d v="2018-04-27T00:00:00"/>
    <x v="6"/>
    <s v="Kolkata Knight Riders"/>
    <s v="Kolkata Knight Riders"/>
    <x v="0"/>
    <s v="normal"/>
    <n v="0"/>
    <s v="Delhi Daredevils"/>
    <n v="55"/>
    <n v="0"/>
    <x v="39"/>
    <s v="Feroz Shah Kotla"/>
    <s v="C Shamshuddin"/>
    <s v="S Ravi"/>
    <s v="A Nanda Kishore"/>
  </r>
  <r>
    <n v="7920"/>
    <x v="10"/>
    <x v="1"/>
    <d v="2018-04-28T00:00:00"/>
    <x v="8"/>
    <s v="Mumbai Indians"/>
    <s v="Mumbai Indians"/>
    <x v="0"/>
    <s v="normal"/>
    <n v="0"/>
    <s v="Mumbai Indians"/>
    <n v="0"/>
    <n v="8"/>
    <x v="30"/>
    <s v="Maharashtra Cricket Association Stadium"/>
    <s v="Chris Gaffaney"/>
    <s v="Nitin Menon"/>
    <s v="Anil Dandekar"/>
  </r>
  <r>
    <n v="7921"/>
    <x v="10"/>
    <x v="10"/>
    <d v="2018-04-29T00:00:00"/>
    <x v="0"/>
    <s v="Rajasthan Royals"/>
    <s v="Sunrisers Hyderabad"/>
    <x v="1"/>
    <s v="normal"/>
    <n v="0"/>
    <s v="Sunrisers Hyderabad"/>
    <n v="11"/>
    <n v="0"/>
    <x v="19"/>
    <s v="Sawai Mansingh Stadium"/>
    <s v="Bruce Oxenford"/>
    <s v="A Nanda Kishore"/>
    <s v="S Ravi"/>
  </r>
  <r>
    <n v="7922"/>
    <x v="10"/>
    <x v="32"/>
    <d v="2018-04-29T00:00:00"/>
    <x v="4"/>
    <s v="Kolkata Knight Riders"/>
    <s v="Kolkata Knight Riders"/>
    <x v="0"/>
    <s v="normal"/>
    <n v="0"/>
    <s v="Kolkata Knight Riders"/>
    <n v="0"/>
    <n v="6"/>
    <x v="2"/>
    <s v="M Chinnaswamy Stadium"/>
    <s v="Nigel Llong"/>
    <s v="Anil Chaudhary"/>
    <s v="Virender Kumar Sharma"/>
  </r>
  <r>
    <n v="7923"/>
    <x v="10"/>
    <x v="1"/>
    <d v="2018-04-30T00:00:00"/>
    <x v="8"/>
    <s v="Delhi Daredevils"/>
    <s v="Delhi Daredevils"/>
    <x v="0"/>
    <s v="normal"/>
    <n v="0"/>
    <s v="Chennai Super Kings"/>
    <n v="13"/>
    <n v="0"/>
    <x v="52"/>
    <s v="Maharashtra Cricket Association Stadium"/>
    <s v="C Shamshuddin"/>
    <s v="Anil Dandekar"/>
    <s v="O Nandan"/>
  </r>
  <r>
    <n v="7924"/>
    <x v="10"/>
    <x v="32"/>
    <d v="2018-05-01T00:00:00"/>
    <x v="4"/>
    <s v="Mumbai Indians"/>
    <s v="Mumbai Indians"/>
    <x v="0"/>
    <s v="normal"/>
    <n v="0"/>
    <s v="Royal Challengers Bangalore"/>
    <n v="14"/>
    <n v="0"/>
    <x v="208"/>
    <s v="M Chinnaswamy Stadium"/>
    <s v="Marais Erasmus"/>
    <s v="Nitin Menon"/>
    <s v="Yeshwant Barde"/>
  </r>
  <r>
    <n v="7925"/>
    <x v="10"/>
    <x v="7"/>
    <d v="2018-05-02T00:00:00"/>
    <x v="6"/>
    <s v="Rajasthan Royals"/>
    <s v="Rajasthan Royals"/>
    <x v="0"/>
    <s v="normal"/>
    <n v="1"/>
    <s v="Delhi Daredevils"/>
    <n v="4"/>
    <n v="0"/>
    <x v="33"/>
    <s v="Feroz Shah Kotla"/>
    <s v="O Nandan"/>
    <s v="Virender Kumar Sharma"/>
    <s v="Bruce Oxenford"/>
  </r>
  <r>
    <n v="7926"/>
    <x v="10"/>
    <x v="6"/>
    <d v="2018-05-03T00:00:00"/>
    <x v="8"/>
    <s v="Kolkata Knight Riders"/>
    <s v="Kolkata Knight Riders"/>
    <x v="0"/>
    <s v="normal"/>
    <n v="0"/>
    <s v="Kolkata Knight Riders"/>
    <n v="0"/>
    <n v="6"/>
    <x v="10"/>
    <s v="Eden Gardens"/>
    <s v="Kumar Dharmasena"/>
    <s v="A.D Deshmukh"/>
    <s v="Anil Chaudhary"/>
  </r>
  <r>
    <n v="7927"/>
    <x v="10"/>
    <x v="3"/>
    <d v="2018-05-04T00:00:00"/>
    <x v="7"/>
    <s v="Mumbai Indians"/>
    <s v="Mumbai Indians"/>
    <x v="0"/>
    <s v="normal"/>
    <n v="0"/>
    <s v="Mumbai Indians"/>
    <n v="0"/>
    <n v="6"/>
    <x v="209"/>
    <s v="Holkar Cricket Stadium"/>
    <s v="S Ravi"/>
    <s v="Anil Dandekar"/>
    <s v="C Shamshuddin"/>
  </r>
  <r>
    <n v="7928"/>
    <x v="10"/>
    <x v="1"/>
    <d v="2018-05-05T00:00:00"/>
    <x v="4"/>
    <s v="Chennai Super Kings"/>
    <s v="Chennai Super Kings"/>
    <x v="0"/>
    <s v="normal"/>
    <n v="0"/>
    <s v="Chennai Super Kings"/>
    <n v="0"/>
    <n v="6"/>
    <x v="151"/>
    <s v="Maharashtra Cricket Association Stadium"/>
    <s v="Nitin Menon"/>
    <s v="Yeshwant Barde"/>
    <s v="Marais Erasmus"/>
  </r>
  <r>
    <n v="7929"/>
    <x v="10"/>
    <x v="0"/>
    <d v="2018-05-05T00:00:00"/>
    <x v="6"/>
    <s v="Sunrisers Hyderabad"/>
    <s v="Delhi Daredevils"/>
    <x v="1"/>
    <s v="normal"/>
    <n v="0"/>
    <s v="Sunrisers Hyderabad"/>
    <n v="0"/>
    <n v="7"/>
    <x v="5"/>
    <s v="Rajiv Gandhi International Stadium, Uppal"/>
    <s v="Bruce Oxenford"/>
    <s v="O Nandan"/>
    <s v="Virender Kumar Sharma"/>
  </r>
  <r>
    <n v="7930"/>
    <x v="10"/>
    <x v="5"/>
    <d v="2018-05-06T00:00:00"/>
    <x v="1"/>
    <s v="Kolkata Knight Riders"/>
    <s v="Kolkata Knight Riders"/>
    <x v="0"/>
    <s v="normal"/>
    <n v="0"/>
    <s v="Mumbai Indians"/>
    <n v="13"/>
    <n v="0"/>
    <x v="190"/>
    <s v="Wankhede Stadium"/>
    <s v="Kumar Dharmasena"/>
    <s v="A.D Deshmukh"/>
    <s v="Anil Chaudhary"/>
  </r>
  <r>
    <n v="7931"/>
    <x v="10"/>
    <x v="3"/>
    <d v="2018-05-06T00:00:00"/>
    <x v="9"/>
    <s v="Kings XI Punjab"/>
    <s v="Kings XI Punjab"/>
    <x v="0"/>
    <s v="normal"/>
    <n v="0"/>
    <s v="Kings XI Punjab"/>
    <n v="0"/>
    <n v="6"/>
    <x v="210"/>
    <s v="Holkar Cricket Stadium"/>
    <s v="C Shamshuddin"/>
    <s v="S Ravi"/>
    <s v="Anil Dandekar"/>
  </r>
  <r>
    <n v="7932"/>
    <x v="10"/>
    <x v="0"/>
    <d v="2018-05-07T00:00:00"/>
    <x v="0"/>
    <s v="Royal Challengers Bangalore"/>
    <s v="Royal Challengers Bangalore"/>
    <x v="0"/>
    <s v="normal"/>
    <n v="0"/>
    <s v="Sunrisers Hyderabad"/>
    <n v="5"/>
    <n v="0"/>
    <x v="19"/>
    <s v="Rajiv Gandhi International Stadium, Uppal"/>
    <s v="Bruce Oxenford"/>
    <s v="Virender Kumar Sharma"/>
    <s v="O Nandan"/>
  </r>
  <r>
    <n v="7933"/>
    <x v="10"/>
    <x v="10"/>
    <d v="2018-05-08T00:00:00"/>
    <x v="9"/>
    <s v="Kings XI Punjab"/>
    <s v="Rajasthan Royals"/>
    <x v="1"/>
    <s v="normal"/>
    <n v="0"/>
    <s v="Rajasthan Royals"/>
    <n v="15"/>
    <n v="0"/>
    <x v="20"/>
    <s v="Sawai Mansingh Stadium"/>
    <s v="Marais Erasmus"/>
    <s v="Nitin Menon"/>
    <s v="Yeshwant Barde"/>
  </r>
  <r>
    <n v="7934"/>
    <x v="10"/>
    <x v="6"/>
    <d v="2018-05-09T00:00:00"/>
    <x v="1"/>
    <s v="Kolkata Knight Riders"/>
    <s v="Kolkata Knight Riders"/>
    <x v="0"/>
    <s v="normal"/>
    <n v="0"/>
    <s v="Mumbai Indians"/>
    <n v="102"/>
    <n v="0"/>
    <x v="211"/>
    <s v="Eden Gardens"/>
    <s v="Anil Chaudhary"/>
    <s v="K Ananthapadmanabhan"/>
    <s v="Kumar Dharmasena"/>
  </r>
  <r>
    <n v="7935"/>
    <x v="10"/>
    <x v="7"/>
    <d v="2018-05-10T00:00:00"/>
    <x v="6"/>
    <s v="Sunrisers Hyderabad"/>
    <s v="Delhi Daredevils"/>
    <x v="1"/>
    <s v="normal"/>
    <n v="0"/>
    <s v="Sunrisers Hyderabad"/>
    <n v="0"/>
    <n v="9"/>
    <x v="37"/>
    <s v="Feroz Shah Kotla"/>
    <s v="C Shamshuddin"/>
    <s v="Anil Dandekar"/>
    <s v="S Ravi"/>
  </r>
  <r>
    <n v="7936"/>
    <x v="10"/>
    <x v="10"/>
    <d v="2018-05-11T00:00:00"/>
    <x v="8"/>
    <s v="Rajasthan Royals"/>
    <s v="Chennai Super Kings"/>
    <x v="1"/>
    <s v="normal"/>
    <n v="0"/>
    <s v="Rajasthan Royals"/>
    <n v="0"/>
    <n v="4"/>
    <x v="20"/>
    <s v="Sawai Mansingh Stadium"/>
    <s v="Marais Erasmus"/>
    <s v="Yeshwant Barde"/>
    <s v="Nitin Menon"/>
  </r>
  <r>
    <n v="7937"/>
    <x v="10"/>
    <x v="3"/>
    <d v="2018-05-12T00:00:00"/>
    <x v="5"/>
    <s v="Kings XI Punjab"/>
    <s v="Kings XI Punjab"/>
    <x v="0"/>
    <s v="normal"/>
    <n v="0"/>
    <s v="Kolkata Knight Riders"/>
    <n v="31"/>
    <n v="0"/>
    <x v="10"/>
    <s v="Holkar Cricket Stadium"/>
    <s v="O Nandan"/>
    <s v="Virender Kumar Sharma"/>
    <s v="Bruce Oxenford"/>
  </r>
  <r>
    <n v="7938"/>
    <x v="10"/>
    <x v="7"/>
    <d v="2018-05-12T00:00:00"/>
    <x v="6"/>
    <s v="Royal Challengers Bangalore"/>
    <s v="Royal Challengers Bangalore"/>
    <x v="0"/>
    <s v="normal"/>
    <n v="0"/>
    <s v="Royal Challengers Bangalore"/>
    <n v="0"/>
    <n v="5"/>
    <x v="90"/>
    <s v="Feroz Shah Kotla"/>
    <s v="Kumar Dharmasena"/>
    <s v="Anil Chaudhary"/>
    <s v="K Ananthapadmanabhan"/>
  </r>
  <r>
    <n v="7939"/>
    <x v="10"/>
    <x v="1"/>
    <d v="2018-05-13T00:00:00"/>
    <x v="0"/>
    <s v="Chennai Super Kings"/>
    <s v="Chennai Super Kings"/>
    <x v="0"/>
    <s v="normal"/>
    <n v="0"/>
    <s v="Chennai Super Kings"/>
    <n v="0"/>
    <n v="8"/>
    <x v="43"/>
    <s v="Maharashtra Cricket Association Stadium"/>
    <s v="Marais Erasmus"/>
    <s v="Yeshwant Barde"/>
    <s v="Anil Dandekar"/>
  </r>
  <r>
    <n v="7940"/>
    <x v="10"/>
    <x v="5"/>
    <d v="2018-05-13T00:00:00"/>
    <x v="1"/>
    <s v="Rajasthan Royals"/>
    <s v="Rajasthan Royals"/>
    <x v="0"/>
    <s v="normal"/>
    <n v="0"/>
    <s v="Rajasthan Royals"/>
    <n v="0"/>
    <n v="7"/>
    <x v="20"/>
    <s v="Wankhede Stadium"/>
    <s v="Nitin Menon"/>
    <s v="S Ravi"/>
    <s v="C Shamshuddin"/>
  </r>
  <r>
    <n v="7941"/>
    <x v="10"/>
    <x v="3"/>
    <d v="2018-05-14T00:00:00"/>
    <x v="7"/>
    <s v="Royal Challengers Bangalore"/>
    <s v="Royal Challengers Bangalore"/>
    <x v="0"/>
    <s v="normal"/>
    <n v="0"/>
    <s v="Royal Challengers Bangalore"/>
    <n v="0"/>
    <n v="10"/>
    <x v="166"/>
    <s v="Holkar Cricket Stadium"/>
    <s v="Bruce Oxenford"/>
    <s v="Virender Kumar Sharma"/>
    <s v="O Nandan"/>
  </r>
  <r>
    <n v="7942"/>
    <x v="10"/>
    <x v="6"/>
    <d v="2018-05-15T00:00:00"/>
    <x v="9"/>
    <s v="Kolkata Knight Riders"/>
    <s v="Kolkata Knight Riders"/>
    <x v="0"/>
    <s v="normal"/>
    <n v="0"/>
    <s v="Kolkata Knight Riders"/>
    <n v="0"/>
    <n v="6"/>
    <x v="212"/>
    <s v="Eden Gardens"/>
    <s v="Kumar Dharmasena"/>
    <s v="Anil Chaudhary"/>
    <s v="Vineet Kulkarni"/>
  </r>
  <r>
    <n v="7943"/>
    <x v="10"/>
    <x v="5"/>
    <d v="2018-05-16T00:00:00"/>
    <x v="1"/>
    <s v="Kings XI Punjab"/>
    <s v="Kings XI Punjab"/>
    <x v="0"/>
    <s v="normal"/>
    <n v="0"/>
    <s v="Mumbai Indians"/>
    <n v="3"/>
    <n v="0"/>
    <x v="9"/>
    <s v="Wankhede Stadium"/>
    <s v="Marais Erasmus"/>
    <s v="Nitin Menon"/>
    <s v="Yeshwant Barde"/>
  </r>
  <r>
    <n v="7944"/>
    <x v="10"/>
    <x v="32"/>
    <d v="2018-05-17T00:00:00"/>
    <x v="4"/>
    <s v="Sunrisers Hyderabad"/>
    <s v="Sunrisers Hyderabad"/>
    <x v="0"/>
    <s v="normal"/>
    <n v="0"/>
    <s v="Royal Challengers Bangalore"/>
    <n v="14"/>
    <n v="0"/>
    <x v="90"/>
    <s v="M Chinnaswamy Stadium"/>
    <s v="S Ravi"/>
    <s v="Anil Dandekar"/>
    <s v="C Shamshuddin"/>
  </r>
  <r>
    <n v="7945"/>
    <x v="10"/>
    <x v="7"/>
    <d v="2018-05-18T00:00:00"/>
    <x v="6"/>
    <s v="Chennai Super Kings"/>
    <s v="Chennai Super Kings"/>
    <x v="0"/>
    <s v="normal"/>
    <n v="0"/>
    <s v="Delhi Daredevils"/>
    <n v="34"/>
    <n v="0"/>
    <x v="44"/>
    <s v="Feroz Shah Kotla"/>
    <s v="Kumar Dharmasena"/>
    <s v="Vineet Kulkarni"/>
    <s v="O Nandan"/>
  </r>
  <r>
    <n v="7946"/>
    <x v="10"/>
    <x v="10"/>
    <d v="2018-05-19T00:00:00"/>
    <x v="9"/>
    <s v="Royal Challengers Bangalore"/>
    <s v="Rajasthan Royals"/>
    <x v="1"/>
    <s v="normal"/>
    <n v="0"/>
    <s v="Rajasthan Royals"/>
    <n v="30"/>
    <n v="0"/>
    <x v="213"/>
    <s v="Sawai Mansingh Stadium"/>
    <s v="Bruce Oxenford"/>
    <s v="Virender Kumar Sharma"/>
    <s v="C Shamshuddin"/>
  </r>
  <r>
    <n v="7947"/>
    <x v="10"/>
    <x v="0"/>
    <d v="2018-05-19T00:00:00"/>
    <x v="0"/>
    <s v="Kolkata Knight Riders"/>
    <s v="Sunrisers Hyderabad"/>
    <x v="1"/>
    <s v="normal"/>
    <n v="0"/>
    <s v="Kolkata Knight Riders"/>
    <n v="0"/>
    <n v="5"/>
    <x v="2"/>
    <s v="Rajiv Gandhi International Stadium, Uppal"/>
    <s v="Anil Chaudhary"/>
    <s v="S Ravi"/>
    <s v="Anil Dandekar"/>
  </r>
  <r>
    <n v="7948"/>
    <x v="10"/>
    <x v="7"/>
    <d v="2018-05-20T00:00:00"/>
    <x v="6"/>
    <s v="Mumbai Indians"/>
    <s v="Delhi Daredevils"/>
    <x v="1"/>
    <s v="normal"/>
    <n v="0"/>
    <s v="Delhi Daredevils"/>
    <n v="11"/>
    <n v="0"/>
    <x v="74"/>
    <s v="Feroz Shah Kotla"/>
    <s v="Kumar Dharmasena"/>
    <s v="O Nandan"/>
    <s v="Vineet Kulkarni"/>
  </r>
  <r>
    <n v="7949"/>
    <x v="10"/>
    <x v="1"/>
    <d v="2018-05-20T00:00:00"/>
    <x v="7"/>
    <s v="Chennai Super Kings"/>
    <s v="Chennai Super Kings"/>
    <x v="0"/>
    <s v="normal"/>
    <n v="0"/>
    <s v="Chennai Super Kings"/>
    <n v="0"/>
    <n v="5"/>
    <x v="214"/>
    <s v="Maharashtra Cricket Association Stadium"/>
    <s v="Nitin Menon"/>
    <s v="Yeshwant Barde"/>
    <s v="Marais Erasmus"/>
  </r>
  <r>
    <n v="7950"/>
    <x v="10"/>
    <x v="5"/>
    <d v="2018-05-22T00:00:00"/>
    <x v="0"/>
    <s v="Chennai Super Kings"/>
    <s v="Chennai Super Kings"/>
    <x v="0"/>
    <s v="normal"/>
    <n v="0"/>
    <s v="Chennai Super Kings"/>
    <n v="0"/>
    <n v="2"/>
    <x v="154"/>
    <s v="Wankhede Stadium"/>
    <s v="Marais Erasmus"/>
    <s v="C Shamshuddin"/>
    <s v="S Ravi"/>
  </r>
  <r>
    <n v="7951"/>
    <x v="10"/>
    <x v="6"/>
    <d v="2018-05-23T00:00:00"/>
    <x v="5"/>
    <s v="Rajasthan Royals"/>
    <s v="Rajasthan Royals"/>
    <x v="0"/>
    <s v="normal"/>
    <n v="0"/>
    <s v="Kolkata Knight Riders"/>
    <n v="25"/>
    <n v="0"/>
    <x v="184"/>
    <s v="Eden Gardens"/>
    <s v="Nitin Menon"/>
    <s v="Anil Chaudhary"/>
    <s v="Kumar Dharmasena"/>
  </r>
  <r>
    <n v="7952"/>
    <x v="10"/>
    <x v="6"/>
    <d v="2018-05-25T00:00:00"/>
    <x v="0"/>
    <s v="Kolkata Knight Riders"/>
    <s v="Kolkata Knight Riders"/>
    <x v="0"/>
    <s v="normal"/>
    <n v="0"/>
    <s v="Sunrisers Hyderabad"/>
    <n v="14"/>
    <n v="0"/>
    <x v="5"/>
    <s v="Eden Gardens"/>
    <s v="Nitin Menon"/>
    <s v="Kumar Dharmasena"/>
    <s v="Anil Chaudhary"/>
  </r>
  <r>
    <n v="7953"/>
    <x v="10"/>
    <x v="5"/>
    <d v="2018-05-27T00:00:00"/>
    <x v="0"/>
    <s v="Chennai Super Kings"/>
    <s v="Chennai Super Kings"/>
    <x v="0"/>
    <s v="normal"/>
    <n v="0"/>
    <s v="Chennai Super Kings"/>
    <n v="0"/>
    <n v="8"/>
    <x v="52"/>
    <s v="Wankhede Stadium"/>
    <s v="Marais Erasmus"/>
    <s v="S Ravi"/>
    <s v="Nitin Menon"/>
  </r>
  <r>
    <n v="11137"/>
    <x v="11"/>
    <x v="11"/>
    <d v="2019-03-23T00:00:00"/>
    <x v="4"/>
    <s v="Chennai Super Kings"/>
    <s v="Chennai Super Kings"/>
    <x v="0"/>
    <s v="normal"/>
    <n v="0"/>
    <s v="Chennai Super Kings"/>
    <n v="0"/>
    <n v="7"/>
    <x v="102"/>
    <s v="M. A. Chidambaram Stadium"/>
    <s v="Bruce Oxenford"/>
    <s v="Anil Dandekar"/>
    <s v="Nitin Menon"/>
  </r>
  <r>
    <n v="11138"/>
    <x v="11"/>
    <x v="6"/>
    <d v="2019-03-24T00:00:00"/>
    <x v="0"/>
    <s v="Kolkata Knight Riders"/>
    <s v="Kolkata Knight Riders"/>
    <x v="0"/>
    <s v="normal"/>
    <n v="0"/>
    <s v="Kolkata Knight Riders"/>
    <n v="0"/>
    <n v="6"/>
    <x v="184"/>
    <s v="Eden Gardens"/>
    <s v="Chris Gaffaney"/>
    <s v="Anil Chaudhary"/>
    <s v="Vineet Kulkarni"/>
  </r>
  <r>
    <n v="11139"/>
    <x v="11"/>
    <x v="5"/>
    <d v="2019-03-24T00:00:00"/>
    <x v="14"/>
    <s v="Mumbai Indians"/>
    <s v="Mumbai Indians"/>
    <x v="0"/>
    <s v="normal"/>
    <n v="0"/>
    <s v="Delhi Capitals"/>
    <n v="37"/>
    <n v="0"/>
    <x v="33"/>
    <s v="Wankhede Stadium"/>
    <s v="S Ravi"/>
    <s v="Yeshwant Barde"/>
    <s v="O Nandan"/>
  </r>
  <r>
    <n v="11140"/>
    <x v="11"/>
    <x v="10"/>
    <d v="2019-03-25T00:00:00"/>
    <x v="7"/>
    <s v="Rajasthan Royals"/>
    <s v="Rajasthan Royals"/>
    <x v="0"/>
    <s v="normal"/>
    <n v="0"/>
    <s v="Kings XI Punjab"/>
    <n v="14"/>
    <n v="0"/>
    <x v="18"/>
    <s v="Sawai Mansingh Stadium"/>
    <s v="C Shamshuddin"/>
    <s v="KN Anantapadmanabhan"/>
    <s v="Bruce Oxenford"/>
  </r>
  <r>
    <n v="11141"/>
    <x v="11"/>
    <x v="7"/>
    <d v="2019-03-26T00:00:00"/>
    <x v="14"/>
    <s v="Chennai Super Kings"/>
    <s v="Delhi Capitals"/>
    <x v="1"/>
    <s v="normal"/>
    <n v="0"/>
    <s v="Chennai Super Kings"/>
    <n v="0"/>
    <n v="6"/>
    <x v="52"/>
    <s v="Feroz Shah Kotla Ground"/>
    <s v="Marais Erasmus"/>
    <s v="Nitin Menon"/>
    <s v="Anil Dandekar"/>
  </r>
  <r>
    <n v="11142"/>
    <x v="11"/>
    <x v="6"/>
    <d v="2019-03-27T00:00:00"/>
    <x v="5"/>
    <s v="Kings XI Punjab"/>
    <s v="Kings XI Punjab"/>
    <x v="0"/>
    <s v="normal"/>
    <n v="0"/>
    <s v="Kolkata Knight Riders"/>
    <n v="28"/>
    <n v="0"/>
    <x v="184"/>
    <s v="Eden Gardens"/>
    <s v="Anil Chaudhary"/>
    <s v="Vineet Kulkarni"/>
    <s v="Chris Gaffaney"/>
  </r>
  <r>
    <n v="11143"/>
    <x v="11"/>
    <x v="32"/>
    <d v="2019-03-28T00:00:00"/>
    <x v="1"/>
    <s v="Royal Challengers Bangalore"/>
    <s v="Royal Challengers Bangalore"/>
    <x v="0"/>
    <s v="normal"/>
    <n v="0"/>
    <s v="Mumbai Indians"/>
    <n v="6"/>
    <n v="0"/>
    <x v="9"/>
    <s v="M. Chinnaswamy Stadium"/>
    <s v="S Ravi"/>
    <s v="O Nandan"/>
    <s v="Yeshwant Barde"/>
  </r>
  <r>
    <n v="11144"/>
    <x v="11"/>
    <x v="0"/>
    <d v="2019-03-29T00:00:00"/>
    <x v="9"/>
    <s v="Sunrisers Hyderabad"/>
    <s v="Rajasthan Royals"/>
    <x v="1"/>
    <s v="normal"/>
    <n v="0"/>
    <s v="Sunrisers Hyderabad"/>
    <n v="0"/>
    <n v="5"/>
    <x v="5"/>
    <s v="Rajiv Gandhi Intl. Cricket Stadium"/>
    <s v="Bruce Oxenford"/>
    <s v="C Shamshuddin"/>
    <s v="KN Anantapadmanabhan"/>
  </r>
  <r>
    <n v="11145"/>
    <x v="11"/>
    <x v="31"/>
    <d v="2019-03-30T00:00:00"/>
    <x v="1"/>
    <s v="Kings XI Punjab"/>
    <s v="Kings XI Punjab"/>
    <x v="0"/>
    <s v="normal"/>
    <n v="0"/>
    <s v="Kings XI Punjab"/>
    <n v="0"/>
    <n v="8"/>
    <x v="185"/>
    <s v="IS Bindra Stadium"/>
    <s v="Vineet Kulkarni"/>
    <s v="Chris Gaffaney"/>
    <s v="Anil Chaudhary"/>
  </r>
  <r>
    <n v="11146"/>
    <x v="11"/>
    <x v="7"/>
    <d v="2019-03-30T00:00:00"/>
    <x v="5"/>
    <s v="Delhi Capitals"/>
    <s v="Delhi Capitals"/>
    <x v="0"/>
    <s v="tie"/>
    <n v="0"/>
    <s v="Delhi Capitals"/>
    <n v="0"/>
    <n v="0"/>
    <x v="215"/>
    <s v="Feroz Shah Kotla Ground"/>
    <s v="Anil Dandekar"/>
    <s v="Nitin Menon"/>
    <s v="Marais Erasmus"/>
  </r>
  <r>
    <n v="11147"/>
    <x v="11"/>
    <x v="0"/>
    <d v="2019-03-31T00:00:00"/>
    <x v="0"/>
    <s v="Royal Challengers Bangalore"/>
    <s v="Royal Challengers Bangalore"/>
    <x v="0"/>
    <s v="normal"/>
    <n v="0"/>
    <s v="Sunrisers Hyderabad"/>
    <n v="118"/>
    <n v="0"/>
    <x v="216"/>
    <s v="Rajiv Gandhi Intl. Cricket Stadium"/>
    <s v="S Ravi"/>
    <s v="KN Anantapadmanabhan"/>
    <s v="C Shamshuddin"/>
  </r>
  <r>
    <n v="11148"/>
    <x v="11"/>
    <x v="11"/>
    <d v="2019-03-31T00:00:00"/>
    <x v="8"/>
    <s v="Rajasthan Royals"/>
    <s v="Rajasthan Royals"/>
    <x v="0"/>
    <s v="normal"/>
    <n v="0"/>
    <s v="Chennai Super Kings"/>
    <n v="8"/>
    <n v="0"/>
    <x v="23"/>
    <s v="M. A. Chidambaram Stadium"/>
    <s v="O Nandan"/>
    <s v="Yeshwant Barde"/>
    <s v="Bruce Oxenford"/>
  </r>
  <r>
    <n v="11149"/>
    <x v="11"/>
    <x v="31"/>
    <d v="2019-04-01T00:00:00"/>
    <x v="7"/>
    <s v="Delhi Capitals"/>
    <s v="Delhi Capitals"/>
    <x v="0"/>
    <s v="normal"/>
    <n v="0"/>
    <s v="Kings XI Punjab"/>
    <n v="14"/>
    <n v="0"/>
    <x v="217"/>
    <s v="IS Bindra Stadium"/>
    <s v="Anil Chaudhary"/>
    <s v="Chris Gaffaney"/>
    <s v="Vineet Kulkarni"/>
  </r>
  <r>
    <n v="11150"/>
    <x v="11"/>
    <x v="10"/>
    <d v="2019-04-02T00:00:00"/>
    <x v="4"/>
    <s v="Rajasthan Royals"/>
    <s v="Rajasthan Royals"/>
    <x v="0"/>
    <s v="normal"/>
    <n v="0"/>
    <s v="Rajasthan Royals"/>
    <n v="0"/>
    <n v="7"/>
    <x v="213"/>
    <s v="Sawai Mansingh Stadium"/>
    <s v="Marais Erasmus"/>
    <s v="Anil Dandekar"/>
    <s v="Nitin Menon"/>
  </r>
  <r>
    <n v="11151"/>
    <x v="11"/>
    <x v="5"/>
    <d v="2019-04-03T00:00:00"/>
    <x v="1"/>
    <s v="Chennai Super Kings"/>
    <s v="Chennai Super Kings"/>
    <x v="0"/>
    <s v="normal"/>
    <n v="0"/>
    <s v="Mumbai Indians"/>
    <n v="37"/>
    <n v="0"/>
    <x v="190"/>
    <s v="Wankhede Stadium"/>
    <s v="Bruce Oxenford"/>
    <s v="Rod Tucker"/>
    <s v="Yeshwant Barde"/>
  </r>
  <r>
    <n v="11152"/>
    <x v="11"/>
    <x v="7"/>
    <d v="2019-04-04T00:00:00"/>
    <x v="14"/>
    <s v="Sunrisers Hyderabad"/>
    <s v="Sunrisers Hyderabad"/>
    <x v="0"/>
    <s v="normal"/>
    <n v="0"/>
    <s v="Sunrisers Hyderabad"/>
    <n v="0"/>
    <n v="5"/>
    <x v="216"/>
    <s v="Feroz Shah Kotla Ground"/>
    <s v="C Shamshuddin"/>
    <s v="KN Anantapadmanabhan"/>
    <s v="S Ravi"/>
  </r>
  <r>
    <n v="11153"/>
    <x v="11"/>
    <x v="32"/>
    <d v="2019-04-05T00:00:00"/>
    <x v="4"/>
    <s v="Kolkata Knight Riders"/>
    <s v="Kolkata Knight Riders"/>
    <x v="0"/>
    <s v="normal"/>
    <n v="0"/>
    <s v="Kolkata Knight Riders"/>
    <n v="0"/>
    <n v="5"/>
    <x v="184"/>
    <s v="M. Chinnaswamy Stadium"/>
    <s v="Anil Chaudhary"/>
    <s v="Chris Gaffaney"/>
    <s v="O Nandan"/>
  </r>
  <r>
    <n v="11309"/>
    <x v="11"/>
    <x v="11"/>
    <d v="2019-04-06T00:00:00"/>
    <x v="8"/>
    <s v="Kings XI Punjab"/>
    <s v="Chennai Super Kings"/>
    <x v="1"/>
    <s v="normal"/>
    <n v="0"/>
    <s v="Chennai Super Kings"/>
    <n v="22"/>
    <n v="0"/>
    <x v="102"/>
    <s v="M. A. Chidambaram Stadium"/>
    <s v="KN Ananthapadmanabhan"/>
    <s v="Rod Tucker"/>
    <s v="C Shamshuddin"/>
  </r>
  <r>
    <n v="11310"/>
    <x v="11"/>
    <x v="0"/>
    <d v="2019-04-06T00:00:00"/>
    <x v="1"/>
    <s v="Sunrisers Hyderabad"/>
    <s v="Sunrisers Hyderabad"/>
    <x v="0"/>
    <s v="normal"/>
    <n v="0"/>
    <s v="Mumbai Indians"/>
    <n v="40"/>
    <n v="0"/>
    <x v="218"/>
    <s v="Rajiv Gandhi Intl. Cricket Stadium"/>
    <s v="Anil Dandekar"/>
    <s v="Nitin Menon"/>
    <s v="Marais Erasmus"/>
  </r>
  <r>
    <n v="11311"/>
    <x v="11"/>
    <x v="32"/>
    <d v="2019-04-07T00:00:00"/>
    <x v="4"/>
    <s v="Delhi Capitals"/>
    <s v="Delhi Capitals"/>
    <x v="0"/>
    <s v="normal"/>
    <n v="0"/>
    <s v="Delhi Capitals"/>
    <n v="0"/>
    <n v="4"/>
    <x v="219"/>
    <s v="M. Chinnaswamy Stadium"/>
    <s v="S Ravi"/>
    <s v="Yeshwant Barde"/>
    <s v="O Nandan"/>
  </r>
  <r>
    <n v="11312"/>
    <x v="11"/>
    <x v="10"/>
    <d v="2019-04-07T00:00:00"/>
    <x v="9"/>
    <s v="Kolkata Knight Riders"/>
    <s v="Kolkata Knight Riders"/>
    <x v="0"/>
    <s v="normal"/>
    <n v="0"/>
    <s v="Kolkata Knight Riders"/>
    <n v="0"/>
    <n v="8"/>
    <x v="220"/>
    <s v="Sawai Mansingh Stadium"/>
    <s v="Chris Gaffaney"/>
    <s v="Anil Chaudhary"/>
    <s v="Bruce Oxenford"/>
  </r>
  <r>
    <n v="11313"/>
    <x v="11"/>
    <x v="31"/>
    <d v="2019-04-08T00:00:00"/>
    <x v="0"/>
    <s v="Kings XI Punjab"/>
    <s v="Kings XI Punjab"/>
    <x v="0"/>
    <s v="normal"/>
    <n v="0"/>
    <s v="Kings XI Punjab"/>
    <n v="0"/>
    <n v="6"/>
    <x v="202"/>
    <s v="IS Bindra Stadium"/>
    <s v="Marais Erasmus"/>
    <s v="Anil Dandekar"/>
    <s v="Nitin Menon"/>
  </r>
  <r>
    <n v="11314"/>
    <x v="11"/>
    <x v="11"/>
    <d v="2019-04-09T00:00:00"/>
    <x v="5"/>
    <s v="Chennai Super Kings"/>
    <s v="Chennai Super Kings"/>
    <x v="0"/>
    <s v="normal"/>
    <n v="0"/>
    <s v="Chennai Super Kings"/>
    <n v="0"/>
    <n v="7"/>
    <x v="221"/>
    <s v="M. A. Chidambaram Stadium"/>
    <s v="Rod Tucker"/>
    <s v="C Shamshuddin"/>
    <s v="Ulhas Gandhe"/>
  </r>
  <r>
    <n v="11315"/>
    <x v="11"/>
    <x v="5"/>
    <d v="2019-04-10T00:00:00"/>
    <x v="7"/>
    <s v="Mumbai Indians"/>
    <s v="Mumbai Indians"/>
    <x v="0"/>
    <s v="normal"/>
    <n v="0"/>
    <s v="Mumbai Indians"/>
    <n v="0"/>
    <n v="3"/>
    <x v="11"/>
    <s v="Wankhede Stadium"/>
    <s v="Yeshwant Barde"/>
    <s v="S Ravi"/>
    <s v="O Nandan"/>
  </r>
  <r>
    <n v="11316"/>
    <x v="11"/>
    <x v="10"/>
    <d v="2019-04-11T00:00:00"/>
    <x v="9"/>
    <s v="Chennai Super Kings"/>
    <s v="Chennai Super Kings"/>
    <x v="0"/>
    <s v="normal"/>
    <n v="0"/>
    <s v="Chennai Super Kings"/>
    <n v="0"/>
    <n v="4"/>
    <x v="23"/>
    <s v="Sawai Mansingh Stadium"/>
    <s v="Bruce Oxenford"/>
    <s v="Ulhas Gandhe"/>
    <s v="Chris Gaffaney"/>
  </r>
  <r>
    <n v="11317"/>
    <x v="11"/>
    <x v="6"/>
    <d v="2019-04-12T00:00:00"/>
    <x v="5"/>
    <s v="Delhi Capitals"/>
    <s v="Delhi Capitals"/>
    <x v="0"/>
    <s v="normal"/>
    <n v="0"/>
    <s v="Delhi Capitals"/>
    <n v="0"/>
    <n v="7"/>
    <x v="37"/>
    <s v="Eden Gardens"/>
    <s v="Yeshwant Barde"/>
    <s v="O Nandan"/>
    <s v="Rod Tucker"/>
  </r>
  <r>
    <n v="11318"/>
    <x v="11"/>
    <x v="5"/>
    <d v="2019-04-13T00:00:00"/>
    <x v="1"/>
    <s v="Rajasthan Royals"/>
    <s v="Rajasthan Royals"/>
    <x v="0"/>
    <s v="normal"/>
    <n v="0"/>
    <s v="Rajasthan Royals"/>
    <n v="0"/>
    <n v="4"/>
    <x v="20"/>
    <s v="Wankhede Stadium"/>
    <s v="Nitin Menon"/>
    <s v="Nanda Kishore"/>
    <s v="Marais Erasmus"/>
  </r>
  <r>
    <n v="11319"/>
    <x v="11"/>
    <x v="31"/>
    <d v="2019-04-13T00:00:00"/>
    <x v="7"/>
    <s v="Royal Challengers Bangalore"/>
    <s v="Royal Challengers Bangalore"/>
    <x v="0"/>
    <s v="normal"/>
    <n v="0"/>
    <s v="Royal Challengers Bangalore"/>
    <n v="0"/>
    <n v="8"/>
    <x v="90"/>
    <s v="IS Bindra Stadium"/>
    <s v="S Ravi"/>
    <s v="Ulhas Gandhe"/>
    <s v="Nigel Llong"/>
  </r>
  <r>
    <n v="11320"/>
    <x v="11"/>
    <x v="6"/>
    <d v="2019-04-14T00:00:00"/>
    <x v="5"/>
    <s v="Chennai Super Kings"/>
    <s v="Chennai Super Kings"/>
    <x v="0"/>
    <s v="normal"/>
    <n v="0"/>
    <s v="Chennai Super Kings"/>
    <n v="0"/>
    <n v="5"/>
    <x v="222"/>
    <s v="Eden Gardens"/>
    <s v="Rod Tucker"/>
    <s v="O Nandan"/>
    <s v="Yeshwant Barde"/>
  </r>
  <r>
    <n v="11321"/>
    <x v="11"/>
    <x v="0"/>
    <d v="2019-04-14T00:00:00"/>
    <x v="14"/>
    <s v="Sunrisers Hyderabad"/>
    <s v="Sunrisers Hyderabad"/>
    <x v="0"/>
    <s v="normal"/>
    <n v="0"/>
    <s v="Delhi Capitals"/>
    <n v="39"/>
    <n v="0"/>
    <x v="223"/>
    <s v="Rajiv Gandhi Intl. Cricket Stadium"/>
    <s v="Anil Chaudhary"/>
    <s v="Bruce Oxenford"/>
    <s v="Chris Gaffaney"/>
  </r>
  <r>
    <n v="11322"/>
    <x v="11"/>
    <x v="5"/>
    <d v="2019-04-15T00:00:00"/>
    <x v="4"/>
    <s v="Mumbai Indians"/>
    <s v="Mumbai Indians"/>
    <x v="0"/>
    <s v="normal"/>
    <n v="0"/>
    <s v="Mumbai Indians"/>
    <n v="0"/>
    <n v="5"/>
    <x v="117"/>
    <s v="Wankhede Stadium"/>
    <s v="Marais Erasmus"/>
    <s v="Nitin Menon"/>
    <s v="Nanda Kishore"/>
  </r>
  <r>
    <n v="11323"/>
    <x v="11"/>
    <x v="31"/>
    <d v="2019-04-16T00:00:00"/>
    <x v="7"/>
    <s v="Rajasthan Royals"/>
    <s v="Rajasthan Royals"/>
    <x v="0"/>
    <s v="normal"/>
    <n v="0"/>
    <s v="Kings XI Punjab"/>
    <n v="12"/>
    <n v="0"/>
    <x v="126"/>
    <s v="IS Bindra Stadium"/>
    <s v="Anil Chaudhary"/>
    <s v="Vineet Kulkarni"/>
    <s v="S Ravi"/>
  </r>
  <r>
    <n v="11324"/>
    <x v="11"/>
    <x v="0"/>
    <d v="2019-04-17T00:00:00"/>
    <x v="8"/>
    <s v="Sunrisers Hyderabad"/>
    <s v="Chennai Super Kings"/>
    <x v="1"/>
    <s v="normal"/>
    <n v="0"/>
    <s v="Sunrisers Hyderabad"/>
    <n v="0"/>
    <n v="6"/>
    <x v="29"/>
    <s v="Rajiv Gandhi Intl. Cricket Stadium"/>
    <s v="Ian Gould"/>
    <s v="Ulhas Gandhe"/>
    <s v="C Shamshuddin"/>
  </r>
  <r>
    <n v="11325"/>
    <x v="11"/>
    <x v="7"/>
    <d v="2019-04-18T00:00:00"/>
    <x v="1"/>
    <s v="Delhi Capitals"/>
    <s v="Mumbai Indians"/>
    <x v="1"/>
    <s v="normal"/>
    <n v="0"/>
    <s v="Mumbai Indians"/>
    <n v="40"/>
    <n v="0"/>
    <x v="190"/>
    <s v="Feroz Shah Kotla Ground"/>
    <s v="Nigel Llong"/>
    <s v="Bruce Oxenford"/>
    <s v="Anil Chaudhary"/>
  </r>
  <r>
    <n v="11326"/>
    <x v="11"/>
    <x v="6"/>
    <d v="2019-04-19T00:00:00"/>
    <x v="4"/>
    <s v="Kolkata Knight Riders"/>
    <s v="Kolkata Knight Riders"/>
    <x v="0"/>
    <s v="normal"/>
    <n v="0"/>
    <s v="Royal Challengers Bangalore"/>
    <n v="10"/>
    <n v="0"/>
    <x v="138"/>
    <s v="Eden Gardens"/>
    <s v="Ian Gould"/>
    <s v="Nitin Menon"/>
    <s v="Anil Dandekar"/>
  </r>
  <r>
    <n v="11327"/>
    <x v="11"/>
    <x v="10"/>
    <d v="2019-04-20T00:00:00"/>
    <x v="1"/>
    <s v="Rajasthan Royals"/>
    <s v="Rajasthan Royals"/>
    <x v="0"/>
    <s v="normal"/>
    <n v="0"/>
    <s v="Rajasthan Royals"/>
    <n v="0"/>
    <n v="5"/>
    <x v="1"/>
    <s v="Sawai Mansingh Stadium"/>
    <s v="S Ravi"/>
    <s v="Yeshwant Barde"/>
    <s v="O Nandan"/>
  </r>
  <r>
    <n v="11328"/>
    <x v="11"/>
    <x v="7"/>
    <d v="2019-04-20T00:00:00"/>
    <x v="7"/>
    <s v="Delhi Capitals"/>
    <s v="Delhi Capitals"/>
    <x v="0"/>
    <s v="normal"/>
    <n v="0"/>
    <s v="Delhi Capitals"/>
    <n v="0"/>
    <n v="5"/>
    <x v="39"/>
    <s v="Feroz Shah Kotla Ground"/>
    <s v="Ulhas Gandhe"/>
    <s v="C Shamshuddin"/>
    <s v="Bruce Oxenford"/>
  </r>
  <r>
    <n v="11329"/>
    <x v="11"/>
    <x v="0"/>
    <d v="2019-04-21T00:00:00"/>
    <x v="5"/>
    <s v="Sunrisers Hyderabad"/>
    <s v="Sunrisers Hyderabad"/>
    <x v="0"/>
    <s v="normal"/>
    <n v="0"/>
    <s v="Sunrisers Hyderabad"/>
    <n v="0"/>
    <n v="9"/>
    <x v="224"/>
    <s v="Rajiv Gandhi Intl. Cricket Stadium"/>
    <s v="Nitin Menon"/>
    <s v="Nigel Llong"/>
    <s v="Ian Gould"/>
  </r>
  <r>
    <n v="11330"/>
    <x v="11"/>
    <x v="32"/>
    <d v="2019-04-21T00:00:00"/>
    <x v="4"/>
    <s v="Chennai Super Kings"/>
    <s v="Chennai Super Kings"/>
    <x v="0"/>
    <s v="normal"/>
    <n v="0"/>
    <s v="Royal Challengers Bangalore"/>
    <n v="1"/>
    <n v="0"/>
    <x v="177"/>
    <s v="M. Chinnaswamy Stadium"/>
    <s v="Vineet Kulkarni"/>
    <s v="Rod Tucker"/>
    <s v="Anil Chaudhary"/>
  </r>
  <r>
    <n v="11331"/>
    <x v="11"/>
    <x v="10"/>
    <d v="2019-04-22T00:00:00"/>
    <x v="9"/>
    <s v="Delhi Capitals"/>
    <s v="Delhi Capitals"/>
    <x v="0"/>
    <s v="normal"/>
    <n v="0"/>
    <s v="Delhi Capitals"/>
    <n v="0"/>
    <n v="6"/>
    <x v="33"/>
    <s v="Sawai Mansingh Stadium"/>
    <s v="S Ravi"/>
    <s v="Nanda Kishore"/>
    <s v="Yeshwant Barde"/>
  </r>
  <r>
    <n v="11332"/>
    <x v="11"/>
    <x v="11"/>
    <d v="2019-04-23T00:00:00"/>
    <x v="0"/>
    <s v="Chennai Super Kings"/>
    <s v="Chennai Super Kings"/>
    <x v="0"/>
    <s v="normal"/>
    <n v="0"/>
    <s v="Chennai Super Kings"/>
    <n v="0"/>
    <n v="6"/>
    <x v="52"/>
    <s v="M. A. Chidambaram Stadium"/>
    <s v="Nigel Llong"/>
    <s v="Anil Chaudhary"/>
    <s v="Vineet Kulkarni"/>
  </r>
  <r>
    <n v="11333"/>
    <x v="11"/>
    <x v="32"/>
    <d v="2019-04-24T00:00:00"/>
    <x v="4"/>
    <s v="Kings XI Punjab"/>
    <s v="Kings XI Punjab"/>
    <x v="0"/>
    <s v="normal"/>
    <n v="0"/>
    <s v="Royal Challengers Bangalore"/>
    <n v="17"/>
    <n v="0"/>
    <x v="90"/>
    <s v="M. Chinnaswamy Stadium"/>
    <s v="Bruce Oxenford"/>
    <s v="C Shamshuddin"/>
    <s v="Rod Tucker"/>
  </r>
  <r>
    <n v="11334"/>
    <x v="11"/>
    <x v="6"/>
    <d v="2019-04-25T00:00:00"/>
    <x v="5"/>
    <s v="Rajasthan Royals"/>
    <s v="Rajasthan Royals"/>
    <x v="0"/>
    <s v="normal"/>
    <n v="0"/>
    <s v="Rajasthan Royals"/>
    <n v="0"/>
    <n v="3"/>
    <x v="187"/>
    <s v="Eden Gardens"/>
    <s v="Ian Gould"/>
    <s v="Anil Dandekar"/>
    <s v="Nitin Menon"/>
  </r>
  <r>
    <n v="11335"/>
    <x v="11"/>
    <x v="11"/>
    <d v="2019-04-26T00:00:00"/>
    <x v="1"/>
    <s v="Chennai Super Kings"/>
    <s v="Chennai Super Kings"/>
    <x v="0"/>
    <s v="normal"/>
    <n v="0"/>
    <s v="Mumbai Indians"/>
    <n v="46"/>
    <n v="0"/>
    <x v="30"/>
    <s v="M. A. Chidambaram Stadium"/>
    <s v="Nigel Llong"/>
    <s v="Anil Chaudhary"/>
    <s v="Vineet Kulkarni"/>
  </r>
  <r>
    <n v="11336"/>
    <x v="11"/>
    <x v="10"/>
    <d v="2019-04-27T00:00:00"/>
    <x v="0"/>
    <s v="Rajasthan Royals"/>
    <s v="Rajasthan Royals"/>
    <x v="0"/>
    <s v="normal"/>
    <n v="0"/>
    <s v="Rajasthan Royals"/>
    <n v="0"/>
    <n v="7"/>
    <x v="34"/>
    <s v="Sawai Mansingh Stadium"/>
    <s v="Yeshwant Barde"/>
    <s v="Nand Kishore"/>
    <s v="Sundaram Ravi"/>
  </r>
  <r>
    <n v="11337"/>
    <x v="11"/>
    <x v="7"/>
    <d v="2019-04-28T00:00:00"/>
    <x v="14"/>
    <s v="Royal Challengers Bangalore"/>
    <s v="Delhi Capitals"/>
    <x v="1"/>
    <s v="normal"/>
    <n v="0"/>
    <s v="Delhi Capitals"/>
    <n v="16"/>
    <n v="0"/>
    <x v="37"/>
    <s v="Feroz Shah Kotla Ground"/>
    <s v="Bruce Oxenford"/>
    <s v="KN Ananthapadmanabhan"/>
    <s v="C Shamshuddin"/>
  </r>
  <r>
    <n v="11338"/>
    <x v="11"/>
    <x v="6"/>
    <d v="2019-04-28T00:00:00"/>
    <x v="5"/>
    <s v="Mumbai Indians"/>
    <s v="Mumbai Indians"/>
    <x v="0"/>
    <s v="normal"/>
    <n v="0"/>
    <s v="Kolkata Knight Riders"/>
    <n v="34"/>
    <n v="0"/>
    <x v="184"/>
    <s v="Eden Gardens"/>
    <s v="Ian Gould"/>
    <s v="Nitin Menon"/>
    <s v="Anil Dandekar"/>
  </r>
  <r>
    <n v="11339"/>
    <x v="11"/>
    <x v="0"/>
    <d v="2019-04-29T00:00:00"/>
    <x v="0"/>
    <s v="Kings XI Punjab"/>
    <s v="Kings XI Punjab"/>
    <x v="0"/>
    <s v="normal"/>
    <n v="0"/>
    <s v="Sunrisers Hyderabad"/>
    <n v="45"/>
    <n v="0"/>
    <x v="29"/>
    <s v="Rajiv Gandhi Intl. Cricket Stadium"/>
    <s v="S Ravi"/>
    <s v="O Nandan"/>
    <s v="Nanda Kishore"/>
  </r>
  <r>
    <n v="11340"/>
    <x v="11"/>
    <x v="32"/>
    <d v="2019-04-30T00:00:00"/>
    <x v="4"/>
    <s v="Rajasthan Royals"/>
    <s v="Rajasthan Royals"/>
    <x v="0"/>
    <s v="no result"/>
    <n v="0"/>
    <m/>
    <n v="0"/>
    <n v="0"/>
    <x v="147"/>
    <s v="M. Chinnaswamy Stadium"/>
    <s v="Nigel Llong"/>
    <s v="Ulhas Gandhe"/>
    <s v="Anil Chaudhary"/>
  </r>
  <r>
    <n v="11341"/>
    <x v="11"/>
    <x v="11"/>
    <d v="2019-05-01T00:00:00"/>
    <x v="8"/>
    <s v="Delhi Capitals"/>
    <s v="Delhi Capitals"/>
    <x v="0"/>
    <s v="normal"/>
    <n v="0"/>
    <s v="Chennai Super Kings"/>
    <n v="80"/>
    <n v="0"/>
    <x v="23"/>
    <s v="M. A. Chidambaram Stadium"/>
    <s v="Anil Dandekar"/>
    <s v="Nitin Menon"/>
    <s v="Ian Gould"/>
  </r>
  <r>
    <n v="11342"/>
    <x v="11"/>
    <x v="5"/>
    <d v="2019-05-02T00:00:00"/>
    <x v="1"/>
    <s v="Sunrisers Hyderabad"/>
    <s v="Mumbai Indians"/>
    <x v="1"/>
    <s v="tie"/>
    <n v="0"/>
    <s v="Mumbai Indians"/>
    <n v="0"/>
    <n v="0"/>
    <x v="9"/>
    <s v="Wankhede Stadium"/>
    <s v="S Ravi"/>
    <s v="O Nandan"/>
    <s v="Nanda Kishore"/>
  </r>
  <r>
    <n v="11343"/>
    <x v="11"/>
    <x v="31"/>
    <d v="2019-05-03T00:00:00"/>
    <x v="7"/>
    <s v="Kolkata Knight Riders"/>
    <s v="Kolkata Knight Riders"/>
    <x v="0"/>
    <s v="normal"/>
    <n v="0"/>
    <s v="Kolkata Knight Riders"/>
    <n v="0"/>
    <n v="7"/>
    <x v="225"/>
    <s v="IS Bindra Stadium"/>
    <s v="Bruce Oxenford"/>
    <s v="C Shamshuddin"/>
    <s v="KN Ananthapadmanabhan"/>
  </r>
  <r>
    <n v="11344"/>
    <x v="11"/>
    <x v="7"/>
    <d v="2019-05-04T00:00:00"/>
    <x v="9"/>
    <s v="Delhi Capitals"/>
    <s v="Rajasthan Royals"/>
    <x v="1"/>
    <s v="normal"/>
    <n v="0"/>
    <s v="Delhi Capitals"/>
    <n v="0"/>
    <n v="5"/>
    <x v="74"/>
    <s v="Feroz Shah Kotla Ground"/>
    <s v="Ian Gould"/>
    <s v="Anil Dandekar"/>
    <s v="Nitin Menon"/>
  </r>
  <r>
    <n v="11345"/>
    <x v="11"/>
    <x v="32"/>
    <d v="2019-05-04T00:00:00"/>
    <x v="0"/>
    <s v="Royal Challengers Bangalore"/>
    <s v="Royal Challengers Bangalore"/>
    <x v="0"/>
    <s v="normal"/>
    <n v="0"/>
    <s v="Royal Challengers Bangalore"/>
    <n v="0"/>
    <n v="4"/>
    <x v="226"/>
    <s v="M. Chinnaswamy Stadium"/>
    <s v="Nigel Llong"/>
    <s v="Anil Chaudhary"/>
    <s v="Ulhas Gandhe"/>
  </r>
  <r>
    <n v="11346"/>
    <x v="11"/>
    <x v="31"/>
    <d v="2019-05-05T00:00:00"/>
    <x v="8"/>
    <s v="Kings XI Punjab"/>
    <s v="Kings XI Punjab"/>
    <x v="0"/>
    <s v="normal"/>
    <n v="0"/>
    <s v="Kings XI Punjab"/>
    <n v="0"/>
    <n v="6"/>
    <x v="202"/>
    <s v="IS Bindra Stadium"/>
    <s v="KN Ananthapadmanabhan"/>
    <s v="C Shamshuddin"/>
    <s v="Bruce Oxenford"/>
  </r>
  <r>
    <n v="11347"/>
    <x v="11"/>
    <x v="5"/>
    <d v="2019-05-05T00:00:00"/>
    <x v="5"/>
    <s v="Mumbai Indians"/>
    <s v="Mumbai Indians"/>
    <x v="0"/>
    <s v="normal"/>
    <n v="0"/>
    <s v="Mumbai Indians"/>
    <n v="0"/>
    <n v="9"/>
    <x v="190"/>
    <s v="Wankhede Stadium"/>
    <s v="Nanda Kishore"/>
    <s v="O Nandan"/>
    <s v="S Ravi"/>
  </r>
  <r>
    <n v="11412"/>
    <x v="11"/>
    <x v="11"/>
    <d v="2019-05-07T00:00:00"/>
    <x v="8"/>
    <s v="Mumbai Indians"/>
    <s v="Chennai Super Kings"/>
    <x v="1"/>
    <s v="normal"/>
    <n v="0"/>
    <s v="Mumbai Indians"/>
    <n v="0"/>
    <n v="6"/>
    <x v="209"/>
    <s v="M. A. Chidambaram Stadium"/>
    <s v="Nigel Llong"/>
    <s v="Nitin Menon"/>
    <s v="Ian Gould"/>
  </r>
  <r>
    <n v="11413"/>
    <x v="11"/>
    <x v="25"/>
    <d v="2019-05-08T00:00:00"/>
    <x v="0"/>
    <s v="Delhi Capitals"/>
    <s v="Delhi Capitals"/>
    <x v="0"/>
    <s v="normal"/>
    <n v="0"/>
    <s v="Delhi Capitals"/>
    <n v="0"/>
    <n v="2"/>
    <x v="33"/>
    <s v="ACA-VDCA Stadium"/>
    <m/>
    <m/>
    <m/>
  </r>
  <r>
    <n v="11414"/>
    <x v="11"/>
    <x v="25"/>
    <d v="2019-05-10T00:00:00"/>
    <x v="14"/>
    <s v="Chennai Super Kings"/>
    <s v="Chennai Super Kings"/>
    <x v="0"/>
    <s v="normal"/>
    <n v="0"/>
    <s v="Chennai Super Kings"/>
    <n v="0"/>
    <n v="6"/>
    <x v="154"/>
    <s v="ACA-VDCA Stadium"/>
    <s v="Sundaram Ravi"/>
    <s v="Bruce Oxenford"/>
    <s v="Chettithody Shamshuddin"/>
  </r>
  <r>
    <n v="11415"/>
    <x v="11"/>
    <x v="0"/>
    <d v="2019-05-12T00:00:00"/>
    <x v="1"/>
    <s v="Chennai Super Kings"/>
    <s v="Mumbai Indians"/>
    <x v="1"/>
    <s v="normal"/>
    <n v="0"/>
    <s v="Mumbai Indians"/>
    <n v="1"/>
    <n v="0"/>
    <x v="9"/>
    <s v="Rajiv Gandhi Intl. Cricket Stadium"/>
    <s v="Nitin Menon"/>
    <s v="Ian Gould"/>
    <s v="Nigel Llon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n v="1"/>
    <s v="IPL-2017"/>
    <s v="Hyderabad"/>
    <d v="2017-04-05T00:00:00"/>
    <x v="0"/>
    <s v="Royal Challengers Bangalore"/>
    <s v="Royal Challengers Bangalore"/>
    <s v="field"/>
    <s v="normal"/>
    <n v="0"/>
    <x v="0"/>
    <n v="35"/>
    <n v="0"/>
    <s v="Yuvraj Singh"/>
    <s v="Rajiv Gandhi International Stadium, Uppal"/>
    <s v="AY Dandekar"/>
    <s v="NJ Llong"/>
    <m/>
  </r>
  <r>
    <n v="2"/>
    <s v="IPL-2017"/>
    <s v="Pune"/>
    <d v="2017-04-06T00:00:00"/>
    <x v="1"/>
    <s v="Rising Pune Supergiant"/>
    <s v="Rising Pune Supergiant"/>
    <s v="field"/>
    <s v="normal"/>
    <n v="0"/>
    <x v="1"/>
    <n v="0"/>
    <n v="7"/>
    <s v="SPD Smith"/>
    <s v="Maharashtra Cricket Association Stadium"/>
    <s v="A Nand Kishore"/>
    <s v="S Ravi"/>
    <m/>
  </r>
  <r>
    <n v="3"/>
    <s v="IPL-2017"/>
    <s v="Rajkot"/>
    <d v="2017-04-07T00:00:00"/>
    <x v="2"/>
    <s v="Kolkata Knight Riders"/>
    <s v="Kolkata Knight Riders"/>
    <s v="field"/>
    <s v="normal"/>
    <n v="0"/>
    <x v="2"/>
    <n v="0"/>
    <n v="10"/>
    <s v="CA Lynn"/>
    <s v="Saurashtra Cricket Association Stadium"/>
    <s v="Nitin Menon"/>
    <s v="CK Nandan"/>
    <m/>
  </r>
  <r>
    <n v="4"/>
    <s v="IPL-2017"/>
    <s v="Indore"/>
    <d v="2017-04-08T00:00:00"/>
    <x v="3"/>
    <s v="Kings XI Punjab"/>
    <s v="Kings XI Punjab"/>
    <s v="field"/>
    <s v="normal"/>
    <n v="0"/>
    <x v="3"/>
    <n v="0"/>
    <n v="6"/>
    <s v="GJ Maxwell"/>
    <s v="Holkar Cricket Stadium"/>
    <s v="AK Chaudhary"/>
    <s v="C Shamshuddin"/>
    <m/>
  </r>
  <r>
    <n v="5"/>
    <s v="IPL-2017"/>
    <s v="Bangalore"/>
    <d v="2017-04-08T00:00:00"/>
    <x v="4"/>
    <s v="Delhi Daredevils"/>
    <s v="Royal Challengers Bangalore"/>
    <s v="bat"/>
    <s v="normal"/>
    <n v="0"/>
    <x v="4"/>
    <n v="15"/>
    <n v="0"/>
    <s v="KM Jadhav"/>
    <s v="M Chinnaswamy Stadium"/>
    <m/>
    <m/>
    <m/>
  </r>
  <r>
    <n v="6"/>
    <s v="IPL-2017"/>
    <s v="Hyderabad"/>
    <d v="2017-04-09T00:00:00"/>
    <x v="2"/>
    <s v="Sunrisers Hyderabad"/>
    <s v="Sunrisers Hyderabad"/>
    <s v="field"/>
    <s v="normal"/>
    <n v="0"/>
    <x v="0"/>
    <n v="0"/>
    <n v="9"/>
    <s v="Rashid Khan"/>
    <s v="Rajiv Gandhi International Stadium, Uppal"/>
    <s v="A Deshmukh"/>
    <s v="NJ Llong"/>
    <m/>
  </r>
  <r>
    <n v="7"/>
    <s v="IPL-2017"/>
    <s v="Mumbai"/>
    <d v="2017-04-09T00:00:00"/>
    <x v="5"/>
    <s v="Mumbai Indians"/>
    <s v="Mumbai Indians"/>
    <s v="field"/>
    <s v="normal"/>
    <n v="0"/>
    <x v="5"/>
    <n v="0"/>
    <n v="4"/>
    <s v="N Rana"/>
    <s v="Wankhede Stadium"/>
    <s v="Nitin Menon"/>
    <s v="CK Nandan"/>
    <m/>
  </r>
  <r>
    <n v="8"/>
    <s v="IPL-2017"/>
    <s v="Indore"/>
    <d v="2017-04-10T00:00:00"/>
    <x v="4"/>
    <s v="Kings XI Punjab"/>
    <s v="Royal Challengers Bangalore"/>
    <s v="bat"/>
    <s v="normal"/>
    <n v="0"/>
    <x v="3"/>
    <n v="0"/>
    <n v="8"/>
    <s v="AR Patel"/>
    <s v="Holkar Cricket Stadium"/>
    <s v="AK Chaudhary"/>
    <s v="C Shamshuddin"/>
    <m/>
  </r>
  <r>
    <n v="9"/>
    <s v="IPL-2017"/>
    <s v="Pune"/>
    <d v="2017-04-11T00:00:00"/>
    <x v="6"/>
    <s v="Rising Pune Supergiant"/>
    <s v="Rising Pune Supergiant"/>
    <s v="field"/>
    <s v="normal"/>
    <n v="0"/>
    <x v="6"/>
    <n v="97"/>
    <n v="0"/>
    <s v="SV Samson"/>
    <s v="Maharashtra Cricket Association Stadium"/>
    <s v="AY Dandekar"/>
    <s v="S Ravi"/>
    <m/>
  </r>
  <r>
    <n v="10"/>
    <s v="IPL-2017"/>
    <s v="Mumbai"/>
    <d v="2017-04-12T00:00:00"/>
    <x v="0"/>
    <s v="Mumbai Indians"/>
    <s v="Mumbai Indians"/>
    <s v="field"/>
    <s v="normal"/>
    <n v="0"/>
    <x v="5"/>
    <n v="0"/>
    <n v="4"/>
    <s v="JJ Bumrah"/>
    <s v="Wankhede Stadium"/>
    <s v="Nitin Menon"/>
    <s v="CK Nandan"/>
    <m/>
  </r>
  <r>
    <n v="11"/>
    <s v="IPL-2017"/>
    <s v="Kolkata"/>
    <d v="2017-04-13T00:00:00"/>
    <x v="7"/>
    <s v="Kolkata Knight Riders"/>
    <s v="Kolkata Knight Riders"/>
    <s v="field"/>
    <s v="normal"/>
    <n v="0"/>
    <x v="2"/>
    <n v="0"/>
    <n v="8"/>
    <s v="SP Narine"/>
    <s v="Eden Gardens"/>
    <s v="A Deshmukh"/>
    <s v="NJ Llong"/>
    <m/>
  </r>
  <r>
    <n v="12"/>
    <s v="IPL-2017"/>
    <s v="Bangalore"/>
    <d v="2017-04-14T00:00:00"/>
    <x v="4"/>
    <s v="Mumbai Indians"/>
    <s v="Mumbai Indians"/>
    <s v="field"/>
    <s v="normal"/>
    <n v="0"/>
    <x v="5"/>
    <n v="0"/>
    <n v="4"/>
    <s v="KA Pollard"/>
    <s v="M Chinnaswamy Stadium"/>
    <s v="KN Ananthapadmanabhan"/>
    <s v="AK Chaudhary"/>
    <m/>
  </r>
  <r>
    <n v="13"/>
    <s v="IPL-2017"/>
    <s v="Rajkot"/>
    <d v="2017-04-14T00:00:00"/>
    <x v="3"/>
    <s v="Gujarat Lions"/>
    <s v="Gujarat Lions"/>
    <s v="field"/>
    <s v="normal"/>
    <n v="0"/>
    <x v="7"/>
    <n v="0"/>
    <n v="7"/>
    <s v="AJ Tye"/>
    <s v="Saurashtra Cricket Association Stadium"/>
    <s v="A Nand Kishore"/>
    <s v="S Ravi"/>
    <m/>
  </r>
  <r>
    <n v="14"/>
    <s v="IPL-2017"/>
    <s v="Kolkata"/>
    <d v="2017-04-15T00:00:00"/>
    <x v="5"/>
    <s v="Sunrisers Hyderabad"/>
    <s v="Sunrisers Hyderabad"/>
    <s v="field"/>
    <s v="normal"/>
    <n v="0"/>
    <x v="2"/>
    <n v="17"/>
    <n v="0"/>
    <s v="RV Uthappa"/>
    <s v="Eden Gardens"/>
    <s v="AY Dandekar"/>
    <s v="NJ Llong"/>
    <m/>
  </r>
  <r>
    <n v="15"/>
    <s v="IPL-2017"/>
    <s v="Delhi"/>
    <d v="2017-04-15T00:00:00"/>
    <x v="6"/>
    <s v="Kings XI Punjab"/>
    <s v="Delhi Daredevils"/>
    <s v="bat"/>
    <s v="normal"/>
    <n v="0"/>
    <x v="6"/>
    <n v="51"/>
    <n v="0"/>
    <s v="CJ Anderson"/>
    <s v="Feroz Shah Kotla"/>
    <s v="YC Barde"/>
    <s v="Nitin Menon"/>
    <m/>
  </r>
  <r>
    <n v="16"/>
    <s v="IPL-2017"/>
    <s v="Mumbai"/>
    <d v="2017-04-16T00:00:00"/>
    <x v="2"/>
    <s v="Mumbai Indians"/>
    <s v="Mumbai Indians"/>
    <s v="field"/>
    <s v="normal"/>
    <n v="0"/>
    <x v="5"/>
    <n v="0"/>
    <n v="6"/>
    <s v="N Rana"/>
    <s v="Wankhede Stadium"/>
    <s v="A Nand Kishore"/>
    <s v="S Ravi"/>
    <m/>
  </r>
  <r>
    <n v="17"/>
    <s v="IPL-2017"/>
    <s v="Bangalore"/>
    <d v="2017-04-16T00:00:00"/>
    <x v="3"/>
    <s v="Royal Challengers Bangalore"/>
    <s v="Royal Challengers Bangalore"/>
    <s v="field"/>
    <s v="normal"/>
    <n v="0"/>
    <x v="1"/>
    <n v="27"/>
    <n v="0"/>
    <s v="BA Stokes"/>
    <s v="M Chinnaswamy Stadium"/>
    <s v="KN Ananthapadmanabhan"/>
    <s v="C Shamshuddin"/>
    <m/>
  </r>
  <r>
    <n v="18"/>
    <s v="IPL-2017"/>
    <s v="Delhi"/>
    <d v="2017-04-17T00:00:00"/>
    <x v="6"/>
    <s v="Kolkata Knight Riders"/>
    <s v="Delhi Daredevils"/>
    <s v="bat"/>
    <s v="normal"/>
    <n v="0"/>
    <x v="2"/>
    <n v="0"/>
    <n v="4"/>
    <s v="NM Coulter-Nile"/>
    <s v="Feroz Shah Kotla"/>
    <s v="Nitin Menon"/>
    <s v="CK Nandan"/>
    <m/>
  </r>
  <r>
    <n v="19"/>
    <s v="IPL-2017"/>
    <s v="Hyderabad"/>
    <d v="2017-04-17T00:00:00"/>
    <x v="0"/>
    <s v="Kings XI Punjab"/>
    <s v="Kings XI Punjab"/>
    <s v="field"/>
    <s v="normal"/>
    <n v="0"/>
    <x v="0"/>
    <n v="5"/>
    <n v="0"/>
    <s v="B Kumar"/>
    <s v="Rajiv Gandhi International Stadium, Uppal"/>
    <s v="AY Dandekar"/>
    <s v="A Deshmukh"/>
    <m/>
  </r>
  <r>
    <n v="20"/>
    <s v="IPL-2017"/>
    <s v="Rajkot"/>
    <d v="2017-04-18T00:00:00"/>
    <x v="4"/>
    <s v="Gujarat Lions"/>
    <s v="Gujarat Lions"/>
    <s v="field"/>
    <s v="normal"/>
    <n v="0"/>
    <x v="4"/>
    <n v="21"/>
    <n v="0"/>
    <s v="CH Gayle"/>
    <s v="Saurashtra Cricket Association Stadium"/>
    <s v="S Ravi"/>
    <s v="VK Sharma"/>
    <m/>
  </r>
  <r>
    <n v="21"/>
    <s v="IPL-2017"/>
    <s v="Hyderabad"/>
    <d v="2017-04-19T00:00:00"/>
    <x v="0"/>
    <s v="Delhi Daredevils"/>
    <s v="Sunrisers Hyderabad"/>
    <s v="bat"/>
    <s v="normal"/>
    <n v="0"/>
    <x v="0"/>
    <n v="15"/>
    <n v="0"/>
    <s v="KS Williamson"/>
    <s v="Rajiv Gandhi International Stadium, Uppal"/>
    <s v="CB Gaffaney"/>
    <s v="NJ Llong"/>
    <m/>
  </r>
  <r>
    <n v="22"/>
    <s v="IPL-2017"/>
    <s v="Indore"/>
    <d v="2017-04-20T00:00:00"/>
    <x v="7"/>
    <s v="Mumbai Indians"/>
    <s v="Mumbai Indians"/>
    <s v="field"/>
    <s v="normal"/>
    <n v="0"/>
    <x v="5"/>
    <n v="0"/>
    <n v="8"/>
    <s v="JC Buttler"/>
    <s v="Holkar Cricket Stadium"/>
    <s v="M Erasmus"/>
    <s v="C Shamshuddin"/>
    <m/>
  </r>
  <r>
    <n v="23"/>
    <s v="IPL-2017"/>
    <s v="Kolkata"/>
    <d v="2017-04-21T00:00:00"/>
    <x v="5"/>
    <s v="Gujarat Lions"/>
    <s v="Gujarat Lions"/>
    <s v="field"/>
    <s v="normal"/>
    <n v="0"/>
    <x v="7"/>
    <n v="0"/>
    <n v="4"/>
    <s v="SK Raina"/>
    <s v="Eden Gardens"/>
    <s v="CB Gaffaney"/>
    <s v="Nitin Menon"/>
    <m/>
  </r>
  <r>
    <n v="24"/>
    <s v="IPL-2017"/>
    <s v="Mumbai"/>
    <d v="2017-04-22T00:00:00"/>
    <x v="1"/>
    <s v="Delhi Daredevils"/>
    <s v="Delhi Daredevils"/>
    <s v="field"/>
    <s v="normal"/>
    <n v="0"/>
    <x v="5"/>
    <n v="14"/>
    <n v="0"/>
    <s v="MJ McClenaghan"/>
    <s v="Wankhede Stadium"/>
    <s v="A Nand Kishore"/>
    <s v="S Ravi"/>
    <m/>
  </r>
  <r>
    <n v="25"/>
    <s v="IPL-2017"/>
    <s v="Pune"/>
    <d v="2017-04-22T00:00:00"/>
    <x v="0"/>
    <s v="Rising Pune Supergiant"/>
    <s v="Rising Pune Supergiant"/>
    <s v="field"/>
    <s v="normal"/>
    <n v="0"/>
    <x v="1"/>
    <n v="0"/>
    <n v="6"/>
    <s v="MS Dhoni"/>
    <s v="Maharashtra Cricket Association Stadium"/>
    <s v="AY Dandekar"/>
    <s v="A Deshmukh"/>
    <m/>
  </r>
  <r>
    <n v="26"/>
    <s v="IPL-2017"/>
    <s v="Rajkot"/>
    <d v="2017-04-23T00:00:00"/>
    <x v="7"/>
    <s v="Gujarat Lions"/>
    <s v="Gujarat Lions"/>
    <s v="field"/>
    <s v="normal"/>
    <n v="0"/>
    <x v="3"/>
    <n v="26"/>
    <n v="0"/>
    <s v="HM Amla"/>
    <s v="Saurashtra Cricket Association Stadium"/>
    <s v="AK Chaudhary"/>
    <s v="M Erasmus"/>
    <m/>
  </r>
  <r>
    <n v="27"/>
    <s v="IPL-2017"/>
    <s v="Kolkata"/>
    <d v="2017-04-23T00:00:00"/>
    <x v="5"/>
    <s v="Royal Challengers Bangalore"/>
    <s v="Royal Challengers Bangalore"/>
    <s v="field"/>
    <s v="normal"/>
    <n v="0"/>
    <x v="2"/>
    <n v="82"/>
    <n v="0"/>
    <s v="NM Coulter-Nile"/>
    <s v="Eden Gardens"/>
    <s v="CB Gaffaney"/>
    <s v="CK Nandan"/>
    <m/>
  </r>
  <r>
    <n v="28"/>
    <s v="IPL-2017"/>
    <s v="Mumbai"/>
    <d v="2017-04-24T00:00:00"/>
    <x v="3"/>
    <s v="Mumbai Indians"/>
    <s v="Mumbai Indians"/>
    <s v="field"/>
    <s v="normal"/>
    <n v="0"/>
    <x v="1"/>
    <n v="3"/>
    <n v="0"/>
    <s v="BA Stokes"/>
    <s v="Wankhede Stadium"/>
    <s v="A Nand Kishore"/>
    <s v="S Ravi"/>
    <m/>
  </r>
  <r>
    <n v="29"/>
    <s v="IPL-2017"/>
    <s v="Pune"/>
    <d v="2017-04-26T00:00:00"/>
    <x v="3"/>
    <s v="Kolkata Knight Riders"/>
    <s v="Kolkata Knight Riders"/>
    <s v="field"/>
    <s v="normal"/>
    <n v="0"/>
    <x v="2"/>
    <n v="0"/>
    <n v="7"/>
    <s v="RV Uthappa"/>
    <s v="Maharashtra Cricket Association Stadium"/>
    <s v="AY Dandekar"/>
    <s v="NJ Llong"/>
    <m/>
  </r>
  <r>
    <n v="30"/>
    <s v="IPL-2017"/>
    <s v="Bangalore"/>
    <d v="2017-04-27T00:00:00"/>
    <x v="4"/>
    <s v="Gujarat Lions"/>
    <s v="Gujarat Lions"/>
    <s v="field"/>
    <s v="normal"/>
    <n v="0"/>
    <x v="7"/>
    <n v="0"/>
    <n v="7"/>
    <s v="AJ Tye"/>
    <s v="M Chinnaswamy Stadium"/>
    <s v="AK Chaudhary"/>
    <s v="C Shamshuddin"/>
    <m/>
  </r>
  <r>
    <n v="31"/>
    <s v="IPL-2017"/>
    <s v="Kolkata"/>
    <d v="2017-04-28T00:00:00"/>
    <x v="6"/>
    <s v="Kolkata Knight Riders"/>
    <s v="Kolkata Knight Riders"/>
    <s v="field"/>
    <s v="normal"/>
    <n v="0"/>
    <x v="2"/>
    <n v="0"/>
    <n v="7"/>
    <s v="G Gambhir"/>
    <s v="Eden Gardens"/>
    <s v="NJ Llong"/>
    <s v="S Ravi"/>
    <m/>
  </r>
  <r>
    <n v="32"/>
    <s v="IPL-2017"/>
    <s v="Chandigarh"/>
    <d v="2017-04-28T00:00:00"/>
    <x v="0"/>
    <s v="Kings XI Punjab"/>
    <s v="Kings XI Punjab"/>
    <s v="field"/>
    <s v="normal"/>
    <n v="0"/>
    <x v="0"/>
    <n v="26"/>
    <n v="0"/>
    <s v="Rashid Khan"/>
    <s v="Punjab Cricket Association IS Bindra Stadium, Mohali"/>
    <s v="Nitin Menon"/>
    <s v="CK Nandan"/>
    <m/>
  </r>
  <r>
    <n v="33"/>
    <s v="IPL-2017"/>
    <s v="Pune"/>
    <d v="2017-04-29T00:00:00"/>
    <x v="3"/>
    <s v="Royal Challengers Bangalore"/>
    <s v="Royal Challengers Bangalore"/>
    <s v="field"/>
    <s v="normal"/>
    <n v="0"/>
    <x v="1"/>
    <n v="61"/>
    <n v="0"/>
    <s v="LH Ferguson"/>
    <s v="Maharashtra Cricket Association Stadium"/>
    <s v="KN Ananthapadmanabhan"/>
    <s v="M Erasmus"/>
    <m/>
  </r>
  <r>
    <n v="34"/>
    <s v="IPL-2017"/>
    <s v="Rajkot"/>
    <d v="2017-04-29T00:00:00"/>
    <x v="2"/>
    <s v="Mumbai Indians"/>
    <s v="Gujarat Lions"/>
    <s v="bat"/>
    <s v="tie"/>
    <n v="0"/>
    <x v="5"/>
    <n v="0"/>
    <n v="0"/>
    <s v="KH Pandya"/>
    <s v="Saurashtra Cricket Association Stadium"/>
    <s v="AK Chaudhary"/>
    <s v="CB Gaffaney"/>
    <m/>
  </r>
  <r>
    <n v="35"/>
    <s v="IPL-2017"/>
    <s v="Chandigarh"/>
    <d v="2017-04-30T00:00:00"/>
    <x v="6"/>
    <s v="Kings XI Punjab"/>
    <s v="Kings XI Punjab"/>
    <s v="field"/>
    <s v="normal"/>
    <n v="0"/>
    <x v="3"/>
    <n v="0"/>
    <n v="10"/>
    <s v="Sandeep Sharma"/>
    <s v="Punjab Cricket Association IS Bindra Stadium, Mohali"/>
    <s v="YC Barde"/>
    <s v="CK Nandan"/>
    <m/>
  </r>
  <r>
    <n v="36"/>
    <s v="IPL-2017"/>
    <s v="Hyderabad"/>
    <d v="2017-04-30T00:00:00"/>
    <x v="0"/>
    <s v="Kolkata Knight Riders"/>
    <s v="Kolkata Knight Riders"/>
    <s v="field"/>
    <s v="normal"/>
    <n v="0"/>
    <x v="0"/>
    <n v="48"/>
    <n v="0"/>
    <s v="DA Warner"/>
    <s v="Rajiv Gandhi International Stadium, Uppal"/>
    <s v="AY Dandekar"/>
    <s v="S Ravi"/>
    <m/>
  </r>
  <r>
    <n v="37"/>
    <s v="IPL-2017"/>
    <s v="Mumbai"/>
    <d v="2017-05-01T00:00:00"/>
    <x v="4"/>
    <s v="Mumbai Indians"/>
    <s v="Royal Challengers Bangalore"/>
    <s v="bat"/>
    <s v="normal"/>
    <n v="0"/>
    <x v="5"/>
    <n v="0"/>
    <n v="5"/>
    <s v="RG Sharma"/>
    <s v="Wankhede Stadium"/>
    <s v="AK Chaudhary"/>
    <s v="CB Gaffaney"/>
    <m/>
  </r>
  <r>
    <n v="38"/>
    <s v="IPL-2017"/>
    <s v="Pune"/>
    <d v="2017-05-01T00:00:00"/>
    <x v="2"/>
    <s v="Rising Pune Supergiant"/>
    <s v="Rising Pune Supergiant"/>
    <s v="field"/>
    <s v="normal"/>
    <n v="0"/>
    <x v="1"/>
    <n v="0"/>
    <n v="5"/>
    <s v="BA Stokes"/>
    <s v="Maharashtra Cricket Association Stadium"/>
    <s v="M Erasmus"/>
    <s v="C Shamshuddin"/>
    <m/>
  </r>
  <r>
    <n v="39"/>
    <s v="IPL-2017"/>
    <s v="Delhi"/>
    <d v="2017-05-02T00:00:00"/>
    <x v="0"/>
    <s v="Delhi Daredevils"/>
    <s v="Delhi Daredevils"/>
    <s v="field"/>
    <s v="normal"/>
    <n v="0"/>
    <x v="6"/>
    <n v="0"/>
    <n v="6"/>
    <s v="Mohammed Shami"/>
    <s v="Feroz Shah Kotla"/>
    <s v="YC Barde"/>
    <s v="Nitin Menon"/>
    <m/>
  </r>
  <r>
    <n v="40"/>
    <s v="IPL-2017"/>
    <s v="Kolkata"/>
    <d v="2017-05-03T00:00:00"/>
    <x v="5"/>
    <s v="Rising Pune Supergiant"/>
    <s v="Rising Pune Supergiant"/>
    <s v="field"/>
    <s v="normal"/>
    <n v="0"/>
    <x v="1"/>
    <n v="0"/>
    <n v="4"/>
    <s v="RA Tripathi"/>
    <s v="Eden Gardens"/>
    <s v="KN Ananthapadmanabhan"/>
    <s v="A Nand Kishore"/>
    <m/>
  </r>
  <r>
    <n v="41"/>
    <s v="IPL-2017"/>
    <s v="Delhi"/>
    <d v="2017-05-04T00:00:00"/>
    <x v="2"/>
    <s v="Delhi Daredevils"/>
    <s v="Delhi Daredevils"/>
    <s v="field"/>
    <s v="normal"/>
    <n v="0"/>
    <x v="6"/>
    <n v="0"/>
    <n v="7"/>
    <s v="RR Pant"/>
    <s v="Feroz Shah Kotla"/>
    <s v="M Erasmus"/>
    <s v="Nitin Menon"/>
    <m/>
  </r>
  <r>
    <n v="42"/>
    <s v="IPL-2017"/>
    <s v="Bangalore"/>
    <d v="2017-05-05T00:00:00"/>
    <x v="7"/>
    <s v="Royal Challengers Bangalore"/>
    <s v="Royal Challengers Bangalore"/>
    <s v="field"/>
    <s v="normal"/>
    <n v="0"/>
    <x v="3"/>
    <n v="19"/>
    <n v="0"/>
    <s v="Sandeep Sharma"/>
    <s v="M Chinnaswamy Stadium"/>
    <s v="CB Gaffaney"/>
    <s v="C Shamshuddin"/>
    <m/>
  </r>
  <r>
    <n v="43"/>
    <s v="IPL-2017"/>
    <s v="Hyderabad"/>
    <d v="2017-05-06T00:00:00"/>
    <x v="3"/>
    <s v="Sunrisers Hyderabad"/>
    <s v="Sunrisers Hyderabad"/>
    <s v="field"/>
    <s v="normal"/>
    <n v="0"/>
    <x v="1"/>
    <n v="12"/>
    <n v="0"/>
    <s v="JD Unadkat"/>
    <s v="Rajiv Gandhi International Stadium, Uppal"/>
    <s v="KN Ananthapadmanabhan"/>
    <s v="AK Chaudhary"/>
    <m/>
  </r>
  <r>
    <n v="44"/>
    <s v="IPL-2017"/>
    <s v="Delhi"/>
    <d v="2017-05-06T00:00:00"/>
    <x v="1"/>
    <s v="Delhi Daredevils"/>
    <s v="Delhi Daredevils"/>
    <s v="field"/>
    <s v="normal"/>
    <n v="0"/>
    <x v="5"/>
    <n v="146"/>
    <n v="0"/>
    <s v="LMP Simmons"/>
    <s v="Feroz Shah Kotla"/>
    <s v="Nitin Menon"/>
    <s v="CK Nandan"/>
    <m/>
  </r>
  <r>
    <n v="45"/>
    <s v="IPL-2017"/>
    <s v="Bangalore"/>
    <d v="2017-05-07T00:00:00"/>
    <x v="4"/>
    <s v="Kolkata Knight Riders"/>
    <s v="Kolkata Knight Riders"/>
    <s v="field"/>
    <s v="normal"/>
    <n v="0"/>
    <x v="2"/>
    <n v="0"/>
    <n v="6"/>
    <s v="SP Narine"/>
    <s v="M Chinnaswamy Stadium"/>
    <s v="AY Dandekar"/>
    <s v="C Shamshuddin"/>
    <m/>
  </r>
  <r>
    <n v="46"/>
    <s v="IPL-2017"/>
    <s v="Chandigarh"/>
    <d v="2017-05-07T00:00:00"/>
    <x v="7"/>
    <s v="Gujarat Lions"/>
    <s v="Gujarat Lions"/>
    <s v="field"/>
    <s v="normal"/>
    <n v="0"/>
    <x v="7"/>
    <n v="0"/>
    <n v="6"/>
    <s v="DR Smith"/>
    <s v="Punjab Cricket Association IS Bindra Stadium, Mohali"/>
    <s v="A Nand Kishore"/>
    <s v="VK Sharma"/>
    <m/>
  </r>
  <r>
    <n v="47"/>
    <s v="IPL-2017"/>
    <s v="Hyderabad"/>
    <d v="2017-05-08T00:00:00"/>
    <x v="1"/>
    <s v="Sunrisers Hyderabad"/>
    <s v="Mumbai Indians"/>
    <s v="bat"/>
    <s v="normal"/>
    <n v="0"/>
    <x v="0"/>
    <n v="0"/>
    <n v="7"/>
    <s v="S Dhawan"/>
    <s v="Rajiv Gandhi International Stadium, Uppal"/>
    <s v="KN Ananthapadmanabhan"/>
    <s v="M Erasmus"/>
    <m/>
  </r>
  <r>
    <n v="48"/>
    <s v="IPL-2017"/>
    <s v="Chandigarh"/>
    <d v="2017-05-09T00:00:00"/>
    <x v="7"/>
    <s v="Kolkata Knight Riders"/>
    <s v="Kolkata Knight Riders"/>
    <s v="field"/>
    <s v="normal"/>
    <n v="0"/>
    <x v="3"/>
    <n v="14"/>
    <n v="0"/>
    <s v="MM Sharma"/>
    <s v="Punjab Cricket Association IS Bindra Stadium, Mohali"/>
    <s v="A Nand Kishore"/>
    <s v="S Ravi"/>
    <m/>
  </r>
  <r>
    <n v="49"/>
    <s v="IPL-2017"/>
    <s v="Kanpur"/>
    <d v="2017-05-10T00:00:00"/>
    <x v="2"/>
    <s v="Delhi Daredevils"/>
    <s v="Delhi Daredevils"/>
    <s v="field"/>
    <s v="normal"/>
    <n v="0"/>
    <x v="6"/>
    <n v="0"/>
    <n v="2"/>
    <s v="SS Iyer"/>
    <s v="Green Park"/>
    <s v="YC Barde"/>
    <s v="AK Chaudhary"/>
    <m/>
  </r>
  <r>
    <n v="50"/>
    <s v="IPL-2017"/>
    <s v="Mumbai"/>
    <d v="2017-05-11T00:00:00"/>
    <x v="7"/>
    <s v="Mumbai Indians"/>
    <s v="Mumbai Indians"/>
    <s v="field"/>
    <s v="normal"/>
    <n v="0"/>
    <x v="3"/>
    <n v="7"/>
    <n v="0"/>
    <s v="WP Saha"/>
    <s v="Wankhede Stadium"/>
    <s v="A Deshmukh"/>
    <s v="A Nand Kishore"/>
    <m/>
  </r>
  <r>
    <n v="51"/>
    <s v="IPL-2017"/>
    <s v="Delhi"/>
    <d v="2017-05-12T00:00:00"/>
    <x v="6"/>
    <s v="Rising Pune Supergiant"/>
    <s v="Delhi Daredevils"/>
    <s v="bat"/>
    <s v="normal"/>
    <n v="0"/>
    <x v="6"/>
    <n v="7"/>
    <n v="0"/>
    <s v="KK Nair"/>
    <s v="Feroz Shah Kotla"/>
    <s v="KN Ananthapadmanabhan"/>
    <s v="CK Nandan"/>
    <m/>
  </r>
  <r>
    <n v="52"/>
    <s v="IPL-2017"/>
    <s v="Kanpur"/>
    <d v="2017-05-13T00:00:00"/>
    <x v="2"/>
    <s v="Sunrisers Hyderabad"/>
    <s v="Sunrisers Hyderabad"/>
    <s v="field"/>
    <s v="normal"/>
    <n v="0"/>
    <x v="0"/>
    <n v="0"/>
    <n v="8"/>
    <s v="Mohammed Siraj"/>
    <s v="Green Park"/>
    <s v="AK Chaudhary"/>
    <s v="Nitin Menon"/>
    <m/>
  </r>
  <r>
    <n v="53"/>
    <s v="IPL-2017"/>
    <s v="Kolkata"/>
    <d v="2017-05-13T00:00:00"/>
    <x v="1"/>
    <s v="Kolkata Knight Riders"/>
    <s v="Kolkata Knight Riders"/>
    <s v="field"/>
    <s v="normal"/>
    <n v="0"/>
    <x v="5"/>
    <n v="9"/>
    <n v="0"/>
    <s v="AT Rayudu"/>
    <s v="Eden Gardens"/>
    <s v="A Nand Kishore"/>
    <s v="S Ravi"/>
    <m/>
  </r>
  <r>
    <n v="54"/>
    <s v="IPL-2017"/>
    <s v="Pune"/>
    <d v="2017-05-14T00:00:00"/>
    <x v="7"/>
    <s v="Rising Pune Supergiant"/>
    <s v="Rising Pune Supergiant"/>
    <s v="field"/>
    <s v="normal"/>
    <n v="0"/>
    <x v="1"/>
    <n v="0"/>
    <n v="9"/>
    <s v="JD Unadkat"/>
    <s v="Maharashtra Cricket Association Stadium"/>
    <s v="AY Dandekar"/>
    <s v="A Deshmukh"/>
    <m/>
  </r>
  <r>
    <n v="55"/>
    <s v="IPL-2017"/>
    <s v="Delhi"/>
    <d v="2017-05-14T00:00:00"/>
    <x v="4"/>
    <s v="Delhi Daredevils"/>
    <s v="Royal Challengers Bangalore"/>
    <s v="bat"/>
    <s v="normal"/>
    <n v="0"/>
    <x v="4"/>
    <n v="10"/>
    <n v="0"/>
    <s v="HV Patel"/>
    <s v="Feroz Shah Kotla"/>
    <s v="CK Nandan"/>
    <s v="C Shamshuddin"/>
    <m/>
  </r>
  <r>
    <n v="56"/>
    <s v="IPL-2017"/>
    <s v="Mumbai"/>
    <d v="2017-05-16T00:00:00"/>
    <x v="3"/>
    <s v="Mumbai Indians"/>
    <s v="Mumbai Indians"/>
    <s v="field"/>
    <s v="normal"/>
    <n v="0"/>
    <x v="1"/>
    <n v="20"/>
    <n v="0"/>
    <s v="Washington Sundar"/>
    <s v="Wankhede Stadium"/>
    <s v="S Ravi"/>
    <s v="C Shamshuddin"/>
    <m/>
  </r>
  <r>
    <n v="57"/>
    <s v="IPL-2017"/>
    <s v="Bangalore"/>
    <d v="2017-05-17T00:00:00"/>
    <x v="0"/>
    <s v="Kolkata Knight Riders"/>
    <s v="Kolkata Knight Riders"/>
    <s v="field"/>
    <s v="normal"/>
    <n v="1"/>
    <x v="2"/>
    <n v="0"/>
    <n v="7"/>
    <s v="NM Coulter-Nile"/>
    <s v="M Chinnaswamy Stadium"/>
    <s v="AK Chaudhary"/>
    <s v="Nitin Menon"/>
    <m/>
  </r>
  <r>
    <n v="58"/>
    <s v="IPL-2017"/>
    <s v="Bangalore"/>
    <d v="2017-05-19T00:00:00"/>
    <x v="5"/>
    <s v="Mumbai Indians"/>
    <s v="Mumbai Indians"/>
    <s v="field"/>
    <s v="normal"/>
    <n v="0"/>
    <x v="5"/>
    <n v="0"/>
    <n v="6"/>
    <s v="KV Sharma"/>
    <s v="M Chinnaswamy Stadium"/>
    <s v="NJ Llong"/>
    <s v="Nitin Menon"/>
    <m/>
  </r>
  <r>
    <n v="59"/>
    <s v="IPL-2017"/>
    <s v="Hyderabad"/>
    <d v="2017-05-21T00:00:00"/>
    <x v="1"/>
    <s v="Rising Pune Supergiant"/>
    <s v="Mumbai Indians"/>
    <s v="bat"/>
    <s v="normal"/>
    <n v="0"/>
    <x v="5"/>
    <n v="1"/>
    <n v="0"/>
    <s v="KH Pandya"/>
    <s v="Rajiv Gandhi International Stadium, Uppal"/>
    <s v="NJ Llong"/>
    <s v="S Ravi"/>
    <m/>
  </r>
  <r>
    <n v="60"/>
    <s v="IPL-2008"/>
    <s v="Bangalore"/>
    <d v="2008-04-18T00:00:00"/>
    <x v="5"/>
    <s v="Royal Challengers Bangalore"/>
    <s v="Royal Challengers Bangalore"/>
    <s v="field"/>
    <s v="normal"/>
    <n v="0"/>
    <x v="2"/>
    <n v="140"/>
    <n v="0"/>
    <s v="BB McCullum"/>
    <s v="M Chinnaswamy Stadium"/>
    <s v="Asad Rauf"/>
    <s v="RE Koertzen"/>
    <m/>
  </r>
  <r>
    <n v="61"/>
    <s v="IPL-2008"/>
    <s v="Chandigarh"/>
    <d v="2008-04-19T00:00:00"/>
    <x v="8"/>
    <s v="Kings XI Punjab"/>
    <s v="Chennai Super Kings"/>
    <s v="bat"/>
    <s v="normal"/>
    <n v="0"/>
    <x v="8"/>
    <n v="33"/>
    <n v="0"/>
    <s v="MEK Hussey"/>
    <s v="Punjab Cricket Association Stadium, Mohali"/>
    <s v="MR Benson"/>
    <s v="SL Shastri"/>
    <m/>
  </r>
  <r>
    <n v="62"/>
    <s v="IPL-2008"/>
    <s v="Delhi"/>
    <d v="2008-04-19T00:00:00"/>
    <x v="9"/>
    <s v="Delhi Daredevils"/>
    <s v="Rajasthan Royals"/>
    <s v="bat"/>
    <s v="normal"/>
    <n v="0"/>
    <x v="6"/>
    <n v="0"/>
    <n v="9"/>
    <s v="MF Maharoof"/>
    <s v="Feroz Shah Kotla"/>
    <s v="Aleem Dar"/>
    <s v="GA Pratapkumar"/>
    <m/>
  </r>
  <r>
    <n v="63"/>
    <s v="IPL-2008"/>
    <s v="Mumbai"/>
    <d v="2008-04-20T00:00:00"/>
    <x v="1"/>
    <s v="Royal Challengers Bangalore"/>
    <s v="Mumbai Indians"/>
    <s v="bat"/>
    <s v="normal"/>
    <n v="0"/>
    <x v="4"/>
    <n v="0"/>
    <n v="5"/>
    <s v="MV Boucher"/>
    <s v="Wankhede Stadium"/>
    <s v="SJ Davis"/>
    <s v="DJ Harper"/>
    <m/>
  </r>
  <r>
    <n v="64"/>
    <s v="IPL-2008"/>
    <s v="Kolkata"/>
    <d v="2008-04-20T00:00:00"/>
    <x v="10"/>
    <s v="Kolkata Knight Riders"/>
    <s v="Deccan Chargers"/>
    <s v="bat"/>
    <s v="normal"/>
    <n v="0"/>
    <x v="2"/>
    <n v="0"/>
    <n v="5"/>
    <s v="DJ Hussey"/>
    <s v="Eden Gardens"/>
    <s v="BF Bowden"/>
    <s v="K Hariharan"/>
    <m/>
  </r>
  <r>
    <n v="65"/>
    <s v="IPL-2008"/>
    <s v="Jaipur"/>
    <d v="2008-04-21T00:00:00"/>
    <x v="7"/>
    <s v="Rajasthan Royals"/>
    <s v="Kings XI Punjab"/>
    <s v="bat"/>
    <s v="normal"/>
    <n v="0"/>
    <x v="9"/>
    <n v="0"/>
    <n v="6"/>
    <s v="SR Watson"/>
    <s v="Sawai Mansingh Stadium"/>
    <s v="Aleem Dar"/>
    <s v="RB Tiffin"/>
    <m/>
  </r>
  <r>
    <n v="66"/>
    <s v="IPL-2008"/>
    <s v="Hyderabad"/>
    <d v="2008-04-22T00:00:00"/>
    <x v="10"/>
    <s v="Delhi Daredevils"/>
    <s v="Deccan Chargers"/>
    <s v="bat"/>
    <s v="normal"/>
    <n v="0"/>
    <x v="6"/>
    <n v="0"/>
    <n v="9"/>
    <s v="V Sehwag"/>
    <s v="Rajiv Gandhi International Stadium, Uppal"/>
    <s v="IL Howell"/>
    <s v="AM Saheba"/>
    <m/>
  </r>
  <r>
    <n v="67"/>
    <s v="IPL-2008"/>
    <s v="Chennai"/>
    <d v="2008-04-23T00:00:00"/>
    <x v="8"/>
    <s v="Mumbai Indians"/>
    <s v="Mumbai Indians"/>
    <s v="field"/>
    <s v="normal"/>
    <n v="0"/>
    <x v="8"/>
    <n v="6"/>
    <n v="0"/>
    <s v="ML Hayden"/>
    <s v="MA Chidambaram Stadium, Chepauk"/>
    <s v="DJ Harper"/>
    <s v="GA Pratapkumar"/>
    <m/>
  </r>
  <r>
    <n v="68"/>
    <s v="IPL-2008"/>
    <s v="Hyderabad"/>
    <d v="2008-04-24T00:00:00"/>
    <x v="10"/>
    <s v="Rajasthan Royals"/>
    <s v="Rajasthan Royals"/>
    <s v="field"/>
    <s v="normal"/>
    <n v="0"/>
    <x v="9"/>
    <n v="0"/>
    <n v="3"/>
    <s v="YK Pathan"/>
    <s v="Rajiv Gandhi International Stadium, Uppal"/>
    <s v="Asad Rauf"/>
    <s v="MR Benson"/>
    <m/>
  </r>
  <r>
    <n v="69"/>
    <s v="IPL-2008"/>
    <s v="Chandigarh"/>
    <d v="2008-04-25T00:00:00"/>
    <x v="7"/>
    <s v="Mumbai Indians"/>
    <s v="Mumbai Indians"/>
    <s v="field"/>
    <s v="normal"/>
    <n v="0"/>
    <x v="3"/>
    <n v="66"/>
    <n v="0"/>
    <s v="KC Sangakkara"/>
    <s v="Punjab Cricket Association Stadium, Mohali"/>
    <s v="Aleem Dar"/>
    <s v="AM Saheba"/>
    <m/>
  </r>
  <r>
    <n v="70"/>
    <s v="IPL-2008"/>
    <s v="Bangalore"/>
    <d v="2008-04-26T00:00:00"/>
    <x v="4"/>
    <s v="Rajasthan Royals"/>
    <s v="Rajasthan Royals"/>
    <s v="field"/>
    <s v="normal"/>
    <n v="0"/>
    <x v="9"/>
    <n v="0"/>
    <n v="7"/>
    <s v="SR Watson"/>
    <s v="M Chinnaswamy Stadium"/>
    <s v="MR Benson"/>
    <s v="IL Howell"/>
    <m/>
  </r>
  <r>
    <n v="71"/>
    <s v="IPL-2008"/>
    <s v="Chennai"/>
    <d v="2008-04-26T00:00:00"/>
    <x v="5"/>
    <s v="Chennai Super Kings"/>
    <s v="Kolkata Knight Riders"/>
    <s v="bat"/>
    <s v="normal"/>
    <n v="0"/>
    <x v="8"/>
    <n v="0"/>
    <n v="9"/>
    <s v="JDP Oram"/>
    <s v="MA Chidambaram Stadium, Chepauk"/>
    <s v="BF Bowden"/>
    <s v="AV Jayaprakash"/>
    <m/>
  </r>
  <r>
    <n v="72"/>
    <s v="IPL-2008"/>
    <s v="Mumbai"/>
    <d v="2008-04-27T00:00:00"/>
    <x v="1"/>
    <s v="Deccan Chargers"/>
    <s v="Deccan Chargers"/>
    <s v="field"/>
    <s v="normal"/>
    <n v="0"/>
    <x v="10"/>
    <n v="0"/>
    <n v="10"/>
    <s v="AC Gilchrist"/>
    <s v="Dr DY Patil Sports Academy"/>
    <s v="Asad Rauf"/>
    <s v="SL Shastri"/>
    <m/>
  </r>
  <r>
    <n v="73"/>
    <s v="IPL-2008"/>
    <s v="Chandigarh"/>
    <d v="2008-04-27T00:00:00"/>
    <x v="6"/>
    <s v="Kings XI Punjab"/>
    <s v="Delhi Daredevils"/>
    <s v="bat"/>
    <s v="normal"/>
    <n v="0"/>
    <x v="3"/>
    <n v="0"/>
    <n v="4"/>
    <s v="SM Katich"/>
    <s v="Punjab Cricket Association Stadium, Mohali"/>
    <s v="RE Koertzen"/>
    <s v="I Shivram"/>
    <m/>
  </r>
  <r>
    <n v="74"/>
    <s v="IPL-2008"/>
    <s v="Bangalore"/>
    <d v="2008-04-28T00:00:00"/>
    <x v="8"/>
    <s v="Royal Challengers Bangalore"/>
    <s v="Chennai Super Kings"/>
    <s v="bat"/>
    <s v="normal"/>
    <n v="0"/>
    <x v="8"/>
    <n v="13"/>
    <n v="0"/>
    <s v="MS Dhoni"/>
    <s v="M Chinnaswamy Stadium"/>
    <s v="BR Doctrove"/>
    <s v="RB Tiffin"/>
    <m/>
  </r>
  <r>
    <n v="75"/>
    <s v="IPL-2008"/>
    <s v="Kolkata"/>
    <d v="2008-04-29T00:00:00"/>
    <x v="5"/>
    <s v="Mumbai Indians"/>
    <s v="Kolkata Knight Riders"/>
    <s v="bat"/>
    <s v="normal"/>
    <n v="0"/>
    <x v="5"/>
    <n v="0"/>
    <n v="7"/>
    <s v="ST Jayasuriya"/>
    <s v="Eden Gardens"/>
    <s v="BF Bowden"/>
    <s v="AV Jayaprakash"/>
    <m/>
  </r>
  <r>
    <n v="76"/>
    <s v="IPL-2008"/>
    <s v="Delhi"/>
    <d v="2008-04-30T00:00:00"/>
    <x v="6"/>
    <s v="Royal Challengers Bangalore"/>
    <s v="Royal Challengers Bangalore"/>
    <s v="field"/>
    <s v="normal"/>
    <n v="0"/>
    <x v="6"/>
    <n v="10"/>
    <n v="0"/>
    <s v="GD McGrath"/>
    <s v="Feroz Shah Kotla"/>
    <s v="Aleem Dar"/>
    <s v="I Shivram"/>
    <m/>
  </r>
  <r>
    <n v="77"/>
    <s v="IPL-2008"/>
    <s v="Hyderabad"/>
    <d v="2008-05-01T00:00:00"/>
    <x v="10"/>
    <s v="Kings XI Punjab"/>
    <s v="Kings XI Punjab"/>
    <s v="field"/>
    <s v="normal"/>
    <n v="0"/>
    <x v="3"/>
    <n v="0"/>
    <n v="7"/>
    <s v="SE Marsh"/>
    <s v="Rajiv Gandhi International Stadium, Uppal"/>
    <s v="BR Doctrove"/>
    <s v="RB Tiffin"/>
    <m/>
  </r>
  <r>
    <n v="78"/>
    <s v="IPL-2008"/>
    <s v="Jaipur"/>
    <d v="2008-05-01T00:00:00"/>
    <x v="9"/>
    <s v="Kolkata Knight Riders"/>
    <s v="Rajasthan Royals"/>
    <s v="bat"/>
    <s v="normal"/>
    <n v="0"/>
    <x v="9"/>
    <n v="45"/>
    <n v="0"/>
    <s v="SA Asnodkar"/>
    <s v="Sawai Mansingh Stadium"/>
    <s v="RE Koertzen"/>
    <s v="GA Pratapkumar"/>
    <m/>
  </r>
  <r>
    <n v="79"/>
    <s v="IPL-2008"/>
    <s v="Chennai"/>
    <d v="2008-05-02T00:00:00"/>
    <x v="8"/>
    <s v="Delhi Daredevils"/>
    <s v="Chennai Super Kings"/>
    <s v="bat"/>
    <s v="normal"/>
    <n v="0"/>
    <x v="6"/>
    <n v="0"/>
    <n v="8"/>
    <s v="V Sehwag"/>
    <s v="MA Chidambaram Stadium, Chepauk"/>
    <s v="BF Bowden"/>
    <s v="K Hariharan"/>
    <m/>
  </r>
  <r>
    <n v="80"/>
    <s v="IPL-2008"/>
    <s v="Hyderabad"/>
    <d v="2008-05-25T00:00:00"/>
    <x v="10"/>
    <s v="Royal Challengers Bangalore"/>
    <s v="Deccan Chargers"/>
    <s v="bat"/>
    <s v="normal"/>
    <n v="0"/>
    <x v="4"/>
    <n v="0"/>
    <n v="5"/>
    <s v="R Vinay Kumar"/>
    <s v="Rajiv Gandhi International Stadium, Uppal"/>
    <s v="Asad Rauf"/>
    <s v="RE Koertzen"/>
    <m/>
  </r>
  <r>
    <n v="81"/>
    <s v="IPL-2008"/>
    <s v="Chandigarh"/>
    <d v="2008-05-03T00:00:00"/>
    <x v="7"/>
    <s v="Kolkata Knight Riders"/>
    <s v="Kings XI Punjab"/>
    <s v="bat"/>
    <s v="normal"/>
    <n v="0"/>
    <x v="3"/>
    <n v="9"/>
    <n v="0"/>
    <s v="IK Pathan"/>
    <s v="Punjab Cricket Association Stadium, Mohali"/>
    <s v="DJ Harper"/>
    <s v="I Shivram"/>
    <m/>
  </r>
  <r>
    <n v="82"/>
    <s v="IPL-2008"/>
    <s v="Mumbai"/>
    <d v="2008-05-04T00:00:00"/>
    <x v="1"/>
    <s v="Delhi Daredevils"/>
    <s v="Delhi Daredevils"/>
    <s v="field"/>
    <s v="normal"/>
    <n v="0"/>
    <x v="5"/>
    <n v="29"/>
    <n v="0"/>
    <s v="SM Pollock"/>
    <s v="Dr DY Patil Sports Academy"/>
    <s v="IL Howell"/>
    <s v="RE Koertzen"/>
    <m/>
  </r>
  <r>
    <n v="83"/>
    <s v="IPL-2008"/>
    <s v="Jaipur"/>
    <d v="2008-05-04T00:00:00"/>
    <x v="8"/>
    <s v="Rajasthan Royals"/>
    <s v="Chennai Super Kings"/>
    <s v="bat"/>
    <s v="normal"/>
    <n v="0"/>
    <x v="9"/>
    <n v="0"/>
    <n v="8"/>
    <s v="Sohail Tanvir"/>
    <s v="Sawai Mansingh Stadium"/>
    <s v="Asad Rauf"/>
    <s v="AV Jayaprakash"/>
    <m/>
  </r>
  <r>
    <n v="84"/>
    <s v="IPL-2008"/>
    <s v="Bangalore"/>
    <d v="2008-05-05T00:00:00"/>
    <x v="4"/>
    <s v="Kings XI Punjab"/>
    <s v="Kings XI Punjab"/>
    <s v="field"/>
    <s v="normal"/>
    <n v="0"/>
    <x v="3"/>
    <n v="0"/>
    <n v="6"/>
    <s v="S Sreesanth"/>
    <s v="M Chinnaswamy Stadium"/>
    <s v="SJ Davis"/>
    <s v="BR Doctrove"/>
    <m/>
  </r>
  <r>
    <n v="85"/>
    <s v="IPL-2008"/>
    <s v="Chennai"/>
    <d v="2008-05-06T00:00:00"/>
    <x v="8"/>
    <s v="Deccan Chargers"/>
    <s v="Deccan Chargers"/>
    <s v="field"/>
    <s v="normal"/>
    <n v="0"/>
    <x v="10"/>
    <n v="0"/>
    <n v="7"/>
    <s v="AC Gilchrist"/>
    <s v="MA Chidambaram Stadium, Chepauk"/>
    <s v="MR Benson"/>
    <s v="RB Tiffin"/>
    <m/>
  </r>
  <r>
    <n v="86"/>
    <s v="IPL-2008"/>
    <s v="Mumbai"/>
    <d v="2008-05-07T00:00:00"/>
    <x v="9"/>
    <s v="Mumbai Indians"/>
    <s v="Mumbai Indians"/>
    <s v="field"/>
    <s v="normal"/>
    <n v="0"/>
    <x v="5"/>
    <n v="0"/>
    <n v="7"/>
    <s v="A Nehra"/>
    <s v="Dr DY Patil Sports Academy"/>
    <s v="DJ Harper"/>
    <s v="RE Koertzen"/>
    <m/>
  </r>
  <r>
    <n v="87"/>
    <s v="IPL-2008"/>
    <s v="Delhi"/>
    <d v="2008-05-08T00:00:00"/>
    <x v="6"/>
    <s v="Chennai Super Kings"/>
    <s v="Chennai Super Kings"/>
    <s v="field"/>
    <s v="normal"/>
    <n v="0"/>
    <x v="8"/>
    <n v="0"/>
    <n v="4"/>
    <s v="MS Dhoni"/>
    <s v="Feroz Shah Kotla"/>
    <s v="Aleem Dar"/>
    <s v="RB Tiffin"/>
    <m/>
  </r>
  <r>
    <n v="88"/>
    <s v="IPL-2008"/>
    <s v="Kolkata"/>
    <d v="2008-05-08T00:00:00"/>
    <x v="5"/>
    <s v="Royal Challengers Bangalore"/>
    <s v="Kolkata Knight Riders"/>
    <s v="bat"/>
    <s v="normal"/>
    <n v="0"/>
    <x v="2"/>
    <n v="5"/>
    <n v="0"/>
    <s v="SC Ganguly"/>
    <s v="Eden Gardens"/>
    <s v="Asad Rauf"/>
    <s v="IL Howell"/>
    <m/>
  </r>
  <r>
    <n v="89"/>
    <s v="IPL-2008"/>
    <s v="Jaipur"/>
    <d v="2008-05-09T00:00:00"/>
    <x v="10"/>
    <s v="Rajasthan Royals"/>
    <s v="Rajasthan Royals"/>
    <s v="field"/>
    <s v="normal"/>
    <n v="0"/>
    <x v="9"/>
    <n v="0"/>
    <n v="8"/>
    <s v="YK Pathan"/>
    <s v="Sawai Mansingh Stadium"/>
    <s v="MR Benson"/>
    <s v="AM Saheba"/>
    <m/>
  </r>
  <r>
    <n v="90"/>
    <s v="IPL-2008"/>
    <s v="Bangalore"/>
    <d v="2008-05-28T00:00:00"/>
    <x v="4"/>
    <s v="Mumbai Indians"/>
    <s v="Mumbai Indians"/>
    <s v="field"/>
    <s v="normal"/>
    <n v="0"/>
    <x v="5"/>
    <n v="0"/>
    <n v="9"/>
    <s v="CRD Fernando"/>
    <s v="M Chinnaswamy Stadium"/>
    <s v="BF Bowden"/>
    <s v="AV Jayaprakash"/>
    <m/>
  </r>
  <r>
    <n v="91"/>
    <s v="IPL-2008"/>
    <s v="Chennai"/>
    <d v="2008-05-10T00:00:00"/>
    <x v="8"/>
    <s v="Kings XI Punjab"/>
    <s v="Kings XI Punjab"/>
    <s v="field"/>
    <s v="normal"/>
    <n v="0"/>
    <x v="8"/>
    <n v="18"/>
    <n v="0"/>
    <s v="L Balaji"/>
    <s v="MA Chidambaram Stadium, Chepauk"/>
    <s v="AV Jayaprakash"/>
    <s v="BG Jerling"/>
    <m/>
  </r>
  <r>
    <n v="92"/>
    <s v="IPL-2008"/>
    <s v="Hyderabad"/>
    <d v="2008-05-11T00:00:00"/>
    <x v="5"/>
    <s v="Deccan Chargers"/>
    <s v="Kolkata Knight Riders"/>
    <s v="bat"/>
    <s v="normal"/>
    <n v="0"/>
    <x v="2"/>
    <n v="23"/>
    <n v="0"/>
    <s v="SC Ganguly"/>
    <s v="Rajiv Gandhi International Stadium, Uppal"/>
    <s v="IL Howell"/>
    <s v="AM Saheba"/>
    <m/>
  </r>
  <r>
    <n v="93"/>
    <s v="IPL-2008"/>
    <s v="Jaipur"/>
    <d v="2008-05-11T00:00:00"/>
    <x v="6"/>
    <s v="Rajasthan Royals"/>
    <s v="Rajasthan Royals"/>
    <s v="field"/>
    <s v="normal"/>
    <n v="0"/>
    <x v="9"/>
    <n v="0"/>
    <n v="3"/>
    <s v="SR Watson"/>
    <s v="Sawai Mansingh Stadium"/>
    <s v="SJ Davis"/>
    <s v="RE Koertzen"/>
    <m/>
  </r>
  <r>
    <n v="94"/>
    <s v="IPL-2008"/>
    <s v="Chandigarh"/>
    <d v="2008-05-12T00:00:00"/>
    <x v="4"/>
    <s v="Kings XI Punjab"/>
    <s v="Royal Challengers Bangalore"/>
    <s v="bat"/>
    <s v="normal"/>
    <n v="0"/>
    <x v="3"/>
    <n v="0"/>
    <n v="9"/>
    <s v="SE Marsh"/>
    <s v="Punjab Cricket Association Stadium, Mohali"/>
    <s v="BR Doctrove"/>
    <s v="I Shivram"/>
    <m/>
  </r>
  <r>
    <n v="95"/>
    <s v="IPL-2008"/>
    <s v="Kolkata"/>
    <d v="2008-05-13T00:00:00"/>
    <x v="5"/>
    <s v="Delhi Daredevils"/>
    <s v="Kolkata Knight Riders"/>
    <s v="bat"/>
    <s v="normal"/>
    <n v="0"/>
    <x v="2"/>
    <n v="23"/>
    <n v="0"/>
    <s v="Shoaib Akhtar"/>
    <s v="Eden Gardens"/>
    <s v="Asad Rauf"/>
    <s v="IL Howell"/>
    <m/>
  </r>
  <r>
    <n v="96"/>
    <s v="IPL-2008"/>
    <s v="Mumbai"/>
    <d v="2008-05-14T00:00:00"/>
    <x v="8"/>
    <s v="Mumbai Indians"/>
    <s v="Mumbai Indians"/>
    <s v="field"/>
    <s v="normal"/>
    <n v="0"/>
    <x v="5"/>
    <n v="0"/>
    <n v="9"/>
    <s v="ST Jayasuriya"/>
    <s v="Wankhede Stadium"/>
    <s v="BR Doctrove"/>
    <s v="AM Saheba"/>
    <m/>
  </r>
  <r>
    <n v="97"/>
    <s v="IPL-2008"/>
    <s v="Chandigarh"/>
    <d v="2008-05-28T00:00:00"/>
    <x v="7"/>
    <s v="Rajasthan Royals"/>
    <s v="Rajasthan Royals"/>
    <s v="field"/>
    <s v="normal"/>
    <n v="0"/>
    <x v="3"/>
    <n v="41"/>
    <n v="0"/>
    <s v="SE Marsh"/>
    <s v="Punjab Cricket Association Stadium, Mohali"/>
    <s v="SJ Davis"/>
    <s v="K Hariharan"/>
    <m/>
  </r>
  <r>
    <n v="98"/>
    <s v="IPL-2008"/>
    <s v="Delhi"/>
    <d v="2008-05-15T00:00:00"/>
    <x v="6"/>
    <s v="Deccan Chargers"/>
    <s v="Deccan Chargers"/>
    <s v="field"/>
    <s v="normal"/>
    <n v="0"/>
    <x v="6"/>
    <n v="12"/>
    <n v="0"/>
    <s v="A Mishra"/>
    <s v="Feroz Shah Kotla"/>
    <s v="BG Jerling"/>
    <s v="GA Pratapkumar"/>
    <m/>
  </r>
  <r>
    <n v="99"/>
    <s v="IPL-2008"/>
    <s v="Mumbai"/>
    <d v="2008-05-16T00:00:00"/>
    <x v="5"/>
    <s v="Mumbai Indians"/>
    <s v="Mumbai Indians"/>
    <s v="field"/>
    <s v="normal"/>
    <n v="0"/>
    <x v="5"/>
    <n v="0"/>
    <n v="8"/>
    <s v="SM Pollock"/>
    <s v="Wankhede Stadium"/>
    <s v="BR Doctrove"/>
    <s v="DJ Harper"/>
    <m/>
  </r>
  <r>
    <n v="100"/>
    <s v="IPL-2008"/>
    <s v="Delhi"/>
    <d v="2008-05-17T00:00:00"/>
    <x v="6"/>
    <s v="Kings XI Punjab"/>
    <s v="Delhi Daredevils"/>
    <s v="bat"/>
    <s v="normal"/>
    <n v="1"/>
    <x v="3"/>
    <n v="6"/>
    <n v="0"/>
    <s v="DPMD Jayawardene"/>
    <s v="Feroz Shah Kotla"/>
    <s v="AV Jayaprakash"/>
    <s v="RE Koertzen"/>
    <m/>
  </r>
  <r>
    <n v="101"/>
    <s v="IPL-2008"/>
    <s v="Jaipur"/>
    <d v="2008-05-17T00:00:00"/>
    <x v="9"/>
    <s v="Royal Challengers Bangalore"/>
    <s v="Royal Challengers Bangalore"/>
    <s v="field"/>
    <s v="normal"/>
    <n v="0"/>
    <x v="9"/>
    <n v="65"/>
    <n v="0"/>
    <s v="GC Smith"/>
    <s v="Sawai Mansingh Stadium"/>
    <s v="BF Bowden"/>
    <s v="SL Shastri"/>
    <m/>
  </r>
  <r>
    <n v="102"/>
    <s v="IPL-2008"/>
    <s v="Hyderabad"/>
    <d v="2008-05-18T00:00:00"/>
    <x v="1"/>
    <s v="Deccan Chargers"/>
    <s v="Deccan Chargers"/>
    <s v="field"/>
    <s v="normal"/>
    <n v="0"/>
    <x v="5"/>
    <n v="25"/>
    <n v="0"/>
    <s v="DJ Bravo"/>
    <s v="Rajiv Gandhi International Stadium, Uppal"/>
    <s v="BR Doctrove"/>
    <s v="DJ Harper"/>
    <m/>
  </r>
  <r>
    <n v="103"/>
    <s v="IPL-2008"/>
    <s v="Kolkata"/>
    <d v="2008-05-18T00:00:00"/>
    <x v="5"/>
    <s v="Chennai Super Kings"/>
    <s v="Kolkata Knight Riders"/>
    <s v="bat"/>
    <s v="normal"/>
    <n v="1"/>
    <x v="8"/>
    <n v="3"/>
    <n v="0"/>
    <s v="M Ntini"/>
    <s v="Eden Gardens"/>
    <s v="Asad Rauf"/>
    <s v="K Hariharan"/>
    <m/>
  </r>
  <r>
    <n v="104"/>
    <s v="IPL-2008"/>
    <s v="Bangalore"/>
    <d v="2008-05-19T00:00:00"/>
    <x v="4"/>
    <s v="Delhi Daredevils"/>
    <s v="Delhi Daredevils"/>
    <s v="field"/>
    <s v="normal"/>
    <n v="0"/>
    <x v="6"/>
    <n v="0"/>
    <n v="5"/>
    <s v="SP Goswami"/>
    <s v="M Chinnaswamy Stadium"/>
    <s v="SJ Davis"/>
    <s v="GA Pratapkumar"/>
    <m/>
  </r>
  <r>
    <n v="105"/>
    <s v="IPL-2008"/>
    <s v="Kolkata"/>
    <d v="2008-05-20T00:00:00"/>
    <x v="5"/>
    <s v="Rajasthan Royals"/>
    <s v="Rajasthan Royals"/>
    <s v="field"/>
    <s v="normal"/>
    <n v="0"/>
    <x v="9"/>
    <n v="0"/>
    <n v="6"/>
    <s v="YK Pathan"/>
    <s v="Eden Gardens"/>
    <s v="BG Jerling"/>
    <s v="RE Koertzen"/>
    <m/>
  </r>
  <r>
    <n v="106"/>
    <s v="IPL-2008"/>
    <s v="Mumbai"/>
    <d v="2008-05-21T00:00:00"/>
    <x v="7"/>
    <s v="Mumbai Indians"/>
    <s v="Mumbai Indians"/>
    <s v="field"/>
    <s v="normal"/>
    <n v="0"/>
    <x v="3"/>
    <n v="1"/>
    <n v="0"/>
    <s v="SE Marsh"/>
    <s v="Wankhede Stadium"/>
    <s v="BF Bowden"/>
    <s v="GA Pratapkumar"/>
    <m/>
  </r>
  <r>
    <n v="107"/>
    <s v="IPL-2008"/>
    <s v="Chennai"/>
    <d v="2008-05-21T00:00:00"/>
    <x v="4"/>
    <s v="Chennai Super Kings"/>
    <s v="Royal Challengers Bangalore"/>
    <s v="bat"/>
    <s v="normal"/>
    <n v="0"/>
    <x v="4"/>
    <n v="14"/>
    <n v="0"/>
    <s v="A Kumble"/>
    <s v="MA Chidambaram Stadium, Chepauk"/>
    <s v="DJ Harper"/>
    <s v="I Shivram"/>
    <m/>
  </r>
  <r>
    <n v="108"/>
    <s v="IPL-2008"/>
    <s v="Chandigarh"/>
    <d v="2008-05-23T00:00:00"/>
    <x v="10"/>
    <s v="Kings XI Punjab"/>
    <s v="Kings XI Punjab"/>
    <s v="field"/>
    <s v="normal"/>
    <n v="0"/>
    <x v="3"/>
    <n v="0"/>
    <n v="6"/>
    <s v="SE Marsh"/>
    <s v="Punjab Cricket Association Stadium, Mohali"/>
    <s v="Asad Rauf"/>
    <s v="SJ Davis"/>
    <m/>
  </r>
  <r>
    <n v="109"/>
    <s v="IPL-2008"/>
    <s v="Delhi"/>
    <d v="2008-05-24T00:00:00"/>
    <x v="1"/>
    <s v="Delhi Daredevils"/>
    <s v="Delhi Daredevils"/>
    <s v="field"/>
    <s v="normal"/>
    <n v="0"/>
    <x v="6"/>
    <n v="0"/>
    <n v="5"/>
    <s v="KD Karthik"/>
    <s v="Feroz Shah Kotla"/>
    <s v="BF Bowden"/>
    <s v="K Hariharan"/>
    <m/>
  </r>
  <r>
    <n v="110"/>
    <s v="IPL-2008"/>
    <s v="Chennai"/>
    <d v="2008-05-24T00:00:00"/>
    <x v="9"/>
    <s v="Chennai Super Kings"/>
    <s v="Rajasthan Royals"/>
    <s v="bat"/>
    <s v="normal"/>
    <n v="0"/>
    <x v="9"/>
    <n v="10"/>
    <n v="0"/>
    <s v="JA Morkel"/>
    <s v="MA Chidambaram Stadium, Chepauk"/>
    <s v="DJ Harper"/>
    <s v="SL Shastri"/>
    <m/>
  </r>
  <r>
    <n v="111"/>
    <s v="IPL-2008"/>
    <s v="Bangalore"/>
    <d v="2008-05-03T00:00:00"/>
    <x v="4"/>
    <s v="Deccan Chargers"/>
    <s v="Deccan Chargers"/>
    <s v="field"/>
    <s v="normal"/>
    <n v="0"/>
    <x v="4"/>
    <n v="3"/>
    <n v="0"/>
    <s v="P Kumar"/>
    <s v="M Chinnaswamy Stadium"/>
    <s v="BR Doctrove"/>
    <s v="SL Shastri"/>
    <m/>
  </r>
  <r>
    <n v="112"/>
    <s v="IPL-2008"/>
    <s v="Kolkata"/>
    <d v="2008-05-25T00:00:00"/>
    <x v="7"/>
    <s v="Kolkata Knight Riders"/>
    <s v="Kings XI Punjab"/>
    <s v="bat"/>
    <s v="normal"/>
    <n v="0"/>
    <x v="2"/>
    <n v="0"/>
    <n v="3"/>
    <s v="Umar Gul"/>
    <s v="Eden Gardens"/>
    <s v="SJ Davis"/>
    <s v="I Shivram"/>
    <m/>
  </r>
  <r>
    <n v="113"/>
    <s v="IPL-2008"/>
    <s v="Jaipur"/>
    <d v="2008-05-26T00:00:00"/>
    <x v="1"/>
    <s v="Rajasthan Royals"/>
    <s v="Rajasthan Royals"/>
    <s v="field"/>
    <s v="normal"/>
    <n v="0"/>
    <x v="9"/>
    <n v="0"/>
    <n v="5"/>
    <s v="Sohail Tanvir"/>
    <s v="Sawai Mansingh Stadium"/>
    <s v="BF Bowden"/>
    <s v="K Hariharan"/>
    <m/>
  </r>
  <r>
    <n v="114"/>
    <s v="IPL-2008"/>
    <s v="Hyderabad"/>
    <d v="2008-05-27T00:00:00"/>
    <x v="10"/>
    <s v="Chennai Super Kings"/>
    <s v="Deccan Chargers"/>
    <s v="bat"/>
    <s v="normal"/>
    <n v="0"/>
    <x v="8"/>
    <n v="0"/>
    <n v="7"/>
    <s v="SK Raina"/>
    <s v="Rajiv Gandhi International Stadium, Uppal"/>
    <s v="BG Jerling"/>
    <s v="AM Saheba"/>
    <m/>
  </r>
  <r>
    <n v="115"/>
    <s v="IPL-2008"/>
    <s v="Mumbai"/>
    <d v="2008-05-30T00:00:00"/>
    <x v="9"/>
    <s v="Delhi Daredevils"/>
    <s v="Delhi Daredevils"/>
    <s v="field"/>
    <s v="normal"/>
    <n v="0"/>
    <x v="9"/>
    <n v="105"/>
    <n v="0"/>
    <s v="SR Watson"/>
    <s v="Wankhede Stadium"/>
    <s v="BF Bowden"/>
    <s v="RE Koertzen"/>
    <m/>
  </r>
  <r>
    <n v="116"/>
    <s v="IPL-2008"/>
    <s v="Mumbai"/>
    <d v="2008-05-31T00:00:00"/>
    <x v="7"/>
    <s v="Chennai Super Kings"/>
    <s v="Kings XI Punjab"/>
    <s v="bat"/>
    <s v="normal"/>
    <n v="0"/>
    <x v="8"/>
    <n v="0"/>
    <n v="9"/>
    <s v="M Ntini"/>
    <s v="Wankhede Stadium"/>
    <s v="Asad Rauf"/>
    <s v="DJ Harper"/>
    <m/>
  </r>
  <r>
    <n v="117"/>
    <s v="IPL-2008"/>
    <s v="Mumbai"/>
    <d v="2008-06-01T00:00:00"/>
    <x v="8"/>
    <s v="Rajasthan Royals"/>
    <s v="Rajasthan Royals"/>
    <s v="field"/>
    <s v="normal"/>
    <n v="0"/>
    <x v="9"/>
    <n v="0"/>
    <n v="3"/>
    <s v="YK Pathan"/>
    <s v="Dr DY Patil Sports Academy"/>
    <s v="BF Bowden"/>
    <s v="RE Koertzen"/>
    <m/>
  </r>
  <r>
    <n v="118"/>
    <s v="IPL-2009"/>
    <s v="Cape Town"/>
    <d v="2009-04-18T00:00:00"/>
    <x v="1"/>
    <s v="Chennai Super Kings"/>
    <s v="Chennai Super Kings"/>
    <s v="field"/>
    <s v="normal"/>
    <n v="0"/>
    <x v="5"/>
    <n v="19"/>
    <n v="0"/>
    <s v="SR Tendulkar"/>
    <s v="Newlands"/>
    <s v="BR Doctrove"/>
    <s v="K Hariharan"/>
    <m/>
  </r>
  <r>
    <n v="119"/>
    <s v="IPL-2009"/>
    <s v="Cape Town"/>
    <d v="2009-04-18T00:00:00"/>
    <x v="4"/>
    <s v="Rajasthan Royals"/>
    <s v="Royal Challengers Bangalore"/>
    <s v="bat"/>
    <s v="normal"/>
    <n v="0"/>
    <x v="4"/>
    <n v="75"/>
    <n v="0"/>
    <s v="R Dravid"/>
    <s v="Newlands"/>
    <s v="BR Doctrove"/>
    <s v="RB Tiffin"/>
    <m/>
  </r>
  <r>
    <n v="120"/>
    <s v="IPL-2009"/>
    <s v="Cape Town"/>
    <d v="2009-04-19T00:00:00"/>
    <x v="7"/>
    <s v="Delhi Daredevils"/>
    <s v="Delhi Daredevils"/>
    <s v="field"/>
    <s v="normal"/>
    <n v="1"/>
    <x v="6"/>
    <n v="0"/>
    <n v="10"/>
    <s v="DL Vettori"/>
    <s v="Newlands"/>
    <s v="MR Benson"/>
    <s v="SD Ranade"/>
    <m/>
  </r>
  <r>
    <n v="121"/>
    <s v="IPL-2009"/>
    <s v="Cape Town"/>
    <d v="2009-04-19T00:00:00"/>
    <x v="5"/>
    <s v="Deccan Chargers"/>
    <s v="Kolkata Knight Riders"/>
    <s v="bat"/>
    <s v="normal"/>
    <n v="0"/>
    <x v="10"/>
    <n v="0"/>
    <n v="8"/>
    <s v="RP Singh"/>
    <s v="Newlands"/>
    <s v="MR Benson"/>
    <s v="BR Doctrove"/>
    <m/>
  </r>
  <r>
    <n v="122"/>
    <s v="IPL-2009"/>
    <s v="Port Elizabeth"/>
    <d v="2009-04-20T00:00:00"/>
    <x v="8"/>
    <s v="Royal Challengers Bangalore"/>
    <s v="Chennai Super Kings"/>
    <s v="bat"/>
    <s v="normal"/>
    <n v="0"/>
    <x v="8"/>
    <n v="92"/>
    <n v="0"/>
    <s v="M Muralitharan"/>
    <s v="St George's Park"/>
    <s v="BG Jerling"/>
    <s v="SJA Taufel"/>
    <m/>
  </r>
  <r>
    <n v="123"/>
    <s v="IPL-2009"/>
    <s v="Durban"/>
    <d v="2009-04-21T00:00:00"/>
    <x v="7"/>
    <s v="Kolkata Knight Riders"/>
    <s v="Kolkata Knight Riders"/>
    <s v="field"/>
    <s v="normal"/>
    <n v="1"/>
    <x v="2"/>
    <n v="11"/>
    <n v="0"/>
    <s v="CH Gayle"/>
    <s v="Kingsmead"/>
    <s v="DJ Harper"/>
    <s v="SD Ranade"/>
    <m/>
  </r>
  <r>
    <n v="124"/>
    <s v="IPL-2009"/>
    <s v="Cape Town"/>
    <d v="2009-04-22T00:00:00"/>
    <x v="10"/>
    <s v="Royal Challengers Bangalore"/>
    <s v="Deccan Chargers"/>
    <s v="bat"/>
    <s v="normal"/>
    <n v="0"/>
    <x v="10"/>
    <n v="24"/>
    <n v="0"/>
    <s v="AC Gilchrist"/>
    <s v="Newlands"/>
    <s v="M Erasmus"/>
    <s v="AM Saheba"/>
    <m/>
  </r>
  <r>
    <n v="125"/>
    <s v="IPL-2009"/>
    <s v="Durban"/>
    <d v="2009-04-23T00:00:00"/>
    <x v="6"/>
    <s v="Chennai Super Kings"/>
    <s v="Delhi Daredevils"/>
    <s v="bat"/>
    <s v="normal"/>
    <n v="0"/>
    <x v="6"/>
    <n v="9"/>
    <n v="0"/>
    <s v="AB de Villiers"/>
    <s v="Kingsmead"/>
    <s v="BR Doctrove"/>
    <s v="SJA Taufel"/>
    <m/>
  </r>
  <r>
    <n v="126"/>
    <s v="IPL-2009"/>
    <s v="Cape Town"/>
    <d v="2009-04-23T00:00:00"/>
    <x v="9"/>
    <s v="Kolkata Knight Riders"/>
    <s v="Kolkata Knight Riders"/>
    <s v="field"/>
    <s v="tie"/>
    <n v="0"/>
    <x v="9"/>
    <n v="0"/>
    <n v="0"/>
    <s v="YK Pathan"/>
    <s v="Newlands"/>
    <s v="MR Benson"/>
    <s v="M Erasmus"/>
    <m/>
  </r>
  <r>
    <n v="127"/>
    <s v="IPL-2009"/>
    <s v="Durban"/>
    <d v="2009-04-24T00:00:00"/>
    <x v="4"/>
    <s v="Kings XI Punjab"/>
    <s v="Royal Challengers Bangalore"/>
    <s v="bat"/>
    <s v="normal"/>
    <n v="0"/>
    <x v="3"/>
    <n v="0"/>
    <n v="7"/>
    <s v="RS Bopara"/>
    <s v="Kingsmead"/>
    <s v="BR Doctrove"/>
    <s v="TH Wijewardene"/>
    <m/>
  </r>
  <r>
    <n v="128"/>
    <s v="IPL-2009"/>
    <s v="Durban"/>
    <d v="2009-04-25T00:00:00"/>
    <x v="10"/>
    <s v="Mumbai Indians"/>
    <s v="Deccan Chargers"/>
    <s v="bat"/>
    <s v="normal"/>
    <n v="0"/>
    <x v="10"/>
    <n v="12"/>
    <n v="0"/>
    <s v="PP Ojha"/>
    <s v="Kingsmead"/>
    <s v="HDPK Dharmasena"/>
    <s v="SJA Taufel"/>
    <m/>
  </r>
  <r>
    <n v="129"/>
    <s v="IPL-2009"/>
    <s v="Port Elizabeth"/>
    <d v="2009-04-26T00:00:00"/>
    <x v="4"/>
    <s v="Delhi Daredevils"/>
    <s v="Royal Challengers Bangalore"/>
    <s v="bat"/>
    <s v="normal"/>
    <n v="0"/>
    <x v="6"/>
    <n v="0"/>
    <n v="6"/>
    <s v="TM Dilshan"/>
    <s v="St George's Park"/>
    <s v="S Asnani"/>
    <s v="BG Jerling"/>
    <m/>
  </r>
  <r>
    <n v="130"/>
    <s v="IPL-2009"/>
    <s v="Cape Town"/>
    <d v="2009-04-26T00:00:00"/>
    <x v="7"/>
    <s v="Rajasthan Royals"/>
    <s v="Kings XI Punjab"/>
    <s v="bat"/>
    <s v="normal"/>
    <n v="0"/>
    <x v="3"/>
    <n v="27"/>
    <n v="0"/>
    <s v="KC Sangakkara"/>
    <s v="Newlands"/>
    <s v="M Erasmus"/>
    <s v="K Hariharan"/>
    <m/>
  </r>
  <r>
    <n v="131"/>
    <s v="IPL-2009"/>
    <s v="Durban"/>
    <d v="2009-04-27T00:00:00"/>
    <x v="8"/>
    <s v="Deccan Chargers"/>
    <s v="Deccan Chargers"/>
    <s v="field"/>
    <s v="normal"/>
    <n v="0"/>
    <x v="10"/>
    <n v="0"/>
    <n v="6"/>
    <s v="HH Gibbs"/>
    <s v="Kingsmead"/>
    <s v="IL Howell"/>
    <s v="TH Wijewardene"/>
    <m/>
  </r>
  <r>
    <n v="132"/>
    <s v="IPL-2009"/>
    <s v="Port Elizabeth"/>
    <d v="2009-04-27T00:00:00"/>
    <x v="1"/>
    <s v="Kolkata Knight Riders"/>
    <s v="Mumbai Indians"/>
    <s v="bat"/>
    <s v="normal"/>
    <n v="0"/>
    <x v="5"/>
    <n v="92"/>
    <n v="0"/>
    <s v="SR Tendulkar"/>
    <s v="St George's Park"/>
    <s v="BG Jerling"/>
    <s v="RB Tiffin"/>
    <m/>
  </r>
  <r>
    <n v="133"/>
    <s v="IPL-2009"/>
    <s v="Centurion"/>
    <d v="2009-04-28T00:00:00"/>
    <x v="6"/>
    <s v="Rajasthan Royals"/>
    <s v="Delhi Daredevils"/>
    <s v="bat"/>
    <s v="normal"/>
    <n v="0"/>
    <x v="9"/>
    <n v="0"/>
    <n v="5"/>
    <s v="YK Pathan"/>
    <s v="SuperSport Park"/>
    <s v="GAV Baxter"/>
    <s v="RE Koertzen"/>
    <m/>
  </r>
  <r>
    <n v="134"/>
    <s v="IPL-2009"/>
    <s v="Durban"/>
    <d v="2009-04-29T00:00:00"/>
    <x v="5"/>
    <s v="Royal Challengers Bangalore"/>
    <s v="Kolkata Knight Riders"/>
    <s v="bat"/>
    <s v="normal"/>
    <n v="0"/>
    <x v="4"/>
    <n v="0"/>
    <n v="5"/>
    <s v="MV Boucher"/>
    <s v="Kingsmead"/>
    <s v="MR Benson"/>
    <s v="TH Wijewardene"/>
    <m/>
  </r>
  <r>
    <n v="135"/>
    <s v="IPL-2009"/>
    <s v="Durban"/>
    <d v="2009-04-29T00:00:00"/>
    <x v="7"/>
    <s v="Mumbai Indians"/>
    <s v="Kings XI Punjab"/>
    <s v="bat"/>
    <s v="normal"/>
    <n v="0"/>
    <x v="3"/>
    <n v="3"/>
    <n v="0"/>
    <s v="KC Sangakkara"/>
    <s v="Kingsmead"/>
    <s v="MR Benson"/>
    <s v="SL Shastri"/>
    <m/>
  </r>
  <r>
    <n v="136"/>
    <s v="IPL-2009"/>
    <s v="Centurion"/>
    <d v="2009-04-30T00:00:00"/>
    <x v="10"/>
    <s v="Delhi Daredevils"/>
    <s v="Delhi Daredevils"/>
    <s v="field"/>
    <s v="normal"/>
    <n v="0"/>
    <x v="6"/>
    <n v="0"/>
    <n v="6"/>
    <s v="DP Nannes"/>
    <s v="SuperSport Park"/>
    <s v="GAV Baxter"/>
    <s v="AM Saheba"/>
    <m/>
  </r>
  <r>
    <n v="137"/>
    <s v="IPL-2009"/>
    <s v="Centurion"/>
    <d v="2009-04-30T00:00:00"/>
    <x v="8"/>
    <s v="Rajasthan Royals"/>
    <s v="Rajasthan Royals"/>
    <s v="field"/>
    <s v="normal"/>
    <n v="0"/>
    <x v="8"/>
    <n v="38"/>
    <n v="0"/>
    <s v="SK Raina"/>
    <s v="SuperSport Park"/>
    <s v="GAV Baxter"/>
    <s v="RE Koertzen"/>
    <m/>
  </r>
  <r>
    <n v="138"/>
    <s v="IPL-2009"/>
    <s v="East London"/>
    <d v="2009-05-01T00:00:00"/>
    <x v="1"/>
    <s v="Kolkata Knight Riders"/>
    <s v="Mumbai Indians"/>
    <s v="bat"/>
    <s v="normal"/>
    <n v="0"/>
    <x v="5"/>
    <n v="9"/>
    <n v="0"/>
    <s v="JP Duminy"/>
    <s v="Buffalo Park"/>
    <s v="M Erasmus"/>
    <s v="SK Tarapore"/>
    <m/>
  </r>
  <r>
    <n v="139"/>
    <s v="IPL-2009"/>
    <s v="Durban"/>
    <d v="2009-05-01T00:00:00"/>
    <x v="4"/>
    <s v="Kings XI Punjab"/>
    <s v="Royal Challengers Bangalore"/>
    <s v="bat"/>
    <s v="normal"/>
    <n v="0"/>
    <x v="4"/>
    <n v="8"/>
    <n v="0"/>
    <s v="Yuvraj Singh"/>
    <s v="Kingsmead"/>
    <s v="HDPK Dharmasena"/>
    <s v="S Ravi"/>
    <m/>
  </r>
  <r>
    <n v="140"/>
    <s v="IPL-2009"/>
    <s v="Port Elizabeth"/>
    <d v="2009-05-02T00:00:00"/>
    <x v="10"/>
    <s v="Rajasthan Royals"/>
    <s v="Deccan Chargers"/>
    <s v="bat"/>
    <s v="normal"/>
    <n v="0"/>
    <x v="9"/>
    <n v="0"/>
    <n v="3"/>
    <s v="YK Pathan"/>
    <s v="St George's Park"/>
    <s v="S Asnani"/>
    <s v="BG Jerling"/>
    <m/>
  </r>
  <r>
    <n v="141"/>
    <s v="IPL-2009"/>
    <s v="Johannesburg"/>
    <d v="2009-05-02T00:00:00"/>
    <x v="8"/>
    <s v="Delhi Daredevils"/>
    <s v="Delhi Daredevils"/>
    <s v="field"/>
    <s v="normal"/>
    <n v="0"/>
    <x v="8"/>
    <n v="18"/>
    <n v="0"/>
    <s v="SB Jakati"/>
    <s v="New Wanderers Stadium"/>
    <s v="DJ Harper"/>
    <s v="RE Koertzen"/>
    <m/>
  </r>
  <r>
    <n v="142"/>
    <s v="IPL-2009"/>
    <s v="Port Elizabeth"/>
    <d v="2009-05-03T00:00:00"/>
    <x v="5"/>
    <s v="Kings XI Punjab"/>
    <s v="Kolkata Knight Riders"/>
    <s v="bat"/>
    <s v="normal"/>
    <n v="0"/>
    <x v="3"/>
    <n v="0"/>
    <n v="6"/>
    <s v="DPMD Jayawardene"/>
    <s v="St George's Park"/>
    <s v="S Asnani"/>
    <s v="MR Benson"/>
    <m/>
  </r>
  <r>
    <n v="143"/>
    <s v="IPL-2009"/>
    <s v="Johannesburg"/>
    <d v="2009-05-03T00:00:00"/>
    <x v="1"/>
    <s v="Royal Challengers Bangalore"/>
    <s v="Mumbai Indians"/>
    <s v="bat"/>
    <s v="normal"/>
    <n v="0"/>
    <x v="4"/>
    <n v="0"/>
    <n v="9"/>
    <s v="JH Kallis"/>
    <s v="New Wanderers Stadium"/>
    <s v="RE Koertzen"/>
    <s v="TH Wijewardene"/>
    <m/>
  </r>
  <r>
    <n v="144"/>
    <s v="IPL-2009"/>
    <s v="East London"/>
    <d v="2009-05-04T00:00:00"/>
    <x v="8"/>
    <s v="Deccan Chargers"/>
    <s v="Chennai Super Kings"/>
    <s v="bat"/>
    <s v="normal"/>
    <n v="0"/>
    <x v="8"/>
    <n v="78"/>
    <n v="0"/>
    <s v="MS Dhoni"/>
    <s v="Buffalo Park"/>
    <s v="BR Doctrove"/>
    <s v="M Erasmus"/>
    <m/>
  </r>
  <r>
    <n v="145"/>
    <s v="IPL-2009"/>
    <s v="Durban"/>
    <d v="2009-05-05T00:00:00"/>
    <x v="9"/>
    <s v="Kings XI Punjab"/>
    <s v="Kings XI Punjab"/>
    <s v="field"/>
    <s v="normal"/>
    <n v="0"/>
    <x v="9"/>
    <n v="78"/>
    <n v="0"/>
    <s v="GC Smith"/>
    <s v="Kingsmead"/>
    <s v="SS Hazare"/>
    <s v="IL Howell"/>
    <m/>
  </r>
  <r>
    <n v="146"/>
    <s v="IPL-2009"/>
    <s v="Durban"/>
    <d v="2009-05-05T00:00:00"/>
    <x v="5"/>
    <s v="Delhi Daredevils"/>
    <s v="Kolkata Knight Riders"/>
    <s v="bat"/>
    <s v="normal"/>
    <n v="0"/>
    <x v="6"/>
    <n v="0"/>
    <n v="9"/>
    <s v="G Gambhir"/>
    <s v="Kingsmead"/>
    <s v="GAV Baxter"/>
    <s v="IL Howell"/>
    <m/>
  </r>
  <r>
    <n v="147"/>
    <s v="IPL-2009"/>
    <s v="Centurion"/>
    <d v="2009-05-06T00:00:00"/>
    <x v="10"/>
    <s v="Mumbai Indians"/>
    <s v="Deccan Chargers"/>
    <s v="bat"/>
    <s v="normal"/>
    <n v="0"/>
    <x v="10"/>
    <n v="19"/>
    <n v="0"/>
    <s v="RG Sharma"/>
    <s v="SuperSport Park"/>
    <s v="MR Benson"/>
    <s v="HDPK Dharmasena"/>
    <m/>
  </r>
  <r>
    <n v="148"/>
    <s v="IPL-2009"/>
    <s v="Centurion"/>
    <d v="2009-05-07T00:00:00"/>
    <x v="4"/>
    <s v="Rajasthan Royals"/>
    <s v="Rajasthan Royals"/>
    <s v="field"/>
    <s v="normal"/>
    <n v="0"/>
    <x v="9"/>
    <n v="0"/>
    <n v="7"/>
    <s v="A Singh"/>
    <s v="SuperSport Park"/>
    <s v="K Hariharan"/>
    <s v="DJ Harper"/>
    <m/>
  </r>
  <r>
    <n v="149"/>
    <s v="IPL-2009"/>
    <s v="Centurion"/>
    <d v="2009-05-07T00:00:00"/>
    <x v="8"/>
    <s v="Kings XI Punjab"/>
    <s v="Chennai Super Kings"/>
    <s v="bat"/>
    <s v="normal"/>
    <n v="1"/>
    <x v="8"/>
    <n v="12"/>
    <n v="0"/>
    <s v="ML Hayden"/>
    <s v="SuperSport Park"/>
    <s v="DJ Harper"/>
    <s v="TH Wijewardene"/>
    <m/>
  </r>
  <r>
    <n v="150"/>
    <s v="IPL-2009"/>
    <s v="East London"/>
    <d v="2009-05-08T00:00:00"/>
    <x v="1"/>
    <s v="Delhi Daredevils"/>
    <s v="Mumbai Indians"/>
    <s v="bat"/>
    <s v="normal"/>
    <n v="0"/>
    <x v="6"/>
    <n v="0"/>
    <n v="7"/>
    <s v="A Nehra"/>
    <s v="Buffalo Park"/>
    <s v="M Erasmus"/>
    <s v="SK Tarapore"/>
    <m/>
  </r>
  <r>
    <n v="151"/>
    <s v="IPL-2009"/>
    <s v="Kimberley"/>
    <d v="2009-05-09T00:00:00"/>
    <x v="10"/>
    <s v="Kings XI Punjab"/>
    <s v="Kings XI Punjab"/>
    <s v="field"/>
    <s v="normal"/>
    <n v="0"/>
    <x v="3"/>
    <n v="0"/>
    <n v="3"/>
    <s v="DPMD Jayawardene"/>
    <s v="De Beers Diamond Oval"/>
    <s v="GAV Baxter"/>
    <s v="AM Saheba"/>
    <m/>
  </r>
  <r>
    <n v="152"/>
    <s v="IPL-2009"/>
    <s v="Kimberley"/>
    <d v="2009-05-09T00:00:00"/>
    <x v="9"/>
    <s v="Chennai Super Kings"/>
    <s v="Rajasthan Royals"/>
    <s v="bat"/>
    <s v="normal"/>
    <n v="0"/>
    <x v="8"/>
    <n v="0"/>
    <n v="7"/>
    <s v="S Badrinath"/>
    <s v="De Beers Diamond Oval"/>
    <s v="GAV Baxter"/>
    <s v="HDPK Dharmasena"/>
    <m/>
  </r>
  <r>
    <n v="153"/>
    <s v="IPL-2009"/>
    <s v="Port Elizabeth"/>
    <d v="2009-05-10T00:00:00"/>
    <x v="1"/>
    <s v="Royal Challengers Bangalore"/>
    <s v="Mumbai Indians"/>
    <s v="bat"/>
    <s v="normal"/>
    <n v="0"/>
    <x v="5"/>
    <n v="16"/>
    <n v="0"/>
    <s v="JP Duminy"/>
    <s v="St George's Park"/>
    <s v="BR Doctrove"/>
    <s v="BG Jerling"/>
    <m/>
  </r>
  <r>
    <n v="154"/>
    <s v="IPL-2009"/>
    <s v="Johannesburg"/>
    <d v="2009-05-10T00:00:00"/>
    <x v="5"/>
    <s v="Delhi Daredevils"/>
    <s v="Delhi Daredevils"/>
    <s v="field"/>
    <s v="normal"/>
    <n v="0"/>
    <x v="6"/>
    <n v="0"/>
    <n v="7"/>
    <s v="A Mishra"/>
    <s v="New Wanderers Stadium"/>
    <s v="SL Shastri"/>
    <s v="RB Tiffin"/>
    <m/>
  </r>
  <r>
    <n v="155"/>
    <s v="IPL-2009"/>
    <s v="Kimberley"/>
    <d v="2009-05-11T00:00:00"/>
    <x v="10"/>
    <s v="Rajasthan Royals"/>
    <s v="Deccan Chargers"/>
    <s v="bat"/>
    <s v="normal"/>
    <n v="0"/>
    <x v="10"/>
    <n v="53"/>
    <n v="0"/>
    <s v="DR Smith"/>
    <s v="De Beers Diamond Oval"/>
    <s v="GAV Baxter"/>
    <s v="HDPK Dharmasena"/>
    <m/>
  </r>
  <r>
    <n v="156"/>
    <s v="IPL-2009"/>
    <s v="Centurion"/>
    <d v="2009-05-12T00:00:00"/>
    <x v="5"/>
    <s v="Royal Challengers Bangalore"/>
    <s v="Royal Challengers Bangalore"/>
    <s v="field"/>
    <s v="normal"/>
    <n v="0"/>
    <x v="4"/>
    <n v="0"/>
    <n v="6"/>
    <s v="LRPL Taylor"/>
    <s v="SuperSport Park"/>
    <s v="M Erasmus"/>
    <s v="SS Hazare"/>
    <m/>
  </r>
  <r>
    <n v="157"/>
    <s v="IPL-2009"/>
    <s v="Centurion"/>
    <d v="2009-05-12T00:00:00"/>
    <x v="7"/>
    <s v="Mumbai Indians"/>
    <s v="Kings XI Punjab"/>
    <s v="bat"/>
    <s v="normal"/>
    <n v="0"/>
    <x v="5"/>
    <n v="0"/>
    <n v="8"/>
    <s v="Harbhajan Singh"/>
    <s v="SuperSport Park"/>
    <s v="SS Hazare"/>
    <s v="RE Koertzen"/>
    <m/>
  </r>
  <r>
    <n v="158"/>
    <s v="IPL-2009"/>
    <s v="Durban"/>
    <d v="2009-05-13T00:00:00"/>
    <x v="6"/>
    <s v="Deccan Chargers"/>
    <s v="Deccan Chargers"/>
    <s v="field"/>
    <s v="normal"/>
    <n v="0"/>
    <x v="6"/>
    <n v="12"/>
    <n v="0"/>
    <s v="R Bhatia"/>
    <s v="Kingsmead"/>
    <s v="DJ Harper"/>
    <s v="SL Shastri"/>
    <m/>
  </r>
  <r>
    <n v="159"/>
    <s v="IPL-2009"/>
    <s v="Durban"/>
    <d v="2009-05-14T00:00:00"/>
    <x v="8"/>
    <s v="Royal Challengers Bangalore"/>
    <s v="Chennai Super Kings"/>
    <s v="bat"/>
    <s v="normal"/>
    <n v="0"/>
    <x v="4"/>
    <n v="0"/>
    <n v="2"/>
    <s v="LRPL Taylor"/>
    <s v="Kingsmead"/>
    <s v="BR Doctrove"/>
    <s v="DJ Harper"/>
    <m/>
  </r>
  <r>
    <n v="160"/>
    <s v="IPL-2009"/>
    <s v="Durban"/>
    <d v="2009-05-14T00:00:00"/>
    <x v="9"/>
    <s v="Mumbai Indians"/>
    <s v="Rajasthan Royals"/>
    <s v="bat"/>
    <s v="normal"/>
    <n v="0"/>
    <x v="9"/>
    <n v="2"/>
    <n v="0"/>
    <s v="SK Warne"/>
    <s v="Kingsmead"/>
    <s v="BR Doctrove"/>
    <s v="DJ Harper"/>
    <m/>
  </r>
  <r>
    <n v="161"/>
    <s v="IPL-2009"/>
    <s v="Bloemfontein"/>
    <d v="2009-05-15T00:00:00"/>
    <x v="6"/>
    <s v="Kings XI Punjab"/>
    <s v="Kings XI Punjab"/>
    <s v="field"/>
    <s v="normal"/>
    <n v="0"/>
    <x v="3"/>
    <n v="0"/>
    <n v="6"/>
    <s v="B Lee"/>
    <s v="OUTsurance Oval"/>
    <s v="HDPK Dharmasena"/>
    <s v="IL Howell"/>
    <m/>
  </r>
  <r>
    <n v="162"/>
    <s v="IPL-2009"/>
    <s v="Port Elizabeth"/>
    <d v="2009-05-16T00:00:00"/>
    <x v="1"/>
    <s v="Chennai Super Kings"/>
    <s v="Mumbai Indians"/>
    <s v="bat"/>
    <s v="normal"/>
    <n v="0"/>
    <x v="8"/>
    <n v="0"/>
    <n v="7"/>
    <s v="ML Hayden"/>
    <s v="St George's Park"/>
    <s v="SK Tarapore"/>
    <s v="SJA Taufel"/>
    <m/>
  </r>
  <r>
    <n v="163"/>
    <s v="IPL-2009"/>
    <s v="Johannesburg"/>
    <d v="2009-05-16T00:00:00"/>
    <x v="5"/>
    <s v="Deccan Chargers"/>
    <s v="Deccan Chargers"/>
    <s v="field"/>
    <s v="normal"/>
    <n v="0"/>
    <x v="10"/>
    <n v="0"/>
    <n v="6"/>
    <s v="RG Sharma"/>
    <s v="New Wanderers Stadium"/>
    <s v="RE Koertzen"/>
    <s v="S Ravi"/>
    <m/>
  </r>
  <r>
    <n v="164"/>
    <s v="IPL-2009"/>
    <s v="Johannesburg"/>
    <d v="2009-05-17T00:00:00"/>
    <x v="7"/>
    <s v="Deccan Chargers"/>
    <s v="Deccan Chargers"/>
    <s v="field"/>
    <s v="normal"/>
    <n v="0"/>
    <x v="3"/>
    <n v="1"/>
    <n v="0"/>
    <s v="Yuvraj Singh"/>
    <s v="New Wanderers Stadium"/>
    <s v="S Ravi"/>
    <s v="RB Tiffin"/>
    <m/>
  </r>
  <r>
    <n v="165"/>
    <s v="IPL-2009"/>
    <s v="Bloemfontein"/>
    <d v="2009-05-17T00:00:00"/>
    <x v="6"/>
    <s v="Rajasthan Royals"/>
    <s v="Delhi Daredevils"/>
    <s v="bat"/>
    <s v="normal"/>
    <n v="0"/>
    <x v="6"/>
    <n v="14"/>
    <n v="0"/>
    <s v="AB de Villiers"/>
    <s v="OUTsurance Oval"/>
    <s v="SS Hazare"/>
    <s v="IL Howell"/>
    <m/>
  </r>
  <r>
    <n v="166"/>
    <s v="IPL-2009"/>
    <s v="Centurion"/>
    <d v="2009-05-18T00:00:00"/>
    <x v="8"/>
    <s v="Kolkata Knight Riders"/>
    <s v="Chennai Super Kings"/>
    <s v="bat"/>
    <s v="normal"/>
    <n v="0"/>
    <x v="2"/>
    <n v="0"/>
    <n v="7"/>
    <s v="BJ Hodge"/>
    <s v="SuperSport Park"/>
    <s v="SJA Taufel"/>
    <s v="RB Tiffin"/>
    <m/>
  </r>
  <r>
    <n v="167"/>
    <s v="IPL-2009"/>
    <s v="Johannesburg"/>
    <d v="2009-05-19T00:00:00"/>
    <x v="6"/>
    <s v="Royal Challengers Bangalore"/>
    <s v="Delhi Daredevils"/>
    <s v="bat"/>
    <s v="normal"/>
    <n v="0"/>
    <x v="4"/>
    <n v="0"/>
    <n v="7"/>
    <s v="JH Kallis"/>
    <s v="New Wanderers Stadium"/>
    <s v="IL Howell"/>
    <s v="RB Tiffin"/>
    <m/>
  </r>
  <r>
    <n v="168"/>
    <s v="IPL-2009"/>
    <s v="Durban"/>
    <d v="2009-05-20T00:00:00"/>
    <x v="9"/>
    <s v="Kolkata Knight Riders"/>
    <s v="Kolkata Knight Riders"/>
    <s v="field"/>
    <s v="normal"/>
    <n v="0"/>
    <x v="2"/>
    <n v="0"/>
    <n v="4"/>
    <s v="LR Shukla"/>
    <s v="Kingsmead"/>
    <s v="BG Jerling"/>
    <s v="SJA Taufel"/>
    <m/>
  </r>
  <r>
    <n v="169"/>
    <s v="IPL-2009"/>
    <s v="Durban"/>
    <d v="2009-05-20T00:00:00"/>
    <x v="8"/>
    <s v="Kings XI Punjab"/>
    <s v="Chennai Super Kings"/>
    <s v="bat"/>
    <s v="normal"/>
    <n v="0"/>
    <x v="8"/>
    <n v="24"/>
    <n v="0"/>
    <s v="M Muralitharan"/>
    <s v="Kingsmead"/>
    <s v="BG Jerling"/>
    <s v="SJA Taufel"/>
    <m/>
  </r>
  <r>
    <n v="170"/>
    <s v="IPL-2009"/>
    <s v="Centurion"/>
    <d v="2009-05-21T00:00:00"/>
    <x v="1"/>
    <s v="Delhi Daredevils"/>
    <s v="Delhi Daredevils"/>
    <s v="field"/>
    <s v="normal"/>
    <n v="0"/>
    <x v="6"/>
    <n v="0"/>
    <n v="4"/>
    <s v="V Sehwag"/>
    <s v="SuperSport Park"/>
    <s v="IL Howell"/>
    <s v="S Ravi"/>
    <m/>
  </r>
  <r>
    <n v="171"/>
    <s v="IPL-2009"/>
    <s v="Centurion"/>
    <d v="2009-05-21T00:00:00"/>
    <x v="4"/>
    <s v="Deccan Chargers"/>
    <s v="Royal Challengers Bangalore"/>
    <s v="bat"/>
    <s v="normal"/>
    <n v="0"/>
    <x v="4"/>
    <n v="12"/>
    <n v="0"/>
    <s v="MK Pandey"/>
    <s v="SuperSport Park"/>
    <s v="IL Howell"/>
    <s v="S Ravi"/>
    <m/>
  </r>
  <r>
    <n v="172"/>
    <s v="IPL-2009"/>
    <s v="Centurion"/>
    <d v="2009-05-22T00:00:00"/>
    <x v="6"/>
    <s v="Deccan Chargers"/>
    <s v="Deccan Chargers"/>
    <s v="field"/>
    <s v="normal"/>
    <n v="0"/>
    <x v="10"/>
    <n v="0"/>
    <n v="6"/>
    <s v="AC Gilchrist"/>
    <s v="SuperSport Park"/>
    <s v="BR Doctrove"/>
    <s v="DJ Harper"/>
    <m/>
  </r>
  <r>
    <n v="173"/>
    <s v="IPL-2009"/>
    <s v="Johannesburg"/>
    <d v="2009-05-23T00:00:00"/>
    <x v="8"/>
    <s v="Royal Challengers Bangalore"/>
    <s v="Royal Challengers Bangalore"/>
    <s v="field"/>
    <s v="normal"/>
    <n v="0"/>
    <x v="4"/>
    <n v="0"/>
    <n v="6"/>
    <s v="MK Pandey"/>
    <s v="New Wanderers Stadium"/>
    <s v="RE Koertzen"/>
    <s v="SJA Taufel"/>
    <m/>
  </r>
  <r>
    <n v="174"/>
    <s v="IPL-2009"/>
    <s v="Johannesburg"/>
    <d v="2009-05-24T00:00:00"/>
    <x v="10"/>
    <s v="Royal Challengers Bangalore"/>
    <s v="Royal Challengers Bangalore"/>
    <s v="field"/>
    <s v="normal"/>
    <n v="0"/>
    <x v="10"/>
    <n v="6"/>
    <n v="0"/>
    <s v="A Kumble"/>
    <s v="New Wanderers Stadium"/>
    <s v="RE Koertzen"/>
    <s v="SJA Taufel"/>
    <m/>
  </r>
  <r>
    <n v="175"/>
    <s v="IPL-2010"/>
    <s v="Mumbai"/>
    <d v="2010-03-12T00:00:00"/>
    <x v="5"/>
    <s v="Deccan Chargers"/>
    <s v="Deccan Chargers"/>
    <s v="field"/>
    <s v="normal"/>
    <n v="0"/>
    <x v="2"/>
    <n v="11"/>
    <n v="0"/>
    <s v="AD Mathews"/>
    <s v="Dr DY Patil Sports Academy"/>
    <s v="RE Koertzen"/>
    <s v="RB Tiffin"/>
    <m/>
  </r>
  <r>
    <n v="176"/>
    <s v="IPL-2010"/>
    <s v="Mumbai"/>
    <d v="2010-03-13T00:00:00"/>
    <x v="1"/>
    <s v="Rajasthan Royals"/>
    <s v="Mumbai Indians"/>
    <s v="bat"/>
    <s v="normal"/>
    <n v="0"/>
    <x v="5"/>
    <n v="4"/>
    <n v="0"/>
    <s v="YK Pathan"/>
    <s v="Brabourne Stadium"/>
    <s v="RE Koertzen"/>
    <s v="RB Tiffin"/>
    <m/>
  </r>
  <r>
    <n v="177"/>
    <s v="IPL-2010"/>
    <s v="Chandigarh"/>
    <d v="2010-03-13T00:00:00"/>
    <x v="7"/>
    <s v="Delhi Daredevils"/>
    <s v="Delhi Daredevils"/>
    <s v="field"/>
    <s v="normal"/>
    <n v="0"/>
    <x v="6"/>
    <n v="0"/>
    <n v="5"/>
    <s v="G Gambhir"/>
    <s v="Punjab Cricket Association Stadium, Mohali"/>
    <s v="BR Doctrove"/>
    <s v="S Ravi"/>
    <m/>
  </r>
  <r>
    <n v="178"/>
    <s v="IPL-2010"/>
    <s v="Kolkata"/>
    <d v="2010-03-14T00:00:00"/>
    <x v="4"/>
    <s v="Kolkata Knight Riders"/>
    <s v="Kolkata Knight Riders"/>
    <s v="field"/>
    <s v="normal"/>
    <n v="0"/>
    <x v="2"/>
    <n v="0"/>
    <n v="7"/>
    <s v="MK Tiwary"/>
    <s v="Eden Gardens"/>
    <s v="HDPK Dharmasena"/>
    <s v="AM Saheba"/>
    <m/>
  </r>
  <r>
    <n v="179"/>
    <s v="IPL-2010"/>
    <s v="Chennai"/>
    <d v="2010-03-14T00:00:00"/>
    <x v="10"/>
    <s v="Chennai Super Kings"/>
    <s v="Deccan Chargers"/>
    <s v="bat"/>
    <s v="normal"/>
    <n v="0"/>
    <x v="10"/>
    <n v="31"/>
    <n v="0"/>
    <s v="WPUJC Vaas"/>
    <s v="MA Chidambaram Stadium, Chepauk"/>
    <s v="K Hariharan"/>
    <s v="DJ Harper"/>
    <m/>
  </r>
  <r>
    <n v="180"/>
    <s v="IPL-2010"/>
    <s v="Ahmedabad"/>
    <d v="2010-03-15T00:00:00"/>
    <x v="9"/>
    <s v="Delhi Daredevils"/>
    <s v="Delhi Daredevils"/>
    <s v="field"/>
    <s v="normal"/>
    <n v="0"/>
    <x v="6"/>
    <n v="0"/>
    <n v="6"/>
    <s v="V Sehwag"/>
    <s v="Sardar Patel Stadium, Motera"/>
    <s v="BG Jerling"/>
    <s v="RE Koertzen"/>
    <m/>
  </r>
  <r>
    <n v="181"/>
    <s v="IPL-2010"/>
    <s v="Bangalore"/>
    <d v="2010-03-16T00:00:00"/>
    <x v="7"/>
    <s v="Royal Challengers Bangalore"/>
    <s v="Kings XI Punjab"/>
    <s v="bat"/>
    <s v="normal"/>
    <n v="0"/>
    <x v="4"/>
    <n v="0"/>
    <n v="8"/>
    <s v="JH Kallis"/>
    <s v="M Chinnaswamy Stadium"/>
    <s v="S Das"/>
    <s v="DJ Harper"/>
    <m/>
  </r>
  <r>
    <n v="182"/>
    <s v="IPL-2010"/>
    <s v="Kolkata"/>
    <d v="2010-03-16T00:00:00"/>
    <x v="8"/>
    <s v="Kolkata Knight Riders"/>
    <s v="Chennai Super Kings"/>
    <s v="bat"/>
    <s v="normal"/>
    <n v="0"/>
    <x v="8"/>
    <n v="55"/>
    <n v="0"/>
    <s v="MS Dhoni"/>
    <s v="Eden Gardens"/>
    <s v="HDPK Dharmasena"/>
    <s v="AM Saheba"/>
    <m/>
  </r>
  <r>
    <n v="183"/>
    <s v="IPL-2010"/>
    <s v="Delhi"/>
    <d v="2010-03-17T00:00:00"/>
    <x v="1"/>
    <s v="Delhi Daredevils"/>
    <s v="Delhi Daredevils"/>
    <s v="field"/>
    <s v="normal"/>
    <n v="0"/>
    <x v="5"/>
    <n v="98"/>
    <n v="0"/>
    <s v="SR Tendulkar"/>
    <s v="Feroz Shah Kotla"/>
    <s v="BR Doctrove"/>
    <s v="SK Tarapore"/>
    <m/>
  </r>
  <r>
    <n v="184"/>
    <s v="IPL-2010"/>
    <s v="Bangalore"/>
    <d v="2010-03-18T00:00:00"/>
    <x v="9"/>
    <s v="Royal Challengers Bangalore"/>
    <s v="Royal Challengers Bangalore"/>
    <s v="field"/>
    <s v="normal"/>
    <n v="0"/>
    <x v="4"/>
    <n v="0"/>
    <n v="10"/>
    <s v="JH Kallis"/>
    <s v="M Chinnaswamy Stadium"/>
    <s v="K Hariharan"/>
    <s v="DJ Harper"/>
    <m/>
  </r>
  <r>
    <n v="185"/>
    <s v="IPL-2010"/>
    <s v="Delhi"/>
    <d v="2010-03-19T00:00:00"/>
    <x v="6"/>
    <s v="Chennai Super Kings"/>
    <s v="Delhi Daredevils"/>
    <s v="bat"/>
    <s v="normal"/>
    <n v="0"/>
    <x v="8"/>
    <n v="0"/>
    <n v="5"/>
    <s v="ML Hayden"/>
    <s v="Feroz Shah Kotla"/>
    <s v="BR Doctrove"/>
    <s v="SK Tarapore"/>
    <m/>
  </r>
  <r>
    <n v="186"/>
    <s v="IPL-2010"/>
    <s v="Cuttack"/>
    <d v="2010-03-19T00:00:00"/>
    <x v="10"/>
    <s v="Kings XI Punjab"/>
    <s v="Kings XI Punjab"/>
    <s v="field"/>
    <s v="normal"/>
    <n v="0"/>
    <x v="10"/>
    <n v="6"/>
    <n v="0"/>
    <s v="A Symonds"/>
    <s v="Barabati Stadium"/>
    <s v="BF Bowden"/>
    <s v="M Erasmus"/>
    <m/>
  </r>
  <r>
    <n v="187"/>
    <s v="IPL-2010"/>
    <s v="Ahmedabad"/>
    <d v="2010-03-20T00:00:00"/>
    <x v="9"/>
    <s v="Kolkata Knight Riders"/>
    <s v="Rajasthan Royals"/>
    <s v="bat"/>
    <s v="normal"/>
    <n v="0"/>
    <x v="9"/>
    <n v="34"/>
    <n v="0"/>
    <s v="AA Jhunjhunwala"/>
    <s v="Sardar Patel Stadium, Motera"/>
    <s v="RE Koertzen"/>
    <s v="RB Tiffin"/>
    <m/>
  </r>
  <r>
    <n v="188"/>
    <s v="IPL-2010"/>
    <s v="Mumbai"/>
    <d v="2010-03-20T00:00:00"/>
    <x v="1"/>
    <s v="Royal Challengers Bangalore"/>
    <s v="Mumbai Indians"/>
    <s v="bat"/>
    <s v="normal"/>
    <n v="0"/>
    <x v="4"/>
    <n v="0"/>
    <n v="7"/>
    <s v="JH Kallis"/>
    <s v="Brabourne Stadium"/>
    <s v="HDPK Dharmasena"/>
    <s v="SS Hazare"/>
    <m/>
  </r>
  <r>
    <n v="189"/>
    <s v="IPL-2010"/>
    <s v="Cuttack"/>
    <d v="2010-03-21T00:00:00"/>
    <x v="10"/>
    <s v="Delhi Daredevils"/>
    <s v="Deccan Chargers"/>
    <s v="bat"/>
    <s v="normal"/>
    <n v="0"/>
    <x v="10"/>
    <n v="10"/>
    <n v="0"/>
    <s v="A Symonds"/>
    <s v="Barabati Stadium"/>
    <s v="BF Bowden"/>
    <s v="M Erasmus"/>
    <m/>
  </r>
  <r>
    <n v="190"/>
    <s v="IPL-2010"/>
    <s v="Chennai"/>
    <d v="2010-03-21T00:00:00"/>
    <x v="7"/>
    <s v="Chennai Super Kings"/>
    <s v="Chennai Super Kings"/>
    <s v="field"/>
    <s v="tie"/>
    <n v="0"/>
    <x v="3"/>
    <n v="0"/>
    <n v="0"/>
    <s v="J Theron"/>
    <s v="MA Chidambaram Stadium, Chepauk"/>
    <s v="K Hariharan"/>
    <s v="DJ Harper"/>
    <m/>
  </r>
  <r>
    <n v="191"/>
    <s v="IPL-2010"/>
    <s v="Mumbai"/>
    <d v="2010-03-22T00:00:00"/>
    <x v="5"/>
    <s v="Mumbai Indians"/>
    <s v="Kolkata Knight Riders"/>
    <s v="bat"/>
    <s v="normal"/>
    <n v="0"/>
    <x v="5"/>
    <n v="0"/>
    <n v="7"/>
    <s v="SR Tendulkar"/>
    <s v="Brabourne Stadium"/>
    <s v="SS Hazare"/>
    <s v="SJA Taufel"/>
    <m/>
  </r>
  <r>
    <n v="192"/>
    <s v="IPL-2010"/>
    <s v="Bangalore"/>
    <d v="2010-03-23T00:00:00"/>
    <x v="4"/>
    <s v="Chennai Super Kings"/>
    <s v="Chennai Super Kings"/>
    <s v="field"/>
    <s v="normal"/>
    <n v="0"/>
    <x v="4"/>
    <n v="36"/>
    <n v="0"/>
    <s v="RV Uthappa"/>
    <s v="M Chinnaswamy Stadium"/>
    <s v="RE Koertzen"/>
    <s v="RB Tiffin"/>
    <m/>
  </r>
  <r>
    <n v="193"/>
    <s v="IPL-2010"/>
    <s v="Chandigarh"/>
    <d v="2010-03-24T00:00:00"/>
    <x v="9"/>
    <s v="Kings XI Punjab"/>
    <s v="Kings XI Punjab"/>
    <s v="field"/>
    <s v="normal"/>
    <n v="0"/>
    <x v="9"/>
    <n v="31"/>
    <n v="0"/>
    <s v="AC Voges"/>
    <s v="Punjab Cricket Association Stadium, Mohali"/>
    <s v="BR Doctrove"/>
    <s v="SK Tarapore"/>
    <m/>
  </r>
  <r>
    <n v="194"/>
    <s v="IPL-2010"/>
    <s v="Mumbai"/>
    <d v="2010-03-25T00:00:00"/>
    <x v="8"/>
    <s v="Mumbai Indians"/>
    <s v="Mumbai Indians"/>
    <s v="field"/>
    <s v="normal"/>
    <n v="0"/>
    <x v="5"/>
    <n v="0"/>
    <n v="5"/>
    <s v="SR Tendulkar"/>
    <s v="Brabourne Stadium"/>
    <s v="BF Bowden"/>
    <s v="AM Saheba"/>
    <m/>
  </r>
  <r>
    <n v="195"/>
    <s v="IPL-2010"/>
    <s v="Ahmedabad"/>
    <d v="2010-03-26T00:00:00"/>
    <x v="10"/>
    <s v="Rajasthan Royals"/>
    <s v="Deccan Chargers"/>
    <s v="bat"/>
    <s v="normal"/>
    <n v="0"/>
    <x v="9"/>
    <n v="0"/>
    <n v="8"/>
    <s v="YK Pathan"/>
    <s v="Sardar Patel Stadium, Motera"/>
    <s v="HDPK Dharmasena"/>
    <s v="SJA Taufel"/>
    <m/>
  </r>
  <r>
    <n v="196"/>
    <s v="IPL-2010"/>
    <s v="Chandigarh"/>
    <d v="2010-03-27T00:00:00"/>
    <x v="5"/>
    <s v="Kings XI Punjab"/>
    <s v="Kolkata Knight Riders"/>
    <s v="bat"/>
    <s v="normal"/>
    <n v="0"/>
    <x v="2"/>
    <n v="39"/>
    <n v="0"/>
    <s v="MK Tiwary"/>
    <s v="Punjab Cricket Association Stadium, Mohali"/>
    <s v="BR Doctrove"/>
    <s v="S Ravi"/>
    <m/>
  </r>
  <r>
    <n v="197"/>
    <s v="IPL-2010"/>
    <s v="Bangalore"/>
    <d v="2010-03-25T00:00:00"/>
    <x v="6"/>
    <s v="Royal Challengers Bangalore"/>
    <s v="Royal Challengers Bangalore"/>
    <s v="field"/>
    <s v="normal"/>
    <n v="0"/>
    <x v="6"/>
    <n v="17"/>
    <n v="0"/>
    <s v="KM Jadhav"/>
    <s v="M Chinnaswamy Stadium"/>
    <s v="BG Jerling"/>
    <s v="RE Koertzen"/>
    <m/>
  </r>
  <r>
    <n v="198"/>
    <s v="IPL-2010"/>
    <s v="Ahmedabad"/>
    <d v="2010-03-28T00:00:00"/>
    <x v="9"/>
    <s v="Chennai Super Kings"/>
    <s v="Rajasthan Royals"/>
    <s v="bat"/>
    <s v="normal"/>
    <n v="0"/>
    <x v="9"/>
    <n v="17"/>
    <n v="0"/>
    <s v="NV Ojha"/>
    <s v="Sardar Patel Stadium, Motera"/>
    <s v="SS Hazare"/>
    <s v="SJA Taufel"/>
    <m/>
  </r>
  <r>
    <n v="199"/>
    <s v="IPL-2010"/>
    <s v="Mumbai"/>
    <d v="2010-03-28T00:00:00"/>
    <x v="1"/>
    <s v="Deccan Chargers"/>
    <s v="Deccan Chargers"/>
    <s v="field"/>
    <s v="normal"/>
    <n v="0"/>
    <x v="5"/>
    <n v="41"/>
    <n v="0"/>
    <s v="Harbhajan Singh"/>
    <s v="Dr DY Patil Sports Academy"/>
    <s v="S Das"/>
    <s v="K Hariharan"/>
    <m/>
  </r>
  <r>
    <n v="200"/>
    <s v="IPL-2010"/>
    <s v="Delhi"/>
    <d v="2010-03-29T00:00:00"/>
    <x v="6"/>
    <s v="Kolkata Knight Riders"/>
    <s v="Delhi Daredevils"/>
    <s v="bat"/>
    <s v="normal"/>
    <n v="0"/>
    <x v="6"/>
    <n v="40"/>
    <n v="0"/>
    <s v="DA Warner"/>
    <s v="Feroz Shah Kotla"/>
    <s v="SS Hazare"/>
    <s v="SJA Taufel"/>
    <m/>
  </r>
  <r>
    <n v="201"/>
    <s v="IPL-2010"/>
    <s v="Mumbai"/>
    <d v="2010-03-30T00:00:00"/>
    <x v="7"/>
    <s v="Mumbai Indians"/>
    <s v="Mumbai Indians"/>
    <s v="field"/>
    <s v="normal"/>
    <n v="0"/>
    <x v="5"/>
    <n v="0"/>
    <n v="4"/>
    <s v="SL Malinga"/>
    <s v="Brabourne Stadium"/>
    <s v="BR Doctrove"/>
    <s v="SK Tarapore"/>
    <m/>
  </r>
  <r>
    <n v="202"/>
    <s v="IPL-2010"/>
    <s v="Chennai"/>
    <d v="2010-03-31T00:00:00"/>
    <x v="4"/>
    <s v="Chennai Super Kings"/>
    <s v="Royal Challengers Bangalore"/>
    <s v="bat"/>
    <s v="normal"/>
    <n v="0"/>
    <x v="8"/>
    <n v="0"/>
    <n v="5"/>
    <s v="M Vijay"/>
    <s v="MA Chidambaram Stadium, Chepauk"/>
    <s v="BG Jerling"/>
    <s v="RE Koertzen"/>
    <m/>
  </r>
  <r>
    <n v="203"/>
    <s v="IPL-2010"/>
    <s v="Delhi"/>
    <d v="2010-03-31T00:00:00"/>
    <x v="6"/>
    <s v="Rajasthan Royals"/>
    <s v="Delhi Daredevils"/>
    <s v="bat"/>
    <s v="normal"/>
    <n v="0"/>
    <x v="6"/>
    <n v="67"/>
    <n v="0"/>
    <s v="KD Karthik"/>
    <s v="Feroz Shah Kotla"/>
    <s v="HDPK Dharmasena"/>
    <s v="SJA Taufel"/>
    <m/>
  </r>
  <r>
    <n v="204"/>
    <s v="IPL-2010"/>
    <s v="Kolkata"/>
    <d v="2010-04-01T00:00:00"/>
    <x v="5"/>
    <s v="Deccan Chargers"/>
    <s v="Kolkata Knight Riders"/>
    <s v="bat"/>
    <s v="normal"/>
    <n v="0"/>
    <x v="2"/>
    <n v="24"/>
    <n v="0"/>
    <s v="SC Ganguly"/>
    <s v="Eden Gardens"/>
    <s v="K Hariharan"/>
    <s v="DJ Harper"/>
    <m/>
  </r>
  <r>
    <n v="205"/>
    <s v="IPL-2010"/>
    <s v="Chandigarh"/>
    <d v="2010-04-02T00:00:00"/>
    <x v="7"/>
    <s v="Royal Challengers Bangalore"/>
    <s v="Kings XI Punjab"/>
    <s v="bat"/>
    <s v="normal"/>
    <n v="0"/>
    <x v="4"/>
    <n v="0"/>
    <n v="6"/>
    <s v="KP Pietersen"/>
    <s v="Punjab Cricket Association Stadium, Mohali"/>
    <s v="BF Bowden"/>
    <s v="M Erasmus"/>
    <m/>
  </r>
  <r>
    <n v="206"/>
    <s v="IPL-2010"/>
    <s v="Chennai"/>
    <d v="2010-04-03T00:00:00"/>
    <x v="8"/>
    <s v="Rajasthan Royals"/>
    <s v="Chennai Super Kings"/>
    <s v="bat"/>
    <s v="normal"/>
    <n v="0"/>
    <x v="8"/>
    <n v="23"/>
    <n v="0"/>
    <s v="M Vijay"/>
    <s v="MA Chidambaram Stadium, Chepauk"/>
    <s v="RE Koertzen"/>
    <s v="RB Tiffin"/>
    <m/>
  </r>
  <r>
    <n v="207"/>
    <s v="IPL-2010"/>
    <s v="Mumbai"/>
    <d v="2010-04-03T00:00:00"/>
    <x v="1"/>
    <s v="Deccan Chargers"/>
    <s v="Mumbai Indians"/>
    <s v="bat"/>
    <s v="normal"/>
    <n v="0"/>
    <x v="5"/>
    <n v="63"/>
    <n v="0"/>
    <s v="AT Rayudu"/>
    <s v="Brabourne Stadium"/>
    <s v="BR Doctrove"/>
    <s v="S Ravi"/>
    <m/>
  </r>
  <r>
    <n v="208"/>
    <s v="IPL-2010"/>
    <s v="Kolkata"/>
    <d v="2010-04-04T00:00:00"/>
    <x v="5"/>
    <s v="Kings XI Punjab"/>
    <s v="Kolkata Knight Riders"/>
    <s v="bat"/>
    <s v="normal"/>
    <n v="0"/>
    <x v="3"/>
    <n v="0"/>
    <n v="8"/>
    <s v="DPMD Jayawardene"/>
    <s v="Eden Gardens"/>
    <s v="S Asnani"/>
    <s v="DJ Harper"/>
    <m/>
  </r>
  <r>
    <n v="209"/>
    <s v="IPL-2010"/>
    <s v="Delhi"/>
    <d v="2010-04-04T00:00:00"/>
    <x v="6"/>
    <s v="Royal Challengers Bangalore"/>
    <s v="Delhi Daredevils"/>
    <s v="bat"/>
    <s v="normal"/>
    <n v="0"/>
    <x v="6"/>
    <n v="37"/>
    <n v="0"/>
    <s v="PD Collingwood"/>
    <s v="Feroz Shah Kotla"/>
    <s v="BF Bowden"/>
    <s v="M Erasmus"/>
    <m/>
  </r>
  <r>
    <n v="210"/>
    <s v="IPL-2010"/>
    <s v="Nagpur"/>
    <d v="2010-04-05T00:00:00"/>
    <x v="9"/>
    <s v="Deccan Chargers"/>
    <s v="Rajasthan Royals"/>
    <s v="bat"/>
    <s v="normal"/>
    <n v="0"/>
    <x v="9"/>
    <n v="2"/>
    <n v="0"/>
    <s v="SK Warne"/>
    <s v="Vidarbha Cricket Association Stadium, Jamtha"/>
    <s v="HDPK Dharmasena"/>
    <s v="SJA Taufel"/>
    <m/>
  </r>
  <r>
    <n v="211"/>
    <s v="IPL-2010"/>
    <s v="Chennai"/>
    <d v="2010-04-06T00:00:00"/>
    <x v="8"/>
    <s v="Mumbai Indians"/>
    <s v="Chennai Super Kings"/>
    <s v="bat"/>
    <s v="normal"/>
    <n v="0"/>
    <x v="8"/>
    <n v="24"/>
    <n v="0"/>
    <s v="SK Raina"/>
    <s v="MA Chidambaram Stadium, Chepauk"/>
    <s v="S Asnani"/>
    <s v="DJ Harper"/>
    <m/>
  </r>
  <r>
    <n v="212"/>
    <s v="IPL-2010"/>
    <s v="Jaipur"/>
    <d v="2010-04-07T00:00:00"/>
    <x v="7"/>
    <s v="Rajasthan Royals"/>
    <s v="Kings XI Punjab"/>
    <s v="bat"/>
    <s v="normal"/>
    <n v="0"/>
    <x v="9"/>
    <n v="0"/>
    <n v="9"/>
    <s v="MJ Lumb"/>
    <s v="Sawai Mansingh Stadium"/>
    <s v="S Ravi"/>
    <s v="SK Tarapore"/>
    <m/>
  </r>
  <r>
    <n v="213"/>
    <s v="IPL-2010"/>
    <s v="Kolkata"/>
    <d v="2010-04-07T00:00:00"/>
    <x v="5"/>
    <s v="Delhi Daredevils"/>
    <s v="Kolkata Knight Riders"/>
    <s v="bat"/>
    <s v="normal"/>
    <n v="0"/>
    <x v="2"/>
    <n v="14"/>
    <n v="0"/>
    <s v="SC Ganguly"/>
    <s v="Eden Gardens"/>
    <s v="BG Jerling"/>
    <s v="RE Koertzen"/>
    <m/>
  </r>
  <r>
    <n v="214"/>
    <s v="IPL-2010"/>
    <s v="Bangalore"/>
    <d v="2010-04-08T00:00:00"/>
    <x v="4"/>
    <s v="Deccan Chargers"/>
    <s v="Deccan Chargers"/>
    <s v="field"/>
    <s v="normal"/>
    <n v="0"/>
    <x v="10"/>
    <n v="0"/>
    <n v="7"/>
    <s v="TL Suman"/>
    <s v="M Chinnaswamy Stadium"/>
    <s v="S Asnani"/>
    <s v="DJ Harper"/>
    <m/>
  </r>
  <r>
    <n v="215"/>
    <s v="IPL-2010"/>
    <s v="Chandigarh"/>
    <d v="2010-04-09T00:00:00"/>
    <x v="1"/>
    <s v="Kings XI Punjab"/>
    <s v="Mumbai Indians"/>
    <s v="bat"/>
    <s v="normal"/>
    <n v="0"/>
    <x v="3"/>
    <n v="0"/>
    <n v="6"/>
    <s v="KC Sangakkara"/>
    <s v="Punjab Cricket Association Stadium, Mohali"/>
    <s v="M Erasmus"/>
    <s v="AM Saheba"/>
    <m/>
  </r>
  <r>
    <n v="216"/>
    <s v="IPL-2010"/>
    <s v="Nagpur"/>
    <d v="2010-04-10T00:00:00"/>
    <x v="8"/>
    <s v="Deccan Chargers"/>
    <s v="Chennai Super Kings"/>
    <s v="bat"/>
    <s v="normal"/>
    <n v="0"/>
    <x v="10"/>
    <n v="0"/>
    <n v="6"/>
    <s v="RJ Harris"/>
    <s v="Vidarbha Cricket Association Stadium, Jamtha"/>
    <s v="HDPK Dharmasena"/>
    <s v="SJA Taufel"/>
    <m/>
  </r>
  <r>
    <n v="217"/>
    <s v="IPL-2010"/>
    <s v="Bangalore"/>
    <d v="2010-04-10T00:00:00"/>
    <x v="5"/>
    <s v="Royal Challengers Bangalore"/>
    <s v="Royal Challengers Bangalore"/>
    <s v="field"/>
    <s v="normal"/>
    <n v="0"/>
    <x v="4"/>
    <n v="0"/>
    <n v="7"/>
    <s v="R Vinay Kumar"/>
    <s v="M Chinnaswamy Stadium"/>
    <s v="K Hariharan"/>
    <s v="DJ Harper"/>
    <m/>
  </r>
  <r>
    <n v="218"/>
    <s v="IPL-2010"/>
    <s v="Delhi"/>
    <d v="2010-04-11T00:00:00"/>
    <x v="6"/>
    <s v="Kings XI Punjab"/>
    <s v="Delhi Daredevils"/>
    <s v="bat"/>
    <s v="normal"/>
    <n v="0"/>
    <x v="3"/>
    <n v="0"/>
    <n v="7"/>
    <s v="PP Chawla"/>
    <s v="Feroz Shah Kotla"/>
    <s v="BF Bowden"/>
    <s v="AM Saheba"/>
    <m/>
  </r>
  <r>
    <n v="219"/>
    <s v="IPL-2010"/>
    <s v="Jaipur"/>
    <d v="2010-04-11T00:00:00"/>
    <x v="1"/>
    <s v="Rajasthan Royals"/>
    <s v="Rajasthan Royals"/>
    <s v="field"/>
    <s v="normal"/>
    <n v="0"/>
    <x v="5"/>
    <n v="37"/>
    <n v="0"/>
    <s v="SR Tendulkar"/>
    <s v="Sawai Mansingh Stadium"/>
    <s v="BR Doctrove"/>
    <s v="SK Tarapore"/>
    <m/>
  </r>
  <r>
    <n v="220"/>
    <s v="IPL-2010"/>
    <s v="Nagpur"/>
    <d v="2010-04-12T00:00:00"/>
    <x v="10"/>
    <s v="Royal Challengers Bangalore"/>
    <s v="Royal Challengers Bangalore"/>
    <s v="field"/>
    <s v="normal"/>
    <n v="0"/>
    <x v="10"/>
    <n v="13"/>
    <n v="0"/>
    <s v="Harmeet Singh"/>
    <s v="Vidarbha Cricket Association Stadium, Jamtha"/>
    <s v="RE Koertzen"/>
    <s v="RB Tiffin"/>
    <m/>
  </r>
  <r>
    <n v="221"/>
    <s v="IPL-2010"/>
    <s v="Mumbai"/>
    <d v="2010-04-13T00:00:00"/>
    <x v="1"/>
    <s v="Delhi Daredevils"/>
    <s v="Mumbai Indians"/>
    <s v="bat"/>
    <s v="normal"/>
    <n v="0"/>
    <x v="5"/>
    <n v="39"/>
    <n v="0"/>
    <s v="KA Pollard"/>
    <s v="Brabourne Stadium"/>
    <s v="S Asnani"/>
    <s v="DJ Harper"/>
    <m/>
  </r>
  <r>
    <n v="222"/>
    <s v="IPL-2010"/>
    <s v="Chennai"/>
    <d v="2010-04-13T00:00:00"/>
    <x v="5"/>
    <s v="Chennai Super Kings"/>
    <s v="Kolkata Knight Riders"/>
    <s v="bat"/>
    <s v="normal"/>
    <n v="0"/>
    <x v="8"/>
    <n v="0"/>
    <n v="9"/>
    <s v="R Ashwin"/>
    <s v="MA Chidambaram Stadium, Chepauk"/>
    <s v="SS Hazare"/>
    <s v="SJA Taufel"/>
    <m/>
  </r>
  <r>
    <n v="223"/>
    <s v="IPL-2010"/>
    <s v="Jaipur"/>
    <d v="2010-04-14T00:00:00"/>
    <x v="9"/>
    <s v="Royal Challengers Bangalore"/>
    <s v="Rajasthan Royals"/>
    <s v="bat"/>
    <s v="normal"/>
    <n v="0"/>
    <x v="4"/>
    <n v="0"/>
    <n v="5"/>
    <s v="KP Pietersen"/>
    <s v="Sawai Mansingh Stadium"/>
    <s v="BR Doctrove"/>
    <s v="S Ravi"/>
    <m/>
  </r>
  <r>
    <n v="224"/>
    <s v="IPL-2010"/>
    <s v="Chennai"/>
    <d v="2010-04-15T00:00:00"/>
    <x v="8"/>
    <s v="Delhi Daredevils"/>
    <s v="Chennai Super Kings"/>
    <s v="bat"/>
    <s v="normal"/>
    <n v="0"/>
    <x v="6"/>
    <n v="0"/>
    <n v="6"/>
    <s v="G Gambhir"/>
    <s v="MA Chidambaram Stadium, Chepauk"/>
    <s v="HDPK Dharmasena"/>
    <s v="SS Hazare"/>
    <m/>
  </r>
  <r>
    <n v="225"/>
    <s v="IPL-2010"/>
    <s v="Dharamsala"/>
    <d v="2010-04-16T00:00:00"/>
    <x v="7"/>
    <s v="Deccan Chargers"/>
    <s v="Deccan Chargers"/>
    <s v="field"/>
    <s v="normal"/>
    <n v="0"/>
    <x v="10"/>
    <n v="0"/>
    <n v="5"/>
    <s v="RG Sharma"/>
    <s v="Himachal Pradesh Cricket Association Stadium"/>
    <s v="M Erasmus"/>
    <s v="AM Saheba"/>
    <m/>
  </r>
  <r>
    <n v="226"/>
    <s v="IPL-2010"/>
    <s v="Bangalore"/>
    <d v="2010-04-17T00:00:00"/>
    <x v="1"/>
    <s v="Royal Challengers Bangalore"/>
    <s v="Royal Challengers Bangalore"/>
    <s v="field"/>
    <s v="normal"/>
    <n v="0"/>
    <x v="5"/>
    <n v="57"/>
    <n v="0"/>
    <s v="R McLaren"/>
    <s v="M Chinnaswamy Stadium"/>
    <s v="HDPK Dharmasena"/>
    <s v="SJA Taufel"/>
    <m/>
  </r>
  <r>
    <n v="227"/>
    <s v="IPL-2010"/>
    <s v="Kolkata"/>
    <d v="2010-04-17T00:00:00"/>
    <x v="9"/>
    <s v="Kolkata Knight Riders"/>
    <s v="Rajasthan Royals"/>
    <s v="bat"/>
    <s v="normal"/>
    <n v="0"/>
    <x v="2"/>
    <n v="0"/>
    <n v="8"/>
    <s v="JD Unadkat"/>
    <s v="Eden Gardens"/>
    <s v="BG Jerling"/>
    <s v="RB Tiffin"/>
    <m/>
  </r>
  <r>
    <n v="228"/>
    <s v="IPL-2010"/>
    <s v="Dharamsala"/>
    <d v="2010-04-18T00:00:00"/>
    <x v="7"/>
    <s v="Chennai Super Kings"/>
    <s v="Chennai Super Kings"/>
    <s v="field"/>
    <s v="normal"/>
    <n v="0"/>
    <x v="8"/>
    <n v="0"/>
    <n v="6"/>
    <s v="MS Dhoni"/>
    <s v="Himachal Pradesh Cricket Association Stadium"/>
    <s v="BF Bowden"/>
    <s v="AM Saheba"/>
    <m/>
  </r>
  <r>
    <n v="229"/>
    <s v="IPL-2010"/>
    <s v="Delhi"/>
    <d v="2010-04-18T00:00:00"/>
    <x v="10"/>
    <s v="Delhi Daredevils"/>
    <s v="Deccan Chargers"/>
    <s v="bat"/>
    <s v="normal"/>
    <n v="0"/>
    <x v="10"/>
    <n v="11"/>
    <n v="0"/>
    <s v="A Symonds"/>
    <s v="Feroz Shah Kotla"/>
    <s v="BR Doctrove"/>
    <s v="SK Tarapore"/>
    <m/>
  </r>
  <r>
    <n v="230"/>
    <s v="IPL-2010"/>
    <s v="Kolkata"/>
    <d v="2010-04-19T00:00:00"/>
    <x v="1"/>
    <s v="Kolkata Knight Riders"/>
    <s v="Mumbai Indians"/>
    <s v="bat"/>
    <s v="normal"/>
    <n v="0"/>
    <x v="2"/>
    <n v="0"/>
    <n v="9"/>
    <s v="M Kartik"/>
    <s v="Eden Gardens"/>
    <s v="BG Jerling"/>
    <s v="RE Koertzen"/>
    <m/>
  </r>
  <r>
    <n v="231"/>
    <s v="IPL-2010"/>
    <s v="Mumbai"/>
    <d v="2010-04-21T00:00:00"/>
    <x v="1"/>
    <s v="Royal Challengers Bangalore"/>
    <s v="Mumbai Indians"/>
    <s v="bat"/>
    <s v="normal"/>
    <n v="0"/>
    <x v="5"/>
    <n v="35"/>
    <n v="0"/>
    <s v="KA Pollard"/>
    <s v="Dr DY Patil Sports Academy"/>
    <s v="BR Doctrove"/>
    <s v="RB Tiffin"/>
    <m/>
  </r>
  <r>
    <n v="232"/>
    <s v="IPL-2010"/>
    <s v="Mumbai"/>
    <d v="2010-04-22T00:00:00"/>
    <x v="8"/>
    <s v="Deccan Chargers"/>
    <s v="Chennai Super Kings"/>
    <s v="bat"/>
    <s v="normal"/>
    <n v="0"/>
    <x v="8"/>
    <n v="38"/>
    <n v="0"/>
    <s v="DE Bollinger"/>
    <s v="Dr DY Patil Sports Academy"/>
    <s v="BR Doctrove"/>
    <s v="RB Tiffin"/>
    <m/>
  </r>
  <r>
    <n v="233"/>
    <s v="IPL-2010"/>
    <s v="Mumbai"/>
    <d v="2010-04-24T00:00:00"/>
    <x v="10"/>
    <s v="Royal Challengers Bangalore"/>
    <s v="Deccan Chargers"/>
    <s v="bat"/>
    <s v="normal"/>
    <n v="0"/>
    <x v="4"/>
    <n v="0"/>
    <n v="9"/>
    <s v="A Kumble"/>
    <s v="Dr DY Patil Sports Academy"/>
    <s v="RE Koertzen"/>
    <s v="SJA Taufel"/>
    <m/>
  </r>
  <r>
    <n v="234"/>
    <s v="IPL-2010"/>
    <s v="Mumbai"/>
    <d v="2010-04-25T00:00:00"/>
    <x v="8"/>
    <s v="Mumbai Indians"/>
    <s v="Chennai Super Kings"/>
    <s v="bat"/>
    <s v="normal"/>
    <n v="0"/>
    <x v="8"/>
    <n v="22"/>
    <n v="0"/>
    <s v="SK Raina"/>
    <s v="Dr DY Patil Sports Academy"/>
    <s v="RE Koertzen"/>
    <s v="SJA Taufel"/>
    <m/>
  </r>
  <r>
    <n v="235"/>
    <s v="IPL-2011"/>
    <s v="Chennai"/>
    <d v="2011-04-08T00:00:00"/>
    <x v="8"/>
    <s v="Kolkata Knight Riders"/>
    <s v="Chennai Super Kings"/>
    <s v="bat"/>
    <s v="normal"/>
    <n v="0"/>
    <x v="8"/>
    <n v="2"/>
    <n v="0"/>
    <s v="S Anirudha"/>
    <s v="MA Chidambaram Stadium, Chepauk"/>
    <s v="BR Doctrove"/>
    <s v="PR Reiffel"/>
    <m/>
  </r>
  <r>
    <n v="236"/>
    <s v="IPL-2011"/>
    <s v="Hyderabad"/>
    <d v="2011-04-09T00:00:00"/>
    <x v="10"/>
    <s v="Rajasthan Royals"/>
    <s v="Rajasthan Royals"/>
    <s v="field"/>
    <s v="normal"/>
    <n v="0"/>
    <x v="9"/>
    <n v="0"/>
    <n v="8"/>
    <s v="SK Trivedi"/>
    <s v="Rajiv Gandhi International Stadium, Uppal"/>
    <s v="RE Koertzen"/>
    <s v="SK Tarapore"/>
    <m/>
  </r>
  <r>
    <n v="237"/>
    <s v="IPL-2011"/>
    <s v="Kochi"/>
    <d v="2011-04-09T00:00:00"/>
    <x v="11"/>
    <s v="Royal Challengers Bangalore"/>
    <s v="Kochi Tuskers Kerala"/>
    <s v="bat"/>
    <s v="normal"/>
    <n v="0"/>
    <x v="4"/>
    <n v="0"/>
    <n v="6"/>
    <s v="AB de Villiers"/>
    <s v="Nehru Stadium"/>
    <s v="HDPK Dharmasena"/>
    <s v="K Hariharan"/>
    <m/>
  </r>
  <r>
    <n v="238"/>
    <s v="IPL-2011"/>
    <s v="Delhi"/>
    <d v="2011-04-10T00:00:00"/>
    <x v="6"/>
    <s v="Mumbai Indians"/>
    <s v="Delhi Daredevils"/>
    <s v="bat"/>
    <s v="normal"/>
    <n v="0"/>
    <x v="5"/>
    <n v="0"/>
    <n v="8"/>
    <s v="SL Malinga"/>
    <s v="Feroz Shah Kotla"/>
    <s v="AM Saheba"/>
    <s v="RB Tiffin"/>
    <m/>
  </r>
  <r>
    <n v="239"/>
    <s v="IPL-2011"/>
    <s v="Mumbai"/>
    <d v="2011-04-10T00:00:00"/>
    <x v="7"/>
    <s v="Pune Warriors"/>
    <s v="Kings XI Punjab"/>
    <s v="bat"/>
    <s v="normal"/>
    <n v="0"/>
    <x v="11"/>
    <n v="0"/>
    <n v="7"/>
    <s v="SB Wagh"/>
    <s v="Dr DY Patil Sports Academy"/>
    <s v="BR Doctrove"/>
    <s v="PR Reiffel"/>
    <m/>
  </r>
  <r>
    <n v="240"/>
    <s v="IPL-2011"/>
    <s v="Kolkata"/>
    <d v="2011-04-11T00:00:00"/>
    <x v="5"/>
    <s v="Deccan Chargers"/>
    <s v="Kolkata Knight Riders"/>
    <s v="bat"/>
    <s v="normal"/>
    <n v="0"/>
    <x v="2"/>
    <n v="9"/>
    <n v="0"/>
    <s v="JH Kallis"/>
    <s v="Eden Gardens"/>
    <s v="RE Koertzen"/>
    <s v="SK Tarapore"/>
    <m/>
  </r>
  <r>
    <n v="241"/>
    <s v="IPL-2011"/>
    <s v="Jaipur"/>
    <d v="2011-04-12T00:00:00"/>
    <x v="6"/>
    <s v="Rajasthan Royals"/>
    <s v="Delhi Daredevils"/>
    <s v="bat"/>
    <s v="normal"/>
    <n v="0"/>
    <x v="9"/>
    <n v="0"/>
    <n v="6"/>
    <s v="SK Warne"/>
    <s v="Sawai Mansingh Stadium"/>
    <s v="Aleem Dar"/>
    <s v="RB Tiffin"/>
    <m/>
  </r>
  <r>
    <n v="242"/>
    <s v="IPL-2011"/>
    <s v="Bangalore"/>
    <d v="2011-04-12T00:00:00"/>
    <x v="4"/>
    <s v="Mumbai Indians"/>
    <s v="Mumbai Indians"/>
    <s v="field"/>
    <s v="normal"/>
    <n v="0"/>
    <x v="5"/>
    <n v="0"/>
    <n v="9"/>
    <s v="SR Tendulkar"/>
    <s v="M Chinnaswamy Stadium"/>
    <s v="HDPK Dharmasena"/>
    <s v="AL Hill"/>
    <m/>
  </r>
  <r>
    <n v="243"/>
    <s v="IPL-2011"/>
    <s v="Chandigarh"/>
    <d v="2011-04-13T00:00:00"/>
    <x v="8"/>
    <s v="Kings XI Punjab"/>
    <s v="Kings XI Punjab"/>
    <s v="field"/>
    <s v="normal"/>
    <n v="0"/>
    <x v="3"/>
    <n v="0"/>
    <n v="6"/>
    <s v="PC Valthaty"/>
    <s v="Punjab Cricket Association Stadium, Mohali"/>
    <s v="Asad Rauf"/>
    <s v="SL Shastri"/>
    <m/>
  </r>
  <r>
    <n v="244"/>
    <s v="IPL-2011"/>
    <s v="Mumbai"/>
    <d v="2011-04-13T00:00:00"/>
    <x v="11"/>
    <s v="Pune Warriors"/>
    <s v="Kochi Tuskers Kerala"/>
    <s v="bat"/>
    <s v="normal"/>
    <n v="0"/>
    <x v="11"/>
    <n v="0"/>
    <n v="4"/>
    <s v="MD Mishra"/>
    <s v="Dr DY Patil Sports Academy"/>
    <s v="S Asnani"/>
    <s v="PR Reiffel"/>
    <m/>
  </r>
  <r>
    <n v="245"/>
    <s v="IPL-2011"/>
    <s v="Hyderabad"/>
    <d v="2011-04-14T00:00:00"/>
    <x v="10"/>
    <s v="Royal Challengers Bangalore"/>
    <s v="Royal Challengers Bangalore"/>
    <s v="field"/>
    <s v="normal"/>
    <n v="0"/>
    <x v="10"/>
    <n v="33"/>
    <n v="0"/>
    <s v="DW Steyn"/>
    <s v="Rajiv Gandhi International Stadium, Uppal"/>
    <s v="RE Koertzen"/>
    <s v="S Ravi"/>
    <m/>
  </r>
  <r>
    <n v="246"/>
    <s v="IPL-2011"/>
    <s v="Jaipur"/>
    <d v="2011-04-15T00:00:00"/>
    <x v="9"/>
    <s v="Kolkata Knight Riders"/>
    <s v="Kolkata Knight Riders"/>
    <s v="field"/>
    <s v="normal"/>
    <n v="0"/>
    <x v="2"/>
    <n v="0"/>
    <n v="9"/>
    <s v="G Gambhir"/>
    <s v="Sawai Mansingh Stadium"/>
    <s v="Aleem Dar"/>
    <s v="SS Hazare"/>
    <m/>
  </r>
  <r>
    <n v="247"/>
    <s v="IPL-2011"/>
    <s v="Mumbai"/>
    <d v="2011-04-15T00:00:00"/>
    <x v="1"/>
    <s v="Kochi Tuskers Kerala"/>
    <s v="Kochi Tuskers Kerala"/>
    <s v="field"/>
    <s v="normal"/>
    <n v="0"/>
    <x v="12"/>
    <n v="0"/>
    <n v="8"/>
    <s v="BB McCullum"/>
    <s v="Wankhede Stadium"/>
    <s v="BR Doctrove"/>
    <s v="PR Reiffel"/>
    <m/>
  </r>
  <r>
    <n v="248"/>
    <s v="IPL-2011"/>
    <s v="Chennai"/>
    <d v="2011-04-16T00:00:00"/>
    <x v="8"/>
    <s v="Royal Challengers Bangalore"/>
    <s v="Chennai Super Kings"/>
    <s v="bat"/>
    <s v="normal"/>
    <n v="0"/>
    <x v="8"/>
    <n v="21"/>
    <n v="0"/>
    <s v="MEK Hussey"/>
    <s v="MA Chidambaram Stadium, Chepauk"/>
    <s v="HDPK Dharmasena"/>
    <s v="AL Hill"/>
    <m/>
  </r>
  <r>
    <n v="249"/>
    <s v="IPL-2011"/>
    <s v="Hyderabad"/>
    <d v="2011-04-16T00:00:00"/>
    <x v="10"/>
    <s v="Kings XI Punjab"/>
    <s v="Kings XI Punjab"/>
    <s v="field"/>
    <s v="normal"/>
    <n v="0"/>
    <x v="3"/>
    <n v="0"/>
    <n v="8"/>
    <s v="PC Valthaty"/>
    <s v="Rajiv Gandhi International Stadium, Uppal"/>
    <s v="RE Koertzen"/>
    <s v="S Ravi"/>
    <m/>
  </r>
  <r>
    <n v="250"/>
    <s v="IPL-2011"/>
    <s v="Mumbai"/>
    <d v="2011-04-17T00:00:00"/>
    <x v="12"/>
    <s v="Delhi Daredevils"/>
    <s v="Delhi Daredevils"/>
    <s v="field"/>
    <s v="normal"/>
    <n v="0"/>
    <x v="6"/>
    <n v="0"/>
    <n v="3"/>
    <s v="Yuvraj Singh"/>
    <s v="Dr DY Patil Sports Academy"/>
    <s v="Asad Rauf"/>
    <s v="AM Saheba"/>
    <m/>
  </r>
  <r>
    <n v="251"/>
    <s v="IPL-2011"/>
    <s v="Kolkata"/>
    <d v="2011-04-17T00:00:00"/>
    <x v="9"/>
    <s v="Kolkata Knight Riders"/>
    <s v="Kolkata Knight Riders"/>
    <s v="field"/>
    <s v="normal"/>
    <n v="0"/>
    <x v="2"/>
    <n v="0"/>
    <n v="8"/>
    <s v="L Balaji"/>
    <s v="Eden Gardens"/>
    <s v="Aleem Dar"/>
    <s v="RB Tiffin"/>
    <m/>
  </r>
  <r>
    <n v="252"/>
    <s v="IPL-2011"/>
    <s v="Kochi"/>
    <d v="2011-04-18T00:00:00"/>
    <x v="8"/>
    <s v="Kochi Tuskers Kerala"/>
    <s v="Kochi Tuskers Kerala"/>
    <s v="field"/>
    <s v="normal"/>
    <n v="1"/>
    <x v="12"/>
    <n v="0"/>
    <n v="7"/>
    <s v="BB McCullum"/>
    <s v="Nehru Stadium"/>
    <s v="K Hariharan"/>
    <s v="AL Hill"/>
    <m/>
  </r>
  <r>
    <n v="253"/>
    <s v="IPL-2011"/>
    <s v="Delhi"/>
    <d v="2011-04-19T00:00:00"/>
    <x v="10"/>
    <s v="Delhi Daredevils"/>
    <s v="Deccan Chargers"/>
    <s v="bat"/>
    <s v="normal"/>
    <n v="0"/>
    <x v="10"/>
    <n v="16"/>
    <n v="0"/>
    <s v="S Sohal"/>
    <s v="Feroz Shah Kotla"/>
    <s v="PR Reiffel"/>
    <s v="RJ Tucker"/>
    <m/>
  </r>
  <r>
    <n v="254"/>
    <s v="IPL-2011"/>
    <s v="Mumbai"/>
    <d v="2011-04-20T00:00:00"/>
    <x v="12"/>
    <s v="Mumbai Indians"/>
    <s v="Pune Warriors"/>
    <s v="bat"/>
    <s v="normal"/>
    <n v="0"/>
    <x v="5"/>
    <n v="0"/>
    <n v="7"/>
    <s v="MM Patel"/>
    <s v="Wankhede Stadium"/>
    <s v="Asad Rauf"/>
    <s v="AM Saheba"/>
    <m/>
  </r>
  <r>
    <n v="255"/>
    <s v="IPL-2011"/>
    <s v="Kolkata"/>
    <d v="2011-04-20T00:00:00"/>
    <x v="11"/>
    <s v="Kolkata Knight Riders"/>
    <s v="Kolkata Knight Riders"/>
    <s v="field"/>
    <s v="normal"/>
    <n v="0"/>
    <x v="12"/>
    <n v="6"/>
    <n v="0"/>
    <s v="DPMD Jayawardene"/>
    <s v="Eden Gardens"/>
    <s v="Aleem Dar"/>
    <s v="RB Tiffin"/>
    <m/>
  </r>
  <r>
    <n v="256"/>
    <s v="IPL-2011"/>
    <s v="Chandigarh"/>
    <d v="2011-04-21T00:00:00"/>
    <x v="7"/>
    <s v="Rajasthan Royals"/>
    <s v="Rajasthan Royals"/>
    <s v="field"/>
    <s v="normal"/>
    <n v="0"/>
    <x v="3"/>
    <n v="48"/>
    <n v="0"/>
    <s v="SE Marsh"/>
    <s v="Punjab Cricket Association Stadium, Mohali"/>
    <s v="S Asnani"/>
    <s v="PR Reiffel"/>
    <m/>
  </r>
  <r>
    <n v="257"/>
    <s v="IPL-2011"/>
    <s v="Mumbai"/>
    <d v="2011-04-22T00:00:00"/>
    <x v="1"/>
    <s v="Chennai Super Kings"/>
    <s v="Chennai Super Kings"/>
    <s v="field"/>
    <s v="normal"/>
    <n v="0"/>
    <x v="5"/>
    <n v="8"/>
    <n v="0"/>
    <s v="Harbhajan Singh"/>
    <s v="Wankhede Stadium"/>
    <s v="Asad Rauf"/>
    <s v="AM Saheba"/>
    <m/>
  </r>
  <r>
    <n v="258"/>
    <s v="IPL-2011"/>
    <s v="Kolkata"/>
    <d v="2011-04-22T00:00:00"/>
    <x v="5"/>
    <s v="Royal Challengers Bangalore"/>
    <s v="Royal Challengers Bangalore"/>
    <s v="field"/>
    <s v="normal"/>
    <n v="0"/>
    <x v="4"/>
    <n v="0"/>
    <n v="9"/>
    <s v="CH Gayle"/>
    <s v="Eden Gardens"/>
    <s v="SS Hazare"/>
    <s v="RB Tiffin"/>
    <m/>
  </r>
  <r>
    <n v="259"/>
    <s v="IPL-2011"/>
    <s v="Delhi"/>
    <d v="2011-04-23T00:00:00"/>
    <x v="6"/>
    <s v="Kings XI Punjab"/>
    <s v="Kings XI Punjab"/>
    <s v="field"/>
    <s v="normal"/>
    <n v="0"/>
    <x v="6"/>
    <n v="29"/>
    <n v="0"/>
    <s v="DA Warner"/>
    <s v="Feroz Shah Kotla"/>
    <s v="S Asnani"/>
    <s v="RE Koertzen"/>
    <m/>
  </r>
  <r>
    <n v="260"/>
    <s v="IPL-2011"/>
    <s v="Hyderabad"/>
    <d v="2011-04-24T00:00:00"/>
    <x v="1"/>
    <s v="Deccan Chargers"/>
    <s v="Deccan Chargers"/>
    <s v="field"/>
    <s v="normal"/>
    <n v="0"/>
    <x v="5"/>
    <n v="37"/>
    <n v="0"/>
    <s v="SL Malinga"/>
    <s v="Rajiv Gandhi International Stadium, Uppal"/>
    <s v="HDPK Dharmasena"/>
    <s v="AL Hill"/>
    <m/>
  </r>
  <r>
    <n v="261"/>
    <s v="IPL-2011"/>
    <s v="Jaipur"/>
    <d v="2011-04-24T00:00:00"/>
    <x v="11"/>
    <s v="Rajasthan Royals"/>
    <s v="Rajasthan Royals"/>
    <s v="field"/>
    <s v="normal"/>
    <n v="0"/>
    <x v="9"/>
    <n v="0"/>
    <n v="8"/>
    <s v="SK Warne"/>
    <s v="Sawai Mansingh Stadium"/>
    <s v="BR Doctrove"/>
    <s v="SK Tarapore"/>
    <m/>
  </r>
  <r>
    <n v="262"/>
    <s v="IPL-2011"/>
    <s v="Chennai"/>
    <d v="2011-04-25T00:00:00"/>
    <x v="8"/>
    <s v="Pune Warriors"/>
    <s v="Pune Warriors"/>
    <s v="field"/>
    <s v="normal"/>
    <n v="0"/>
    <x v="8"/>
    <n v="25"/>
    <n v="0"/>
    <s v="MEK Hussey"/>
    <s v="MA Chidambaram Stadium, Chepauk"/>
    <s v="Aleem Dar"/>
    <s v="RB Tiffin"/>
    <m/>
  </r>
  <r>
    <n v="263"/>
    <s v="IPL-2011"/>
    <s v="Delhi"/>
    <d v="2011-04-26T00:00:00"/>
    <x v="6"/>
    <s v="Royal Challengers Bangalore"/>
    <s v="Royal Challengers Bangalore"/>
    <s v="field"/>
    <s v="normal"/>
    <n v="0"/>
    <x v="4"/>
    <n v="0"/>
    <n v="3"/>
    <s v="V Kohli"/>
    <s v="Feroz Shah Kotla"/>
    <s v="S Asnani"/>
    <s v="RJ Tucker"/>
    <m/>
  </r>
  <r>
    <n v="264"/>
    <s v="IPL-2011"/>
    <s v="Mumbai"/>
    <d v="2011-04-27T00:00:00"/>
    <x v="12"/>
    <s v="Chennai Super Kings"/>
    <s v="Pune Warriors"/>
    <s v="bat"/>
    <s v="normal"/>
    <n v="0"/>
    <x v="8"/>
    <n v="0"/>
    <n v="8"/>
    <s v="DE Bollinger"/>
    <s v="Dr DY Patil Sports Academy"/>
    <s v="Asad Rauf"/>
    <s v="SL Shastri"/>
    <m/>
  </r>
  <r>
    <n v="265"/>
    <s v="IPL-2011"/>
    <s v="Kochi"/>
    <d v="2011-04-27T00:00:00"/>
    <x v="10"/>
    <s v="Kochi Tuskers Kerala"/>
    <s v="Kochi Tuskers Kerala"/>
    <s v="field"/>
    <s v="normal"/>
    <n v="0"/>
    <x v="10"/>
    <n v="55"/>
    <n v="0"/>
    <s v="I Sharma"/>
    <s v="Nehru Stadium"/>
    <s v="HDPK Dharmasena"/>
    <s v="AL Hill"/>
    <m/>
  </r>
  <r>
    <n v="266"/>
    <s v="IPL-2011"/>
    <s v="Delhi"/>
    <d v="2011-04-28T00:00:00"/>
    <x v="5"/>
    <s v="Delhi Daredevils"/>
    <s v="Delhi Daredevils"/>
    <s v="field"/>
    <s v="normal"/>
    <n v="0"/>
    <x v="2"/>
    <n v="17"/>
    <n v="0"/>
    <s v="MK Tiwary"/>
    <s v="Feroz Shah Kotla"/>
    <s v="PR Reiffel"/>
    <s v="RJ Tucker"/>
    <m/>
  </r>
  <r>
    <n v="267"/>
    <s v="IPL-2011"/>
    <s v="Jaipur"/>
    <d v="2011-04-29T00:00:00"/>
    <x v="1"/>
    <s v="Rajasthan Royals"/>
    <s v="Rajasthan Royals"/>
    <s v="field"/>
    <s v="normal"/>
    <n v="0"/>
    <x v="9"/>
    <n v="0"/>
    <n v="7"/>
    <s v="J Botha"/>
    <s v="Sawai Mansingh Stadium"/>
    <s v="Asad Rauf"/>
    <s v="SK Tarapore"/>
    <m/>
  </r>
  <r>
    <n v="268"/>
    <s v="IPL-2011"/>
    <s v="Bangalore"/>
    <d v="2011-04-29T00:00:00"/>
    <x v="4"/>
    <s v="Pune Warriors"/>
    <s v="Pune Warriors"/>
    <s v="field"/>
    <s v="normal"/>
    <n v="0"/>
    <x v="4"/>
    <n v="26"/>
    <n v="0"/>
    <s v="V Kohli"/>
    <s v="M Chinnaswamy Stadium"/>
    <s v="Aleem Dar"/>
    <s v="SS Hazare"/>
    <m/>
  </r>
  <r>
    <n v="269"/>
    <s v="IPL-2011"/>
    <s v="Kochi"/>
    <d v="2011-04-30T00:00:00"/>
    <x v="6"/>
    <s v="Kochi Tuskers Kerala"/>
    <s v="Delhi Daredevils"/>
    <s v="bat"/>
    <s v="normal"/>
    <n v="0"/>
    <x v="6"/>
    <n v="38"/>
    <n v="0"/>
    <s v="V Sehwag"/>
    <s v="Nehru Stadium"/>
    <s v="HDPK Dharmasena"/>
    <s v="AL Hill"/>
    <m/>
  </r>
  <r>
    <n v="270"/>
    <s v="IPL-2011"/>
    <s v="Kolkata"/>
    <d v="2011-04-30T00:00:00"/>
    <x v="7"/>
    <s v="Kolkata Knight Riders"/>
    <s v="Kolkata Knight Riders"/>
    <s v="field"/>
    <s v="normal"/>
    <n v="0"/>
    <x v="2"/>
    <n v="0"/>
    <n v="8"/>
    <s v="Iqbal Abdulla"/>
    <s v="Eden Gardens"/>
    <s v="AM Saheba"/>
    <s v="SL Shastri"/>
    <m/>
  </r>
  <r>
    <n v="271"/>
    <s v="IPL-2011"/>
    <s v="Jaipur"/>
    <d v="2011-05-01T00:00:00"/>
    <x v="12"/>
    <s v="Rajasthan Royals"/>
    <s v="Rajasthan Royals"/>
    <s v="field"/>
    <s v="normal"/>
    <n v="0"/>
    <x v="9"/>
    <n v="0"/>
    <n v="6"/>
    <s v="LRPL Taylor"/>
    <s v="Sawai Mansingh Stadium"/>
    <s v="SK Tarapore"/>
    <s v="SJA Taufel"/>
    <m/>
  </r>
  <r>
    <n v="272"/>
    <s v="IPL-2011"/>
    <s v="Chennai"/>
    <d v="2011-05-01T00:00:00"/>
    <x v="8"/>
    <s v="Deccan Chargers"/>
    <s v="Chennai Super Kings"/>
    <s v="bat"/>
    <s v="normal"/>
    <n v="0"/>
    <x v="8"/>
    <n v="19"/>
    <n v="0"/>
    <s v="JA Morkel"/>
    <s v="MA Chidambaram Stadium, Chepauk"/>
    <s v="Aleem Dar"/>
    <s v="RB Tiffin"/>
    <m/>
  </r>
  <r>
    <n v="273"/>
    <s v="IPL-2011"/>
    <s v="Mumbai"/>
    <d v="2011-05-02T00:00:00"/>
    <x v="1"/>
    <s v="Kings XI Punjab"/>
    <s v="Kings XI Punjab"/>
    <s v="field"/>
    <s v="normal"/>
    <n v="0"/>
    <x v="5"/>
    <n v="23"/>
    <n v="0"/>
    <s v="KA Pollard"/>
    <s v="Wankhede Stadium"/>
    <s v="HDPK Dharmasena"/>
    <s v="PR Reiffel"/>
    <m/>
  </r>
  <r>
    <n v="274"/>
    <s v="IPL-2011"/>
    <s v="Delhi"/>
    <d v="2011-05-02T00:00:00"/>
    <x v="6"/>
    <s v="Kochi Tuskers Kerala"/>
    <s v="Kochi Tuskers Kerala"/>
    <s v="field"/>
    <s v="normal"/>
    <n v="0"/>
    <x v="12"/>
    <n v="0"/>
    <n v="7"/>
    <s v="P Parameswaran"/>
    <s v="Feroz Shah Kotla"/>
    <s v="Asad Rauf"/>
    <s v="SL Shastri"/>
    <m/>
  </r>
  <r>
    <n v="275"/>
    <s v="IPL-2011"/>
    <s v="Hyderabad"/>
    <d v="2011-05-03T00:00:00"/>
    <x v="5"/>
    <s v="Deccan Chargers"/>
    <s v="Deccan Chargers"/>
    <s v="field"/>
    <s v="normal"/>
    <n v="0"/>
    <x v="2"/>
    <n v="20"/>
    <n v="0"/>
    <s v="YK Pathan"/>
    <s v="Rajiv Gandhi International Stadium, Uppal"/>
    <s v="S Asnani"/>
    <s v="RJ Tucker"/>
    <m/>
  </r>
  <r>
    <n v="276"/>
    <s v="IPL-2011"/>
    <s v="Chennai"/>
    <d v="2011-05-04T00:00:00"/>
    <x v="9"/>
    <s v="Chennai Super Kings"/>
    <s v="Rajasthan Royals"/>
    <s v="bat"/>
    <s v="normal"/>
    <n v="0"/>
    <x v="8"/>
    <n v="0"/>
    <n v="8"/>
    <s v="MEK Hussey"/>
    <s v="MA Chidambaram Stadium, Chepauk"/>
    <s v="SS Hazare"/>
    <s v="RB Tiffin"/>
    <m/>
  </r>
  <r>
    <n v="277"/>
    <s v="IPL-2011"/>
    <s v="Mumbai"/>
    <d v="2011-05-04T00:00:00"/>
    <x v="1"/>
    <s v="Pune Warriors"/>
    <s v="Pune Warriors"/>
    <s v="field"/>
    <s v="normal"/>
    <n v="0"/>
    <x v="5"/>
    <n v="21"/>
    <n v="0"/>
    <s v="R Sharma"/>
    <s v="Dr DY Patil Sports Academy"/>
    <s v="HDPK Dharmasena"/>
    <s v="SJA Taufel"/>
    <m/>
  </r>
  <r>
    <n v="278"/>
    <s v="IPL-2011"/>
    <s v="Kochi"/>
    <d v="2011-05-05T00:00:00"/>
    <x v="11"/>
    <s v="Kolkata Knight Riders"/>
    <s v="Kolkata Knight Riders"/>
    <s v="field"/>
    <s v="normal"/>
    <n v="0"/>
    <x v="12"/>
    <n v="17"/>
    <n v="0"/>
    <s v="BJ Hodge"/>
    <s v="Nehru Stadium"/>
    <s v="S Ravi"/>
    <s v="RJ Tucker"/>
    <m/>
  </r>
  <r>
    <n v="279"/>
    <s v="IPL-2011"/>
    <s v="Hyderabad"/>
    <d v="2011-05-05T00:00:00"/>
    <x v="10"/>
    <s v="Delhi Daredevils"/>
    <s v="Delhi Daredevils"/>
    <s v="field"/>
    <s v="normal"/>
    <n v="0"/>
    <x v="6"/>
    <n v="0"/>
    <n v="4"/>
    <s v="V Sehwag"/>
    <s v="Rajiv Gandhi International Stadium, Uppal"/>
    <s v="Asad Rauf"/>
    <s v="AM Saheba"/>
    <m/>
  </r>
  <r>
    <n v="280"/>
    <s v="IPL-2011"/>
    <s v="Bangalore"/>
    <d v="2011-05-06T00:00:00"/>
    <x v="4"/>
    <s v="Kings XI Punjab"/>
    <s v="Kings XI Punjab"/>
    <s v="field"/>
    <s v="normal"/>
    <n v="0"/>
    <x v="4"/>
    <n v="85"/>
    <n v="0"/>
    <s v="CH Gayle"/>
    <s v="M Chinnaswamy Stadium"/>
    <s v="Aleem Dar"/>
    <s v="RB Tiffin"/>
    <m/>
  </r>
  <r>
    <n v="281"/>
    <s v="IPL-2011"/>
    <s v="Kolkata"/>
    <d v="2011-05-07T00:00:00"/>
    <x v="8"/>
    <s v="Kolkata Knight Riders"/>
    <s v="Chennai Super Kings"/>
    <s v="bat"/>
    <s v="normal"/>
    <n v="1"/>
    <x v="2"/>
    <n v="10"/>
    <n v="0"/>
    <s v="Iqbal Abdulla"/>
    <s v="Eden Gardens"/>
    <s v="Asad Rauf"/>
    <s v="PR Reiffel"/>
    <m/>
  </r>
  <r>
    <n v="282"/>
    <s v="IPL-2011"/>
    <s v="Mumbai"/>
    <d v="2011-05-07T00:00:00"/>
    <x v="1"/>
    <s v="Delhi Daredevils"/>
    <s v="Delhi Daredevils"/>
    <s v="field"/>
    <s v="normal"/>
    <n v="0"/>
    <x v="5"/>
    <n v="32"/>
    <n v="0"/>
    <s v="AT Rayudu"/>
    <s v="Wankhede Stadium"/>
    <s v="K Hariharan"/>
    <s v="SJA Taufel"/>
    <m/>
  </r>
  <r>
    <n v="283"/>
    <s v="IPL-2011"/>
    <s v="Bangalore"/>
    <d v="2011-05-08T00:00:00"/>
    <x v="11"/>
    <s v="Royal Challengers Bangalore"/>
    <s v="Kochi Tuskers Kerala"/>
    <s v="bat"/>
    <s v="normal"/>
    <n v="0"/>
    <x v="4"/>
    <n v="0"/>
    <n v="9"/>
    <s v="CH Gayle"/>
    <s v="M Chinnaswamy Stadium"/>
    <s v="Aleem Dar"/>
    <s v="SS Hazare"/>
    <m/>
  </r>
  <r>
    <n v="284"/>
    <s v="IPL-2011"/>
    <s v="Chandigarh"/>
    <d v="2011-05-08T00:00:00"/>
    <x v="7"/>
    <s v="Pune Warriors"/>
    <s v="Kings XI Punjab"/>
    <s v="bat"/>
    <s v="normal"/>
    <n v="0"/>
    <x v="11"/>
    <n v="0"/>
    <n v="5"/>
    <s v="R Sharma"/>
    <s v="Punjab Cricket Association Stadium, Mohali"/>
    <s v="SK Tarapore"/>
    <s v="RJ Tucker"/>
    <m/>
  </r>
  <r>
    <n v="285"/>
    <s v="IPL-2011"/>
    <s v="Jaipur"/>
    <d v="2011-05-09T00:00:00"/>
    <x v="8"/>
    <s v="Rajasthan Royals"/>
    <s v="Rajasthan Royals"/>
    <s v="field"/>
    <s v="normal"/>
    <n v="0"/>
    <x v="8"/>
    <n v="63"/>
    <n v="0"/>
    <s v="M Vijay"/>
    <s v="Sawai Mansingh Stadium"/>
    <s v="K Hariharan"/>
    <s v="SJA Taufel"/>
    <m/>
  </r>
  <r>
    <n v="286"/>
    <s v="IPL-2011"/>
    <s v="Hyderabad"/>
    <d v="2011-05-10T00:00:00"/>
    <x v="10"/>
    <s v="Pune Warriors"/>
    <s v="Deccan Chargers"/>
    <s v="bat"/>
    <s v="normal"/>
    <n v="0"/>
    <x v="11"/>
    <n v="0"/>
    <n v="6"/>
    <s v="MR Marsh"/>
    <s v="Rajiv Gandhi International Stadium, Uppal"/>
    <s v="Asad Rauf"/>
    <s v="AM Saheba"/>
    <m/>
  </r>
  <r>
    <n v="287"/>
    <s v="IPL-2011"/>
    <s v="Chandigarh"/>
    <d v="2011-05-10T00:00:00"/>
    <x v="7"/>
    <s v="Mumbai Indians"/>
    <s v="Mumbai Indians"/>
    <s v="field"/>
    <s v="normal"/>
    <n v="0"/>
    <x v="3"/>
    <n v="76"/>
    <n v="0"/>
    <s v="BA Bhatt"/>
    <s v="Punjab Cricket Association Stadium, Mohali"/>
    <s v="SK Tarapore"/>
    <s v="RJ Tucker"/>
    <m/>
  </r>
  <r>
    <n v="288"/>
    <s v="IPL-2011"/>
    <s v="Jaipur"/>
    <d v="2011-05-11T00:00:00"/>
    <x v="9"/>
    <s v="Royal Challengers Bangalore"/>
    <s v="Royal Challengers Bangalore"/>
    <s v="field"/>
    <s v="normal"/>
    <n v="0"/>
    <x v="4"/>
    <n v="0"/>
    <n v="9"/>
    <s v="S Aravind"/>
    <s v="Sawai Mansingh Stadium"/>
    <s v="HDPK Dharmasena"/>
    <s v="K Hariharan"/>
    <m/>
  </r>
  <r>
    <n v="289"/>
    <s v="IPL-2011"/>
    <s v="Chennai"/>
    <d v="2011-05-12T00:00:00"/>
    <x v="8"/>
    <s v="Delhi Daredevils"/>
    <s v="Chennai Super Kings"/>
    <s v="bat"/>
    <s v="normal"/>
    <n v="0"/>
    <x v="8"/>
    <n v="18"/>
    <n v="0"/>
    <s v="MS Dhoni"/>
    <s v="MA Chidambaram Stadium, Chepauk"/>
    <s v="AM Saheba"/>
    <s v="SL Shastri"/>
    <m/>
  </r>
  <r>
    <n v="290"/>
    <s v="IPL-2011"/>
    <s v="Indore"/>
    <d v="2011-05-13T00:00:00"/>
    <x v="11"/>
    <s v="Kings XI Punjab"/>
    <s v="Kings XI Punjab"/>
    <s v="field"/>
    <s v="normal"/>
    <n v="0"/>
    <x v="3"/>
    <n v="0"/>
    <n v="6"/>
    <s v="KD Karthik"/>
    <s v="Holkar Cricket Stadium"/>
    <s v="S Asnani"/>
    <s v="RJ Tucker"/>
    <m/>
  </r>
  <r>
    <n v="291"/>
    <s v="IPL-2011"/>
    <s v="Bangalore"/>
    <d v="2011-05-14T00:00:00"/>
    <x v="5"/>
    <s v="Royal Challengers Bangalore"/>
    <s v="Royal Challengers Bangalore"/>
    <s v="field"/>
    <s v="normal"/>
    <n v="1"/>
    <x v="4"/>
    <n v="0"/>
    <n v="4"/>
    <s v="CH Gayle"/>
    <s v="M Chinnaswamy Stadium"/>
    <s v="RE Koertzen"/>
    <s v="RB Tiffin"/>
    <m/>
  </r>
  <r>
    <n v="292"/>
    <s v="IPL-2011"/>
    <s v="Mumbai"/>
    <d v="2011-05-14T00:00:00"/>
    <x v="10"/>
    <s v="Mumbai Indians"/>
    <s v="Deccan Chargers"/>
    <s v="bat"/>
    <s v="normal"/>
    <n v="0"/>
    <x v="10"/>
    <n v="10"/>
    <n v="0"/>
    <s v="A Mishra"/>
    <s v="Wankhede Stadium"/>
    <s v="S Ravi"/>
    <s v="SK Tarapore"/>
    <m/>
  </r>
  <r>
    <n v="293"/>
    <s v="IPL-2011"/>
    <s v="Dharamsala"/>
    <d v="2011-05-15T00:00:00"/>
    <x v="7"/>
    <s v="Delhi Daredevils"/>
    <s v="Delhi Daredevils"/>
    <s v="field"/>
    <s v="normal"/>
    <n v="0"/>
    <x v="3"/>
    <n v="29"/>
    <n v="0"/>
    <s v="PP Chawla"/>
    <s v="Himachal Pradesh Cricket Association Stadium"/>
    <s v="Asad Rauf"/>
    <s v="SL Shastri"/>
    <m/>
  </r>
  <r>
    <n v="294"/>
    <s v="IPL-2011"/>
    <s v="Indore"/>
    <d v="2011-05-15T00:00:00"/>
    <x v="9"/>
    <s v="Kochi Tuskers Kerala"/>
    <s v="Kochi Tuskers Kerala"/>
    <s v="field"/>
    <s v="normal"/>
    <n v="0"/>
    <x v="12"/>
    <n v="0"/>
    <n v="8"/>
    <s v="BJ Hodge"/>
    <s v="Holkar Cricket Stadium"/>
    <s v="PR Reiffel"/>
    <s v="RJ Tucker"/>
    <m/>
  </r>
  <r>
    <n v="295"/>
    <s v="IPL-2011"/>
    <s v="Mumbai"/>
    <d v="2011-05-16T00:00:00"/>
    <x v="12"/>
    <s v="Deccan Chargers"/>
    <s v="Deccan Chargers"/>
    <s v="field"/>
    <s v="normal"/>
    <n v="0"/>
    <x v="10"/>
    <n v="0"/>
    <n v="6"/>
    <s v="A Mishra"/>
    <s v="Dr DY Patil Sports Academy"/>
    <s v="S Ravi"/>
    <s v="SK Tarapore"/>
    <m/>
  </r>
  <r>
    <n v="296"/>
    <s v="IPL-2011"/>
    <s v="Dharamsala"/>
    <d v="2011-05-17T00:00:00"/>
    <x v="7"/>
    <s v="Royal Challengers Bangalore"/>
    <s v="Kings XI Punjab"/>
    <s v="bat"/>
    <s v="normal"/>
    <n v="0"/>
    <x v="3"/>
    <n v="111"/>
    <n v="0"/>
    <s v="AC Gilchrist"/>
    <s v="Himachal Pradesh Cricket Association Stadium"/>
    <s v="Asad Rauf"/>
    <s v="AM Saheba"/>
    <m/>
  </r>
  <r>
    <n v="297"/>
    <s v="IPL-2011"/>
    <s v="Chennai"/>
    <d v="2011-05-18T00:00:00"/>
    <x v="8"/>
    <s v="Kochi Tuskers Kerala"/>
    <s v="Chennai Super Kings"/>
    <s v="bat"/>
    <s v="normal"/>
    <n v="0"/>
    <x v="8"/>
    <n v="11"/>
    <n v="0"/>
    <s v="WP Saha"/>
    <s v="MA Chidambaram Stadium, Chepauk"/>
    <s v="HDPK Dharmasena"/>
    <s v="RE Koertzen"/>
    <m/>
  </r>
  <r>
    <n v="298"/>
    <s v="IPL-2011"/>
    <s v="Mumbai"/>
    <d v="2011-05-19T00:00:00"/>
    <x v="12"/>
    <s v="Kolkata Knight Riders"/>
    <s v="Kolkata Knight Riders"/>
    <s v="field"/>
    <s v="normal"/>
    <n v="0"/>
    <x v="2"/>
    <n v="0"/>
    <n v="7"/>
    <s v="YK Pathan"/>
    <s v="Dr DY Patil Sports Academy"/>
    <s v="S Ravi"/>
    <s v="SJA Taufel"/>
    <m/>
  </r>
  <r>
    <n v="299"/>
    <s v="IPL-2011"/>
    <s v="Mumbai"/>
    <d v="2011-05-20T00:00:00"/>
    <x v="1"/>
    <s v="Rajasthan Royals"/>
    <s v="Mumbai Indians"/>
    <s v="bat"/>
    <s v="normal"/>
    <n v="0"/>
    <x v="9"/>
    <n v="0"/>
    <n v="10"/>
    <s v="SR Watson"/>
    <s v="Wankhede Stadium"/>
    <s v="RE Koertzen"/>
    <s v="PR Reiffel"/>
    <m/>
  </r>
  <r>
    <n v="300"/>
    <s v="IPL-2011"/>
    <s v="Dharamsala"/>
    <d v="2011-05-21T00:00:00"/>
    <x v="10"/>
    <s v="Kings XI Punjab"/>
    <s v="Kings XI Punjab"/>
    <s v="field"/>
    <s v="normal"/>
    <n v="0"/>
    <x v="10"/>
    <n v="82"/>
    <n v="0"/>
    <s v="S Dhawan"/>
    <s v="Himachal Pradesh Cricket Association Stadium"/>
    <s v="Asad Rauf"/>
    <s v="AM Saheba"/>
    <m/>
  </r>
  <r>
    <n v="301"/>
    <s v="IPL-2011"/>
    <s v="Delhi"/>
    <d v="2011-05-21T00:00:00"/>
    <x v="6"/>
    <s v="Pune Warriors"/>
    <s v="Delhi Daredevils"/>
    <s v="bat"/>
    <s v="no result"/>
    <n v="0"/>
    <x v="13"/>
    <n v="0"/>
    <n v="0"/>
    <m/>
    <s v="Feroz Shah Kotla"/>
    <s v="SS Hazare"/>
    <s v="RJ Tucker"/>
    <m/>
  </r>
  <r>
    <n v="302"/>
    <s v="IPL-2011"/>
    <s v="Bangalore"/>
    <d v="2011-05-22T00:00:00"/>
    <x v="8"/>
    <s v="Royal Challengers Bangalore"/>
    <s v="Royal Challengers Bangalore"/>
    <s v="field"/>
    <s v="normal"/>
    <n v="0"/>
    <x v="4"/>
    <n v="0"/>
    <n v="8"/>
    <s v="CH Gayle"/>
    <s v="M Chinnaswamy Stadium"/>
    <s v="K Hariharan"/>
    <s v="RE Koertzen"/>
    <m/>
  </r>
  <r>
    <n v="303"/>
    <s v="IPL-2011"/>
    <s v="Kolkata"/>
    <d v="2011-05-22T00:00:00"/>
    <x v="5"/>
    <s v="Mumbai Indians"/>
    <s v="Mumbai Indians"/>
    <s v="field"/>
    <s v="normal"/>
    <n v="0"/>
    <x v="5"/>
    <n v="0"/>
    <n v="5"/>
    <s v="JEC Franklin"/>
    <s v="Eden Gardens"/>
    <s v="SK Tarapore"/>
    <s v="SJA Taufel"/>
    <m/>
  </r>
  <r>
    <n v="304"/>
    <s v="IPL-2011"/>
    <s v="Mumbai"/>
    <d v="2011-05-24T00:00:00"/>
    <x v="4"/>
    <s v="Chennai Super Kings"/>
    <s v="Chennai Super Kings"/>
    <s v="field"/>
    <s v="normal"/>
    <n v="0"/>
    <x v="8"/>
    <n v="0"/>
    <n v="6"/>
    <s v="SK Raina"/>
    <s v="Wankhede Stadium"/>
    <s v="Asad Rauf"/>
    <s v="SJA Taufel"/>
    <m/>
  </r>
  <r>
    <n v="305"/>
    <s v="IPL-2011"/>
    <s v="Mumbai"/>
    <d v="2011-05-25T00:00:00"/>
    <x v="5"/>
    <s v="Mumbai Indians"/>
    <s v="Mumbai Indians"/>
    <s v="field"/>
    <s v="normal"/>
    <n v="0"/>
    <x v="5"/>
    <n v="0"/>
    <n v="4"/>
    <s v="MM Patel"/>
    <s v="Wankhede Stadium"/>
    <s v="Asad Rauf"/>
    <s v="SJA Taufel"/>
    <m/>
  </r>
  <r>
    <n v="306"/>
    <s v="IPL-2011"/>
    <s v="Chennai"/>
    <d v="2011-05-27T00:00:00"/>
    <x v="4"/>
    <s v="Mumbai Indians"/>
    <s v="Mumbai Indians"/>
    <s v="field"/>
    <s v="normal"/>
    <n v="0"/>
    <x v="4"/>
    <n v="43"/>
    <n v="0"/>
    <s v="CH Gayle"/>
    <s v="MA Chidambaram Stadium, Chepauk"/>
    <s v="Asad Rauf"/>
    <s v="SJA Taufel"/>
    <m/>
  </r>
  <r>
    <n v="307"/>
    <s v="IPL-2011"/>
    <s v="Chennai"/>
    <d v="2011-05-28T00:00:00"/>
    <x v="8"/>
    <s v="Royal Challengers Bangalore"/>
    <s v="Chennai Super Kings"/>
    <s v="bat"/>
    <s v="normal"/>
    <n v="0"/>
    <x v="8"/>
    <n v="58"/>
    <n v="0"/>
    <s v="M Vijay"/>
    <s v="MA Chidambaram Stadium, Chepauk"/>
    <s v="Asad Rauf"/>
    <s v="SJA Taufel"/>
    <m/>
  </r>
  <r>
    <n v="308"/>
    <s v="IPL-2012"/>
    <s v="Chennai"/>
    <d v="2012-04-04T00:00:00"/>
    <x v="8"/>
    <s v="Mumbai Indians"/>
    <s v="Mumbai Indians"/>
    <s v="field"/>
    <s v="normal"/>
    <n v="0"/>
    <x v="5"/>
    <n v="0"/>
    <n v="8"/>
    <s v="RE Levi"/>
    <s v="MA Chidambaram Stadium, Chepauk"/>
    <s v="JD Cloete"/>
    <s v="SJA Taufel"/>
    <m/>
  </r>
  <r>
    <n v="309"/>
    <s v="IPL-2012"/>
    <s v="Kolkata"/>
    <d v="2012-04-05T00:00:00"/>
    <x v="5"/>
    <s v="Delhi Daredevils"/>
    <s v="Delhi Daredevils"/>
    <s v="field"/>
    <s v="normal"/>
    <n v="0"/>
    <x v="6"/>
    <n v="0"/>
    <n v="8"/>
    <s v="IK Pathan"/>
    <s v="Eden Gardens"/>
    <s v="S Asnani"/>
    <s v="HDPK Dharmasena"/>
    <m/>
  </r>
  <r>
    <n v="310"/>
    <s v="IPL-2012"/>
    <s v="Mumbai"/>
    <d v="2012-04-06T00:00:00"/>
    <x v="12"/>
    <s v="Mumbai Indians"/>
    <s v="Mumbai Indians"/>
    <s v="field"/>
    <s v="normal"/>
    <n v="0"/>
    <x v="11"/>
    <n v="28"/>
    <n v="0"/>
    <s v="SPD Smith"/>
    <s v="Wankhede Stadium"/>
    <s v="AK Chaudhary"/>
    <s v="SJA Taufel"/>
    <m/>
  </r>
  <r>
    <n v="311"/>
    <s v="IPL-2012"/>
    <s v="Jaipur"/>
    <d v="2012-04-06T00:00:00"/>
    <x v="9"/>
    <s v="Kings XI Punjab"/>
    <s v="Kings XI Punjab"/>
    <s v="field"/>
    <s v="normal"/>
    <n v="0"/>
    <x v="9"/>
    <n v="31"/>
    <n v="0"/>
    <s v="AM Rahane"/>
    <s v="Sawai Mansingh Stadium"/>
    <s v="BF Bowden"/>
    <s v="SK Tarapore"/>
    <m/>
  </r>
  <r>
    <n v="312"/>
    <s v="IPL-2012"/>
    <s v="Bangalore"/>
    <d v="2012-04-07T00:00:00"/>
    <x v="4"/>
    <s v="Delhi Daredevils"/>
    <s v="Delhi Daredevils"/>
    <s v="field"/>
    <s v="normal"/>
    <n v="0"/>
    <x v="4"/>
    <n v="20"/>
    <n v="0"/>
    <s v="AB de Villiers"/>
    <s v="M Chinnaswamy Stadium"/>
    <s v="S Asnani"/>
    <s v="S Ravi"/>
    <m/>
  </r>
  <r>
    <n v="313"/>
    <s v="IPL-2012"/>
    <s v="Visakhapatnam"/>
    <d v="2012-04-07T00:00:00"/>
    <x v="8"/>
    <s v="Deccan Chargers"/>
    <s v="Deccan Chargers"/>
    <s v="field"/>
    <s v="normal"/>
    <n v="0"/>
    <x v="8"/>
    <n v="74"/>
    <n v="0"/>
    <s v="RA Jadeja"/>
    <s v="Dr. Y.S. Rajasekhara Reddy ACA-VDCA Cricket Stadium"/>
    <s v="JD Cloete"/>
    <s v="HDPK Dharmasena"/>
    <m/>
  </r>
  <r>
    <n v="314"/>
    <s v="IPL-2012"/>
    <s v="Jaipur"/>
    <d v="2012-04-08T00:00:00"/>
    <x v="9"/>
    <s v="Kolkata Knight Riders"/>
    <s v="Kolkata Knight Riders"/>
    <s v="field"/>
    <s v="normal"/>
    <n v="0"/>
    <x v="9"/>
    <n v="22"/>
    <n v="0"/>
    <s v="BJ Hodge"/>
    <s v="Sawai Mansingh Stadium"/>
    <s v="BF Bowden"/>
    <s v="VA Kulkarni"/>
    <m/>
  </r>
  <r>
    <n v="315"/>
    <s v="IPL-2012"/>
    <s v="Pune"/>
    <d v="2012-04-08T00:00:00"/>
    <x v="12"/>
    <s v="Kings XI Punjab"/>
    <s v="Pune Warriors"/>
    <s v="bat"/>
    <s v="normal"/>
    <n v="0"/>
    <x v="11"/>
    <n v="22"/>
    <n v="0"/>
    <s v="MN Samuels"/>
    <s v="Subrata Roy Sahara Stadium"/>
    <s v="S Das"/>
    <s v="SJA Taufel"/>
    <m/>
  </r>
  <r>
    <n v="316"/>
    <s v="IPL-2012"/>
    <s v="Visakhapatnam"/>
    <d v="2012-04-09T00:00:00"/>
    <x v="10"/>
    <s v="Mumbai Indians"/>
    <s v="Deccan Chargers"/>
    <s v="bat"/>
    <s v="normal"/>
    <n v="0"/>
    <x v="5"/>
    <n v="0"/>
    <n v="5"/>
    <s v="RG Sharma"/>
    <s v="Dr. Y.S. Rajasekhara Reddy ACA-VDCA Cricket Stadium"/>
    <s v="AK Chaudhary"/>
    <s v="JD Cloete"/>
    <m/>
  </r>
  <r>
    <n v="317"/>
    <s v="IPL-2012"/>
    <s v="Bangalore"/>
    <d v="2012-04-10T00:00:00"/>
    <x v="5"/>
    <s v="Royal Challengers Bangalore"/>
    <s v="Royal Challengers Bangalore"/>
    <s v="field"/>
    <s v="normal"/>
    <n v="0"/>
    <x v="2"/>
    <n v="42"/>
    <n v="0"/>
    <s v="L Balaji"/>
    <s v="M Chinnaswamy Stadium"/>
    <s v="S Ravi"/>
    <s v="RJ Tucker"/>
    <m/>
  </r>
  <r>
    <n v="318"/>
    <s v="IPL-2012"/>
    <s v="Delhi"/>
    <d v="2012-04-10T00:00:00"/>
    <x v="8"/>
    <s v="Delhi Daredevils"/>
    <s v="Delhi Daredevils"/>
    <s v="field"/>
    <s v="normal"/>
    <n v="0"/>
    <x v="6"/>
    <n v="0"/>
    <n v="8"/>
    <s v="M Morkel"/>
    <s v="Feroz Shah Kotla"/>
    <s v="Asad Rauf"/>
    <s v="SK Tarapore"/>
    <m/>
  </r>
  <r>
    <n v="319"/>
    <s v="IPL-2012"/>
    <s v="Mumbai"/>
    <d v="2012-04-11T00:00:00"/>
    <x v="1"/>
    <s v="Rajasthan Royals"/>
    <s v="Rajasthan Royals"/>
    <s v="field"/>
    <s v="normal"/>
    <n v="0"/>
    <x v="5"/>
    <n v="27"/>
    <n v="0"/>
    <s v="KA Pollard"/>
    <s v="Wankhede Stadium"/>
    <s v="Aleem Dar"/>
    <s v="BNJ Oxenford"/>
    <m/>
  </r>
  <r>
    <n v="320"/>
    <s v="IPL-2012"/>
    <s v="Chennai"/>
    <d v="2012-04-12T00:00:00"/>
    <x v="4"/>
    <s v="Chennai Super Kings"/>
    <s v="Royal Challengers Bangalore"/>
    <s v="bat"/>
    <s v="normal"/>
    <n v="0"/>
    <x v="8"/>
    <n v="0"/>
    <n v="5"/>
    <s v="F du Plessis"/>
    <s v="MA Chidambaram Stadium, Chepauk"/>
    <s v="HDPK Dharmasena"/>
    <s v="RJ Tucker"/>
    <m/>
  </r>
  <r>
    <n v="321"/>
    <s v="IPL-2012"/>
    <s v="Chandigarh"/>
    <d v="2012-04-12T00:00:00"/>
    <x v="12"/>
    <s v="Kings XI Punjab"/>
    <s v="Kings XI Punjab"/>
    <s v="field"/>
    <s v="normal"/>
    <n v="0"/>
    <x v="3"/>
    <n v="0"/>
    <n v="7"/>
    <s v="AD Mascarenhas"/>
    <s v="Punjab Cricket Association Stadium, Mohali"/>
    <s v="VA Kulkarni"/>
    <s v="SK Tarapore"/>
    <m/>
  </r>
  <r>
    <n v="322"/>
    <s v="IPL-2012"/>
    <s v="Kolkata"/>
    <d v="2012-04-13T00:00:00"/>
    <x v="9"/>
    <s v="Kolkata Knight Riders"/>
    <s v="Rajasthan Royals"/>
    <s v="bat"/>
    <s v="normal"/>
    <n v="0"/>
    <x v="2"/>
    <n v="0"/>
    <n v="5"/>
    <s v="Shakib Al Hasan"/>
    <s v="Eden Gardens"/>
    <s v="Asad Rauf"/>
    <s v="S Asnani"/>
    <m/>
  </r>
  <r>
    <n v="323"/>
    <s v="IPL-2012"/>
    <s v="Delhi"/>
    <d v="2012-04-19T00:00:00"/>
    <x v="10"/>
    <s v="Delhi Daredevils"/>
    <s v="Deccan Chargers"/>
    <s v="bat"/>
    <s v="normal"/>
    <n v="0"/>
    <x v="6"/>
    <n v="0"/>
    <n v="5"/>
    <s v="KP Pietersen"/>
    <s v="Feroz Shah Kotla"/>
    <s v="BF Bowden"/>
    <s v="SK Tarapore"/>
    <m/>
  </r>
  <r>
    <n v="324"/>
    <s v="IPL-2012"/>
    <s v="Pune"/>
    <d v="2012-04-14T00:00:00"/>
    <x v="8"/>
    <s v="Pune Warriors"/>
    <s v="Chennai Super Kings"/>
    <s v="bat"/>
    <s v="normal"/>
    <n v="0"/>
    <x v="11"/>
    <n v="0"/>
    <n v="7"/>
    <s v="JD Ryder"/>
    <s v="Subrata Roy Sahara Stadium"/>
    <s v="Aleem Dar"/>
    <s v="BNJ Oxenford"/>
    <m/>
  </r>
  <r>
    <n v="325"/>
    <s v="IPL-2012"/>
    <s v="Kolkata"/>
    <d v="2012-04-15T00:00:00"/>
    <x v="7"/>
    <s v="Kolkata Knight Riders"/>
    <s v="Kolkata Knight Riders"/>
    <s v="field"/>
    <s v="normal"/>
    <n v="0"/>
    <x v="3"/>
    <n v="2"/>
    <n v="0"/>
    <s v="SP Narine"/>
    <s v="Eden Gardens"/>
    <s v="Asad Rauf"/>
    <s v="S Asnani"/>
    <m/>
  </r>
  <r>
    <n v="326"/>
    <s v="IPL-2012"/>
    <s v="Bangalore"/>
    <d v="2012-04-15T00:00:00"/>
    <x v="9"/>
    <s v="Royal Challengers Bangalore"/>
    <s v="Rajasthan Royals"/>
    <s v="bat"/>
    <s v="normal"/>
    <n v="0"/>
    <x v="9"/>
    <n v="59"/>
    <n v="0"/>
    <s v="AM Rahane"/>
    <s v="M Chinnaswamy Stadium"/>
    <s v="JD Cloete"/>
    <s v="RJ Tucker"/>
    <m/>
  </r>
  <r>
    <n v="327"/>
    <s v="IPL-2012"/>
    <s v="Mumbai"/>
    <d v="2012-04-16T00:00:00"/>
    <x v="1"/>
    <s v="Delhi Daredevils"/>
    <s v="Delhi Daredevils"/>
    <s v="field"/>
    <s v="normal"/>
    <n v="0"/>
    <x v="6"/>
    <n v="0"/>
    <n v="7"/>
    <s v="S Nadeem"/>
    <s v="Wankhede Stadium"/>
    <s v="BF Bowden"/>
    <s v="SK Tarapore"/>
    <m/>
  </r>
  <r>
    <n v="328"/>
    <s v="IPL-2012"/>
    <s v="Jaipur"/>
    <d v="2012-04-17T00:00:00"/>
    <x v="10"/>
    <s v="Rajasthan Royals"/>
    <s v="Deccan Chargers"/>
    <s v="bat"/>
    <s v="normal"/>
    <n v="0"/>
    <x v="9"/>
    <n v="0"/>
    <n v="5"/>
    <s v="BJ Hodge"/>
    <s v="Sawai Mansingh Stadium"/>
    <s v="Aleem Dar"/>
    <s v="BNJ Oxenford"/>
    <m/>
  </r>
  <r>
    <n v="329"/>
    <s v="IPL-2012"/>
    <s v="Bangalore"/>
    <d v="2012-04-17T00:00:00"/>
    <x v="12"/>
    <s v="Royal Challengers Bangalore"/>
    <s v="Pune Warriors"/>
    <s v="bat"/>
    <s v="normal"/>
    <n v="0"/>
    <x v="4"/>
    <n v="0"/>
    <n v="6"/>
    <s v="CH Gayle"/>
    <s v="M Chinnaswamy Stadium"/>
    <s v="S Asnani"/>
    <s v="S Das"/>
    <m/>
  </r>
  <r>
    <n v="330"/>
    <s v="IPL-2012"/>
    <s v="Chandigarh"/>
    <d v="2012-04-18T00:00:00"/>
    <x v="7"/>
    <s v="Kolkata Knight Riders"/>
    <s v="Kings XI Punjab"/>
    <s v="bat"/>
    <s v="normal"/>
    <n v="0"/>
    <x v="2"/>
    <n v="0"/>
    <n v="8"/>
    <s v="G Gambhir"/>
    <s v="Punjab Cricket Association Stadium, Mohali"/>
    <s v="JD Cloete"/>
    <s v="RJ Tucker"/>
    <m/>
  </r>
  <r>
    <n v="331"/>
    <s v="IPL-2012"/>
    <s v="Hyderabad"/>
    <d v="2012-05-10T00:00:00"/>
    <x v="10"/>
    <s v="Delhi Daredevils"/>
    <s v="Deccan Chargers"/>
    <s v="bat"/>
    <s v="normal"/>
    <n v="0"/>
    <x v="6"/>
    <n v="0"/>
    <n v="9"/>
    <s v="DA Warner"/>
    <s v="Rajiv Gandhi International Stadium, Uppal"/>
    <s v="JD Cloete"/>
    <s v="SJA Taufel"/>
    <m/>
  </r>
  <r>
    <n v="332"/>
    <s v="IPL-2012"/>
    <s v="Chennai"/>
    <d v="2012-04-19T00:00:00"/>
    <x v="8"/>
    <s v="Pune Warriors"/>
    <s v="Pune Warriors"/>
    <s v="field"/>
    <s v="normal"/>
    <n v="0"/>
    <x v="8"/>
    <n v="13"/>
    <n v="0"/>
    <s v="KMDN Kulasekara"/>
    <s v="MA Chidambaram Stadium, Chepauk"/>
    <s v="Asad Rauf"/>
    <s v="S Das"/>
    <m/>
  </r>
  <r>
    <n v="333"/>
    <s v="IPL-2012"/>
    <s v="Chandigarh"/>
    <d v="2012-04-20T00:00:00"/>
    <x v="7"/>
    <s v="Royal Challengers Bangalore"/>
    <s v="Royal Challengers Bangalore"/>
    <s v="field"/>
    <s v="normal"/>
    <n v="0"/>
    <x v="4"/>
    <n v="0"/>
    <n v="5"/>
    <s v="CH Gayle"/>
    <s v="Punjab Cricket Association Stadium, Mohali"/>
    <s v="S Ravi"/>
    <s v="RJ Tucker"/>
    <m/>
  </r>
  <r>
    <n v="334"/>
    <s v="IPL-2012"/>
    <s v="Chennai"/>
    <d v="2012-04-21T00:00:00"/>
    <x v="9"/>
    <s v="Chennai Super Kings"/>
    <s v="Rajasthan Royals"/>
    <s v="bat"/>
    <s v="normal"/>
    <n v="0"/>
    <x v="8"/>
    <n v="0"/>
    <n v="7"/>
    <s v="F du Plessis"/>
    <s v="MA Chidambaram Stadium, Chepauk"/>
    <s v="Aleem Dar"/>
    <s v="BNJ Oxenford"/>
    <m/>
  </r>
  <r>
    <n v="335"/>
    <s v="IPL-2012"/>
    <s v="Delhi"/>
    <d v="2012-04-21T00:00:00"/>
    <x v="12"/>
    <s v="Delhi Daredevils"/>
    <s v="Delhi Daredevils"/>
    <s v="field"/>
    <s v="normal"/>
    <n v="0"/>
    <x v="11"/>
    <n v="20"/>
    <n v="0"/>
    <s v="SC Ganguly"/>
    <s v="Feroz Shah Kotla"/>
    <s v="Asad Rauf"/>
    <s v="S Das"/>
    <m/>
  </r>
  <r>
    <n v="336"/>
    <s v="IPL-2012"/>
    <s v="Mumbai"/>
    <d v="2012-04-22T00:00:00"/>
    <x v="1"/>
    <s v="Kings XI Punjab"/>
    <s v="Mumbai Indians"/>
    <s v="bat"/>
    <s v="normal"/>
    <n v="0"/>
    <x v="3"/>
    <n v="0"/>
    <n v="6"/>
    <s v="SE Marsh"/>
    <s v="Wankhede Stadium"/>
    <s v="S Ravi"/>
    <s v="RJ Tucker"/>
    <m/>
  </r>
  <r>
    <n v="337"/>
    <s v="IPL-2012"/>
    <s v="Cuttack"/>
    <d v="2012-04-22T00:00:00"/>
    <x v="10"/>
    <s v="Kolkata Knight Riders"/>
    <s v="Kolkata Knight Riders"/>
    <s v="field"/>
    <s v="normal"/>
    <n v="0"/>
    <x v="2"/>
    <n v="0"/>
    <n v="5"/>
    <s v="B Lee"/>
    <s v="Barabati Stadium"/>
    <s v="BF Bowden"/>
    <s v="SK Tarapore"/>
    <m/>
  </r>
  <r>
    <n v="338"/>
    <s v="IPL-2012"/>
    <s v="Jaipur"/>
    <d v="2012-04-23T00:00:00"/>
    <x v="4"/>
    <s v="Rajasthan Royals"/>
    <s v="Rajasthan Royals"/>
    <s v="field"/>
    <s v="normal"/>
    <n v="0"/>
    <x v="4"/>
    <n v="46"/>
    <n v="0"/>
    <s v="AB de Villiers"/>
    <s v="Sawai Mansingh Stadium"/>
    <s v="Asad Rauf"/>
    <s v="S Asnani"/>
    <m/>
  </r>
  <r>
    <n v="339"/>
    <s v="IPL-2012"/>
    <s v="Pune"/>
    <d v="2012-04-24T00:00:00"/>
    <x v="12"/>
    <s v="Delhi Daredevils"/>
    <s v="Pune Warriors"/>
    <s v="bat"/>
    <s v="normal"/>
    <n v="0"/>
    <x v="6"/>
    <n v="0"/>
    <n v="8"/>
    <s v="V Sehwag"/>
    <s v="Subrata Roy Sahara Stadium"/>
    <s v="S Ravi"/>
    <s v="RJ Tucker"/>
    <m/>
  </r>
  <r>
    <n v="340"/>
    <s v="IPL-2012"/>
    <s v="Chandigarh"/>
    <d v="2012-04-25T00:00:00"/>
    <x v="7"/>
    <s v="Mumbai Indians"/>
    <s v="Kings XI Punjab"/>
    <s v="bat"/>
    <s v="normal"/>
    <n v="0"/>
    <x v="5"/>
    <n v="0"/>
    <n v="4"/>
    <s v="AT Rayudu"/>
    <s v="Punjab Cricket Association Stadium, Mohali"/>
    <s v="Aleem Dar"/>
    <s v="BNJ Oxenford"/>
    <m/>
  </r>
  <r>
    <n v="341"/>
    <s v="IPL-2012"/>
    <s v="Pune"/>
    <d v="2012-04-26T00:00:00"/>
    <x v="10"/>
    <s v="Pune Warriors"/>
    <s v="Deccan Chargers"/>
    <s v="bat"/>
    <s v="normal"/>
    <n v="0"/>
    <x v="10"/>
    <n v="18"/>
    <n v="0"/>
    <s v="CL White"/>
    <s v="Subrata Roy Sahara Stadium"/>
    <s v="S Ravi"/>
    <s v="RJ Tucker"/>
    <m/>
  </r>
  <r>
    <n v="342"/>
    <s v="IPL-2012"/>
    <s v="Delhi"/>
    <d v="2012-04-27T00:00:00"/>
    <x v="6"/>
    <s v="Mumbai Indians"/>
    <s v="Mumbai Indians"/>
    <s v="field"/>
    <s v="normal"/>
    <n v="0"/>
    <x v="6"/>
    <n v="37"/>
    <n v="0"/>
    <s v="V Sehwag"/>
    <s v="Feroz Shah Kotla"/>
    <s v="Aleem Dar"/>
    <s v="BNJ Oxenford"/>
    <m/>
  </r>
  <r>
    <n v="343"/>
    <s v="IPL-2012"/>
    <s v="Chennai"/>
    <d v="2012-04-28T00:00:00"/>
    <x v="7"/>
    <s v="Chennai Super Kings"/>
    <s v="Kings XI Punjab"/>
    <s v="bat"/>
    <s v="normal"/>
    <n v="0"/>
    <x v="3"/>
    <n v="7"/>
    <n v="0"/>
    <s v="Mandeep Singh"/>
    <s v="MA Chidambaram Stadium, Chepauk"/>
    <s v="BF Bowden"/>
    <s v="SK Tarapore"/>
    <m/>
  </r>
  <r>
    <n v="344"/>
    <s v="IPL-2012"/>
    <s v="Kolkata"/>
    <d v="2012-04-28T00:00:00"/>
    <x v="5"/>
    <s v="Royal Challengers Bangalore"/>
    <s v="Kolkata Knight Riders"/>
    <s v="bat"/>
    <s v="normal"/>
    <n v="0"/>
    <x v="2"/>
    <n v="47"/>
    <n v="0"/>
    <s v="G Gambhir"/>
    <s v="Eden Gardens"/>
    <s v="Asad Rauf"/>
    <s v="BR Doctrove"/>
    <m/>
  </r>
  <r>
    <n v="345"/>
    <s v="IPL-2012"/>
    <s v="Delhi"/>
    <d v="2012-04-29T00:00:00"/>
    <x v="6"/>
    <s v="Rajasthan Royals"/>
    <s v="Delhi Daredevils"/>
    <s v="bat"/>
    <s v="normal"/>
    <n v="0"/>
    <x v="6"/>
    <n v="1"/>
    <n v="0"/>
    <s v="V Sehwag"/>
    <s v="Feroz Shah Kotla"/>
    <s v="S Ravi"/>
    <s v="RJ Tucker"/>
    <m/>
  </r>
  <r>
    <n v="346"/>
    <s v="IPL-2012"/>
    <s v="Mumbai"/>
    <d v="2012-04-29T00:00:00"/>
    <x v="10"/>
    <s v="Mumbai Indians"/>
    <s v="Mumbai Indians"/>
    <s v="field"/>
    <s v="normal"/>
    <n v="0"/>
    <x v="5"/>
    <n v="0"/>
    <n v="5"/>
    <s v="DW Steyn"/>
    <s v="Wankhede Stadium"/>
    <s v="AK Chaudhary"/>
    <s v="BNJ Oxenford"/>
    <m/>
  </r>
  <r>
    <n v="347"/>
    <s v="IPL-2012"/>
    <s v="Chennai"/>
    <d v="2012-04-30T00:00:00"/>
    <x v="8"/>
    <s v="Kolkata Knight Riders"/>
    <s v="Chennai Super Kings"/>
    <s v="bat"/>
    <s v="normal"/>
    <n v="0"/>
    <x v="2"/>
    <n v="0"/>
    <n v="5"/>
    <s v="G Gambhir"/>
    <s v="MA Chidambaram Stadium, Chepauk"/>
    <s v="BF Bowden"/>
    <s v="C Shamshuddin"/>
    <m/>
  </r>
  <r>
    <n v="348"/>
    <s v="IPL-2012"/>
    <s v="Cuttack"/>
    <d v="2012-05-01T00:00:00"/>
    <x v="10"/>
    <s v="Pune Warriors"/>
    <s v="Deccan Chargers"/>
    <s v="bat"/>
    <s v="normal"/>
    <n v="0"/>
    <x v="10"/>
    <n v="13"/>
    <n v="0"/>
    <s v="KC Sangakkara"/>
    <s v="Barabati Stadium"/>
    <s v="Aleem Dar"/>
    <s v="AK Chaudhary"/>
    <m/>
  </r>
  <r>
    <n v="349"/>
    <s v="IPL-2012"/>
    <s v="Jaipur"/>
    <d v="2012-05-01T00:00:00"/>
    <x v="9"/>
    <s v="Delhi Daredevils"/>
    <s v="Rajasthan Royals"/>
    <s v="bat"/>
    <s v="normal"/>
    <n v="0"/>
    <x v="6"/>
    <n v="0"/>
    <n v="6"/>
    <s v="P Negi"/>
    <s v="Sawai Mansingh Stadium"/>
    <s v="JD Cloete"/>
    <s v="SJA Taufel"/>
    <m/>
  </r>
  <r>
    <n v="350"/>
    <s v="IPL-2012"/>
    <s v="Bangalore"/>
    <d v="2012-05-02T00:00:00"/>
    <x v="4"/>
    <s v="Kings XI Punjab"/>
    <s v="Kings XI Punjab"/>
    <s v="field"/>
    <s v="normal"/>
    <n v="0"/>
    <x v="3"/>
    <n v="0"/>
    <n v="4"/>
    <s v="Azhar Mahmood"/>
    <s v="M Chinnaswamy Stadium"/>
    <s v="BF Bowden"/>
    <s v="C Shamshuddin"/>
    <m/>
  </r>
  <r>
    <n v="351"/>
    <s v="IPL-2012"/>
    <s v="Pune"/>
    <d v="2012-05-03T00:00:00"/>
    <x v="1"/>
    <s v="Pune Warriors"/>
    <s v="Mumbai Indians"/>
    <s v="bat"/>
    <s v="normal"/>
    <n v="0"/>
    <x v="5"/>
    <n v="1"/>
    <n v="0"/>
    <s v="SL Malinga"/>
    <s v="Subrata Roy Sahara Stadium"/>
    <s v="Asad Rauf"/>
    <s v="S Asnani"/>
    <m/>
  </r>
  <r>
    <n v="352"/>
    <s v="IPL-2012"/>
    <s v="Chennai"/>
    <d v="2012-05-04T00:00:00"/>
    <x v="8"/>
    <s v="Deccan Chargers"/>
    <s v="Chennai Super Kings"/>
    <s v="bat"/>
    <s v="normal"/>
    <n v="0"/>
    <x v="8"/>
    <n v="10"/>
    <n v="0"/>
    <s v="SK Raina"/>
    <s v="MA Chidambaram Stadium, Chepauk"/>
    <s v="HDPK Dharmasena"/>
    <s v="BNJ Oxenford"/>
    <m/>
  </r>
  <r>
    <n v="353"/>
    <s v="IPL-2012"/>
    <s v="Kolkata"/>
    <d v="2012-05-05T00:00:00"/>
    <x v="5"/>
    <s v="Pune Warriors"/>
    <s v="Kolkata Knight Riders"/>
    <s v="bat"/>
    <s v="normal"/>
    <n v="0"/>
    <x v="2"/>
    <n v="7"/>
    <n v="0"/>
    <s v="SP Narine"/>
    <s v="Eden Gardens"/>
    <s v="BF Bowden"/>
    <s v="SK Tarapore"/>
    <m/>
  </r>
  <r>
    <n v="354"/>
    <s v="IPL-2012"/>
    <s v="Chandigarh"/>
    <d v="2012-05-05T00:00:00"/>
    <x v="9"/>
    <s v="Kings XI Punjab"/>
    <s v="Rajasthan Royals"/>
    <s v="bat"/>
    <s v="normal"/>
    <n v="0"/>
    <x v="9"/>
    <n v="43"/>
    <n v="0"/>
    <s v="SR Watson"/>
    <s v="Punjab Cricket Association Stadium, Mohali"/>
    <s v="JD Cloete"/>
    <s v="SJA Taufel"/>
    <m/>
  </r>
  <r>
    <n v="355"/>
    <s v="IPL-2012"/>
    <s v="Mumbai"/>
    <d v="2012-05-06T00:00:00"/>
    <x v="8"/>
    <s v="Mumbai Indians"/>
    <s v="Mumbai Indians"/>
    <s v="field"/>
    <s v="normal"/>
    <n v="0"/>
    <x v="5"/>
    <n v="0"/>
    <n v="2"/>
    <s v="DR Smith"/>
    <s v="Wankhede Stadium"/>
    <s v="Asad Rauf"/>
    <s v="S Asnani"/>
    <m/>
  </r>
  <r>
    <n v="356"/>
    <s v="IPL-2012"/>
    <s v="Bangalore"/>
    <d v="2012-05-06T00:00:00"/>
    <x v="10"/>
    <s v="Royal Challengers Bangalore"/>
    <s v="Royal Challengers Bangalore"/>
    <s v="field"/>
    <s v="normal"/>
    <n v="0"/>
    <x v="4"/>
    <n v="0"/>
    <n v="5"/>
    <s v="AB de Villiers"/>
    <s v="M Chinnaswamy Stadium"/>
    <s v="HDPK Dharmasena"/>
    <s v="BNJ Oxenford"/>
    <m/>
  </r>
  <r>
    <n v="357"/>
    <s v="IPL-2012"/>
    <s v="Delhi"/>
    <d v="2012-05-07T00:00:00"/>
    <x v="6"/>
    <s v="Kolkata Knight Riders"/>
    <s v="Delhi Daredevils"/>
    <s v="bat"/>
    <s v="normal"/>
    <n v="0"/>
    <x v="2"/>
    <n v="0"/>
    <n v="6"/>
    <s v="JH Kallis"/>
    <s v="Feroz Shah Kotla"/>
    <s v="JD Cloete"/>
    <s v="S Ravi"/>
    <m/>
  </r>
  <r>
    <n v="358"/>
    <s v="IPL-2012"/>
    <s v="Pune"/>
    <d v="2012-05-08T00:00:00"/>
    <x v="12"/>
    <s v="Rajasthan Royals"/>
    <s v="Pune Warriors"/>
    <s v="bat"/>
    <s v="normal"/>
    <n v="0"/>
    <x v="9"/>
    <n v="0"/>
    <n v="7"/>
    <s v="SR Watson"/>
    <s v="Subrata Roy Sahara Stadium"/>
    <s v="Asad Rauf"/>
    <s v="BR Doctrove"/>
    <m/>
  </r>
  <r>
    <n v="359"/>
    <s v="IPL-2012"/>
    <s v="Hyderabad"/>
    <d v="2012-05-08T00:00:00"/>
    <x v="7"/>
    <s v="Deccan Chargers"/>
    <s v="Deccan Chargers"/>
    <s v="field"/>
    <s v="normal"/>
    <n v="0"/>
    <x v="3"/>
    <n v="25"/>
    <n v="0"/>
    <s v="Mandeep Singh"/>
    <s v="Rajiv Gandhi International Stadium, Uppal"/>
    <s v="HDPK Dharmasena"/>
    <s v="BNJ Oxenford"/>
    <m/>
  </r>
  <r>
    <n v="360"/>
    <s v="IPL-2012"/>
    <s v="Mumbai"/>
    <d v="2012-05-09T00:00:00"/>
    <x v="1"/>
    <s v="Royal Challengers Bangalore"/>
    <s v="Royal Challengers Bangalore"/>
    <s v="field"/>
    <s v="normal"/>
    <n v="0"/>
    <x v="4"/>
    <n v="0"/>
    <n v="9"/>
    <s v="CH Gayle"/>
    <s v="Wankhede Stadium"/>
    <s v="BF Bowden"/>
    <s v="VA Kulkarni"/>
    <m/>
  </r>
  <r>
    <n v="361"/>
    <s v="IPL-2012"/>
    <s v="Jaipur"/>
    <d v="2012-05-10T00:00:00"/>
    <x v="9"/>
    <s v="Chennai Super Kings"/>
    <s v="Chennai Super Kings"/>
    <s v="field"/>
    <s v="normal"/>
    <n v="0"/>
    <x v="8"/>
    <n v="0"/>
    <n v="4"/>
    <s v="BW Hilfenhaus"/>
    <s v="Sawai Mansingh Stadium"/>
    <s v="BNJ Oxenford"/>
    <s v="C Shamshuddin"/>
    <m/>
  </r>
  <r>
    <n v="362"/>
    <s v="IPL-2012"/>
    <s v="Pune"/>
    <d v="2012-05-11T00:00:00"/>
    <x v="4"/>
    <s v="Pune Warriors"/>
    <s v="Pune Warriors"/>
    <s v="field"/>
    <s v="normal"/>
    <n v="0"/>
    <x v="4"/>
    <n v="35"/>
    <n v="0"/>
    <s v="CH Gayle"/>
    <s v="Subrata Roy Sahara Stadium"/>
    <s v="BF Bowden"/>
    <s v="SK Tarapore"/>
    <m/>
  </r>
  <r>
    <n v="363"/>
    <s v="IPL-2012"/>
    <s v="Kolkata"/>
    <d v="2012-05-12T00:00:00"/>
    <x v="1"/>
    <s v="Kolkata Knight Riders"/>
    <s v="Mumbai Indians"/>
    <s v="bat"/>
    <s v="normal"/>
    <n v="0"/>
    <x v="5"/>
    <n v="27"/>
    <n v="0"/>
    <s v="RG Sharma"/>
    <s v="Eden Gardens"/>
    <s v="S Ravi"/>
    <s v="SJA Taufel"/>
    <m/>
  </r>
  <r>
    <n v="364"/>
    <s v="IPL-2012"/>
    <s v="Chennai"/>
    <d v="2012-05-12T00:00:00"/>
    <x v="6"/>
    <s v="Chennai Super Kings"/>
    <s v="Chennai Super Kings"/>
    <s v="field"/>
    <s v="normal"/>
    <n v="0"/>
    <x v="8"/>
    <n v="0"/>
    <n v="9"/>
    <s v="BW Hilfenhaus"/>
    <s v="MA Chidambaram Stadium, Chepauk"/>
    <s v="S Das"/>
    <s v="BR Doctrove"/>
    <m/>
  </r>
  <r>
    <n v="365"/>
    <s v="IPL-2012"/>
    <s v="Jaipur"/>
    <d v="2012-05-13T00:00:00"/>
    <x v="9"/>
    <s v="Pune Warriors"/>
    <s v="Rajasthan Royals"/>
    <s v="bat"/>
    <s v="normal"/>
    <n v="0"/>
    <x v="9"/>
    <n v="45"/>
    <n v="0"/>
    <s v="A Chandila"/>
    <s v="Sawai Mansingh Stadium"/>
    <s v="BF Bowden"/>
    <s v="SK Tarapore"/>
    <m/>
  </r>
  <r>
    <n v="366"/>
    <s v="IPL-2012"/>
    <s v="Chandigarh"/>
    <d v="2012-05-13T00:00:00"/>
    <x v="10"/>
    <s v="Kings XI Punjab"/>
    <s v="Deccan Chargers"/>
    <s v="bat"/>
    <s v="normal"/>
    <n v="0"/>
    <x v="3"/>
    <n v="0"/>
    <n v="4"/>
    <s v="DJ Hussey"/>
    <s v="Punjab Cricket Association Stadium, Mohali"/>
    <s v="HDPK Dharmasena"/>
    <s v="BNJ Oxenford"/>
    <m/>
  </r>
  <r>
    <n v="367"/>
    <s v="IPL-2012"/>
    <s v="Bangalore"/>
    <d v="2012-05-14T00:00:00"/>
    <x v="4"/>
    <s v="Mumbai Indians"/>
    <s v="Mumbai Indians"/>
    <s v="field"/>
    <s v="normal"/>
    <n v="0"/>
    <x v="5"/>
    <n v="0"/>
    <n v="5"/>
    <s v="AT Rayudu"/>
    <s v="M Chinnaswamy Stadium"/>
    <s v="S Das"/>
    <s v="BR Doctrove"/>
    <m/>
  </r>
  <r>
    <n v="368"/>
    <s v="IPL-2012"/>
    <s v="Kolkata"/>
    <d v="2012-05-14T00:00:00"/>
    <x v="5"/>
    <s v="Chennai Super Kings"/>
    <s v="Chennai Super Kings"/>
    <s v="field"/>
    <s v="normal"/>
    <n v="0"/>
    <x v="8"/>
    <n v="0"/>
    <n v="5"/>
    <s v="MEK Hussey"/>
    <s v="Eden Gardens"/>
    <s v="JD Cloete"/>
    <s v="SJA Taufel"/>
    <m/>
  </r>
  <r>
    <n v="369"/>
    <s v="IPL-2012"/>
    <s v="Delhi"/>
    <d v="2012-05-15T00:00:00"/>
    <x v="7"/>
    <s v="Delhi Daredevils"/>
    <s v="Kings XI Punjab"/>
    <s v="bat"/>
    <s v="normal"/>
    <n v="0"/>
    <x v="6"/>
    <n v="0"/>
    <n v="5"/>
    <s v="UT Yadav"/>
    <s v="Feroz Shah Kotla"/>
    <s v="HDPK Dharmasena"/>
    <s v="BNJ Oxenford"/>
    <m/>
  </r>
  <r>
    <n v="370"/>
    <s v="IPL-2012"/>
    <s v="Mumbai"/>
    <d v="2012-05-16T00:00:00"/>
    <x v="5"/>
    <s v="Mumbai Indians"/>
    <s v="Mumbai Indians"/>
    <s v="field"/>
    <s v="normal"/>
    <n v="0"/>
    <x v="2"/>
    <n v="32"/>
    <n v="0"/>
    <s v="SP Narine"/>
    <s v="Wankhede Stadium"/>
    <s v="S Das"/>
    <s v="BR Doctrove"/>
    <m/>
  </r>
  <r>
    <n v="371"/>
    <s v="IPL-2012"/>
    <s v="Dharamsala"/>
    <d v="2012-05-17T00:00:00"/>
    <x v="8"/>
    <s v="Kings XI Punjab"/>
    <s v="Kings XI Punjab"/>
    <s v="field"/>
    <s v="normal"/>
    <n v="0"/>
    <x v="3"/>
    <n v="0"/>
    <n v="6"/>
    <s v="AC Gilchrist"/>
    <s v="Himachal Pradesh Cricket Association Stadium"/>
    <s v="VA Kulkarni"/>
    <s v="SK Tarapore"/>
    <m/>
  </r>
  <r>
    <n v="372"/>
    <s v="IPL-2012"/>
    <s v="Delhi"/>
    <d v="2012-05-17T00:00:00"/>
    <x v="4"/>
    <s v="Delhi Daredevils"/>
    <s v="Delhi Daredevils"/>
    <s v="field"/>
    <s v="normal"/>
    <n v="0"/>
    <x v="4"/>
    <n v="21"/>
    <n v="0"/>
    <s v="CH Gayle"/>
    <s v="Feroz Shah Kotla"/>
    <s v="HDPK Dharmasena"/>
    <s v="C Shamshuddin"/>
    <m/>
  </r>
  <r>
    <n v="373"/>
    <s v="IPL-2012"/>
    <s v="Hyderabad"/>
    <d v="2012-05-18T00:00:00"/>
    <x v="9"/>
    <s v="Deccan Chargers"/>
    <s v="Rajasthan Royals"/>
    <s v="bat"/>
    <s v="normal"/>
    <n v="0"/>
    <x v="10"/>
    <n v="0"/>
    <n v="5"/>
    <s v="DW Steyn"/>
    <s v="Rajiv Gandhi International Stadium, Uppal"/>
    <s v="S Ravi"/>
    <s v="SJA Taufel"/>
    <m/>
  </r>
  <r>
    <n v="374"/>
    <s v="IPL-2012"/>
    <s v="Dharamsala"/>
    <d v="2012-05-19T00:00:00"/>
    <x v="7"/>
    <s v="Delhi Daredevils"/>
    <s v="Delhi Daredevils"/>
    <s v="field"/>
    <s v="normal"/>
    <n v="0"/>
    <x v="6"/>
    <n v="0"/>
    <n v="6"/>
    <s v="UT Yadav"/>
    <s v="Himachal Pradesh Cricket Association Stadium"/>
    <s v="BF Bowden"/>
    <s v="VA Kulkarni"/>
    <m/>
  </r>
  <r>
    <n v="375"/>
    <s v="IPL-2012"/>
    <s v="Pune"/>
    <d v="2012-05-19T00:00:00"/>
    <x v="5"/>
    <s v="Pune Warriors"/>
    <s v="Kolkata Knight Riders"/>
    <s v="bat"/>
    <s v="normal"/>
    <n v="0"/>
    <x v="2"/>
    <n v="34"/>
    <n v="0"/>
    <s v="Shakib Al Hasan"/>
    <s v="Subrata Roy Sahara Stadium"/>
    <s v="S Asnani"/>
    <s v="BR Doctrove"/>
    <m/>
  </r>
  <r>
    <n v="376"/>
    <s v="IPL-2012"/>
    <s v="Hyderabad"/>
    <d v="2012-05-20T00:00:00"/>
    <x v="10"/>
    <s v="Royal Challengers Bangalore"/>
    <s v="Royal Challengers Bangalore"/>
    <s v="field"/>
    <s v="normal"/>
    <n v="0"/>
    <x v="10"/>
    <n v="9"/>
    <n v="0"/>
    <s v="DW Steyn"/>
    <s v="Rajiv Gandhi International Stadium, Uppal"/>
    <s v="S Ravi"/>
    <s v="SJA Taufel"/>
    <m/>
  </r>
  <r>
    <n v="377"/>
    <s v="IPL-2012"/>
    <s v="Jaipur"/>
    <d v="2012-05-20T00:00:00"/>
    <x v="9"/>
    <s v="Mumbai Indians"/>
    <s v="Rajasthan Royals"/>
    <s v="bat"/>
    <s v="normal"/>
    <n v="0"/>
    <x v="5"/>
    <n v="0"/>
    <n v="10"/>
    <s v="DR Smith"/>
    <s v="Sawai Mansingh Stadium"/>
    <s v="HDPK Dharmasena"/>
    <s v="C Shamshuddin"/>
    <m/>
  </r>
  <r>
    <n v="378"/>
    <s v="IPL-2012"/>
    <s v="Pune"/>
    <d v="2012-05-22T00:00:00"/>
    <x v="5"/>
    <s v="Delhi Daredevils"/>
    <s v="Kolkata Knight Riders"/>
    <s v="bat"/>
    <s v="normal"/>
    <n v="0"/>
    <x v="2"/>
    <n v="18"/>
    <n v="0"/>
    <s v="YK Pathan"/>
    <s v="Subrata Roy Sahara Stadium"/>
    <s v="BR Doctrove"/>
    <s v="SJA Taufel"/>
    <m/>
  </r>
  <r>
    <n v="379"/>
    <s v="IPL-2012"/>
    <s v="Bangalore"/>
    <d v="2012-05-23T00:00:00"/>
    <x v="8"/>
    <s v="Mumbai Indians"/>
    <s v="Mumbai Indians"/>
    <s v="field"/>
    <s v="normal"/>
    <n v="0"/>
    <x v="8"/>
    <n v="38"/>
    <n v="0"/>
    <s v="MS Dhoni"/>
    <s v="M Chinnaswamy Stadium"/>
    <s v="BF Bowden"/>
    <s v="HDPK Dharmasena"/>
    <m/>
  </r>
  <r>
    <n v="380"/>
    <s v="IPL-2012"/>
    <s v="Chennai"/>
    <d v="2012-05-25T00:00:00"/>
    <x v="8"/>
    <s v="Delhi Daredevils"/>
    <s v="Delhi Daredevils"/>
    <s v="field"/>
    <s v="normal"/>
    <n v="0"/>
    <x v="8"/>
    <n v="86"/>
    <n v="0"/>
    <s v="M Vijay"/>
    <s v="MA Chidambaram Stadium, Chepauk"/>
    <s v="BR Doctrove"/>
    <s v="SJA Taufel"/>
    <m/>
  </r>
  <r>
    <n v="381"/>
    <s v="IPL-2012"/>
    <s v="Chennai"/>
    <d v="2012-05-27T00:00:00"/>
    <x v="8"/>
    <s v="Kolkata Knight Riders"/>
    <s v="Chennai Super Kings"/>
    <s v="bat"/>
    <s v="normal"/>
    <n v="0"/>
    <x v="2"/>
    <n v="0"/>
    <n v="5"/>
    <s v="MS Bisla"/>
    <s v="MA Chidambaram Stadium, Chepauk"/>
    <s v="BF Bowden"/>
    <s v="SJA Taufel"/>
    <m/>
  </r>
  <r>
    <n v="382"/>
    <s v="IPL-2013"/>
    <s v="Kolkata"/>
    <d v="2013-04-03T00:00:00"/>
    <x v="6"/>
    <s v="Kolkata Knight Riders"/>
    <s v="Kolkata Knight Riders"/>
    <s v="field"/>
    <s v="normal"/>
    <n v="0"/>
    <x v="2"/>
    <n v="0"/>
    <n v="6"/>
    <s v="SP Narine"/>
    <s v="Eden Gardens"/>
    <s v="S Ravi"/>
    <s v="SJA Taufel"/>
    <m/>
  </r>
  <r>
    <n v="383"/>
    <s v="IPL-2013"/>
    <s v="Bangalore"/>
    <d v="2013-04-04T00:00:00"/>
    <x v="4"/>
    <s v="Mumbai Indians"/>
    <s v="Mumbai Indians"/>
    <s v="field"/>
    <s v="normal"/>
    <n v="0"/>
    <x v="4"/>
    <n v="2"/>
    <n v="0"/>
    <s v="CH Gayle"/>
    <s v="M Chinnaswamy Stadium"/>
    <s v="VA Kulkarni"/>
    <s v="C Shamshuddin"/>
    <m/>
  </r>
  <r>
    <n v="384"/>
    <s v="IPL-2013"/>
    <s v="Hyderabad"/>
    <d v="2013-04-05T00:00:00"/>
    <x v="0"/>
    <s v="Pune Warriors"/>
    <s v="Pune Warriors"/>
    <s v="field"/>
    <s v="normal"/>
    <n v="0"/>
    <x v="0"/>
    <n v="22"/>
    <n v="0"/>
    <s v="A Mishra"/>
    <s v="Rajiv Gandhi International Stadium, Uppal"/>
    <s v="S Ravi"/>
    <s v="SJA Taufel"/>
    <m/>
  </r>
  <r>
    <n v="385"/>
    <s v="IPL-2013"/>
    <s v="Delhi"/>
    <d v="2013-04-06T00:00:00"/>
    <x v="9"/>
    <s v="Delhi Daredevils"/>
    <s v="Rajasthan Royals"/>
    <s v="bat"/>
    <s v="normal"/>
    <n v="0"/>
    <x v="9"/>
    <n v="5"/>
    <n v="0"/>
    <s v="R Dravid"/>
    <s v="Feroz Shah Kotla"/>
    <s v="S Das"/>
    <s v="C Shamshuddin"/>
    <m/>
  </r>
  <r>
    <n v="386"/>
    <s v="IPL-2013"/>
    <s v="Chennai"/>
    <d v="2013-04-06T00:00:00"/>
    <x v="1"/>
    <s v="Chennai Super Kings"/>
    <s v="Mumbai Indians"/>
    <s v="bat"/>
    <s v="normal"/>
    <n v="0"/>
    <x v="5"/>
    <n v="9"/>
    <n v="0"/>
    <s v="KA Pollard"/>
    <s v="MA Chidambaram Stadium, Chepauk"/>
    <s v="M Erasmus"/>
    <s v="VA Kulkarni"/>
    <m/>
  </r>
  <r>
    <n v="387"/>
    <s v="IPL-2013"/>
    <s v="Pune"/>
    <d v="2013-04-07T00:00:00"/>
    <x v="12"/>
    <s v="Kings XI Punjab"/>
    <s v="Pune Warriors"/>
    <s v="bat"/>
    <s v="normal"/>
    <n v="0"/>
    <x v="3"/>
    <n v="0"/>
    <n v="8"/>
    <s v="M Vohra"/>
    <s v="Subrata Roy Sahara Stadium"/>
    <s v="S Asnani"/>
    <s v="SJA Taufel"/>
    <m/>
  </r>
  <r>
    <n v="388"/>
    <s v="IPL-2013"/>
    <s v="Hyderabad"/>
    <d v="2013-04-07T00:00:00"/>
    <x v="4"/>
    <s v="Sunrisers Hyderabad"/>
    <s v="Royal Challengers Bangalore"/>
    <s v="bat"/>
    <s v="tie"/>
    <n v="0"/>
    <x v="0"/>
    <n v="0"/>
    <n v="0"/>
    <s v="GH Vihari"/>
    <s v="Rajiv Gandhi International Stadium, Uppal"/>
    <s v="AK Chaudhary"/>
    <s v="S Ravi"/>
    <m/>
  </r>
  <r>
    <n v="389"/>
    <s v="IPL-2013"/>
    <s v="Jaipur"/>
    <d v="2013-04-08T00:00:00"/>
    <x v="9"/>
    <s v="Kolkata Knight Riders"/>
    <s v="Kolkata Knight Riders"/>
    <s v="field"/>
    <s v="normal"/>
    <n v="0"/>
    <x v="9"/>
    <n v="19"/>
    <n v="0"/>
    <s v="SK Trivedi"/>
    <s v="Sawai Mansingh Stadium"/>
    <s v="Aleem Dar"/>
    <s v="S Das"/>
    <m/>
  </r>
  <r>
    <n v="390"/>
    <s v="IPL-2013"/>
    <s v="Mumbai"/>
    <d v="2013-04-09T00:00:00"/>
    <x v="1"/>
    <s v="Delhi Daredevils"/>
    <s v="Mumbai Indians"/>
    <s v="bat"/>
    <s v="normal"/>
    <n v="0"/>
    <x v="5"/>
    <n v="44"/>
    <n v="0"/>
    <s v="KD Karthik"/>
    <s v="Wankhede Stadium"/>
    <s v="M Erasmus"/>
    <s v="VA Kulkarni"/>
    <m/>
  </r>
  <r>
    <n v="391"/>
    <s v="IPL-2013"/>
    <s v="Chandigarh"/>
    <d v="2013-04-10T00:00:00"/>
    <x v="7"/>
    <s v="Chennai Super Kings"/>
    <s v="Chennai Super Kings"/>
    <s v="field"/>
    <s v="normal"/>
    <n v="0"/>
    <x v="8"/>
    <n v="0"/>
    <n v="10"/>
    <s v="MEK Hussey"/>
    <s v="Punjab Cricket Association Stadium, Mohali"/>
    <s v="Aleem Dar"/>
    <s v="C Shamshuddin"/>
    <m/>
  </r>
  <r>
    <n v="392"/>
    <s v="IPL-2013"/>
    <s v="Bangalore"/>
    <d v="2013-04-11T00:00:00"/>
    <x v="5"/>
    <s v="Royal Challengers Bangalore"/>
    <s v="Royal Challengers Bangalore"/>
    <s v="field"/>
    <s v="normal"/>
    <n v="0"/>
    <x v="4"/>
    <n v="0"/>
    <n v="8"/>
    <s v="CH Gayle"/>
    <s v="M Chinnaswamy Stadium"/>
    <s v="Asad Rauf"/>
    <s v="AK Chaudhary"/>
    <m/>
  </r>
  <r>
    <n v="393"/>
    <s v="IPL-2013"/>
    <s v="Pune"/>
    <d v="2013-04-11T00:00:00"/>
    <x v="9"/>
    <s v="Pune Warriors"/>
    <s v="Rajasthan Royals"/>
    <s v="bat"/>
    <s v="normal"/>
    <n v="0"/>
    <x v="11"/>
    <n v="0"/>
    <n v="7"/>
    <s v="AJ Finch"/>
    <s v="Subrata Roy Sahara Stadium"/>
    <s v="M Erasmus"/>
    <s v="K Srinath"/>
    <m/>
  </r>
  <r>
    <n v="394"/>
    <s v="IPL-2013"/>
    <s v="Delhi"/>
    <d v="2013-04-12T00:00:00"/>
    <x v="6"/>
    <s v="Sunrisers Hyderabad"/>
    <s v="Delhi Daredevils"/>
    <s v="bat"/>
    <s v="normal"/>
    <n v="0"/>
    <x v="0"/>
    <n v="0"/>
    <n v="3"/>
    <s v="A Mishra"/>
    <s v="Feroz Shah Kotla"/>
    <s v="Aleem Dar"/>
    <s v="Subroto Das"/>
    <m/>
  </r>
  <r>
    <n v="395"/>
    <s v="IPL-2013"/>
    <s v="Mumbai"/>
    <d v="2013-04-13T00:00:00"/>
    <x v="1"/>
    <s v="Pune Warriors"/>
    <s v="Mumbai Indians"/>
    <s v="bat"/>
    <s v="normal"/>
    <n v="0"/>
    <x v="5"/>
    <n v="41"/>
    <n v="0"/>
    <s v="RG Sharma"/>
    <s v="Wankhede Stadium"/>
    <s v="S Ravi"/>
    <s v="SJA Taufel"/>
    <m/>
  </r>
  <r>
    <n v="396"/>
    <s v="IPL-2013"/>
    <s v="Chennai"/>
    <d v="2013-04-13T00:00:00"/>
    <x v="4"/>
    <s v="Chennai Super Kings"/>
    <s v="Chennai Super Kings"/>
    <s v="field"/>
    <s v="normal"/>
    <n v="0"/>
    <x v="8"/>
    <n v="0"/>
    <n v="4"/>
    <s v="RA Jadeja"/>
    <s v="MA Chidambaram Stadium, Chepauk"/>
    <s v="Asad Rauf"/>
    <s v="AK Chaudhary"/>
    <m/>
  </r>
  <r>
    <n v="397"/>
    <s v="IPL-2013"/>
    <s v="Kolkata"/>
    <d v="2013-04-14T00:00:00"/>
    <x v="5"/>
    <s v="Sunrisers Hyderabad"/>
    <s v="Kolkata Knight Riders"/>
    <s v="bat"/>
    <s v="normal"/>
    <n v="0"/>
    <x v="2"/>
    <n v="48"/>
    <n v="0"/>
    <s v="G Gambhir"/>
    <s v="Eden Gardens"/>
    <s v="M Erasmus"/>
    <s v="VA Kulkarni"/>
    <m/>
  </r>
  <r>
    <n v="398"/>
    <s v="IPL-2013"/>
    <s v="Jaipur"/>
    <d v="2013-04-14T00:00:00"/>
    <x v="7"/>
    <s v="Rajasthan Royals"/>
    <s v="Rajasthan Royals"/>
    <s v="field"/>
    <s v="normal"/>
    <n v="0"/>
    <x v="9"/>
    <n v="0"/>
    <n v="6"/>
    <s v="JP Faulkner"/>
    <s v="Sawai Mansingh Stadium"/>
    <s v="Aleem Dar"/>
    <s v="C Shamshuddin"/>
    <m/>
  </r>
  <r>
    <n v="399"/>
    <s v="IPL-2013"/>
    <s v="Chennai"/>
    <d v="2013-04-15T00:00:00"/>
    <x v="12"/>
    <s v="Chennai Super Kings"/>
    <s v="Pune Warriors"/>
    <s v="bat"/>
    <s v="normal"/>
    <n v="0"/>
    <x v="11"/>
    <n v="24"/>
    <n v="0"/>
    <s v="SPD Smith"/>
    <s v="MA Chidambaram Stadium, Chepauk"/>
    <s v="Asad Rauf"/>
    <s v="AK Chaudhary"/>
    <m/>
  </r>
  <r>
    <n v="400"/>
    <s v="IPL-2013"/>
    <s v="Chandigarh"/>
    <d v="2013-04-16T00:00:00"/>
    <x v="7"/>
    <s v="Kolkata Knight Riders"/>
    <s v="Kolkata Knight Riders"/>
    <s v="field"/>
    <s v="normal"/>
    <n v="0"/>
    <x v="3"/>
    <n v="4"/>
    <n v="0"/>
    <s v="MS Gony"/>
    <s v="Punjab Cricket Association Stadium, Mohali"/>
    <s v="CK Nandan"/>
    <s v="SJA Taufel"/>
    <m/>
  </r>
  <r>
    <n v="401"/>
    <s v="IPL-2013"/>
    <s v="Bangalore"/>
    <d v="2013-04-16T00:00:00"/>
    <x v="6"/>
    <s v="Royal Challengers Bangalore"/>
    <s v="Royal Challengers Bangalore"/>
    <s v="field"/>
    <s v="tie"/>
    <n v="0"/>
    <x v="4"/>
    <n v="0"/>
    <n v="0"/>
    <s v="V Kohli"/>
    <s v="M Chinnaswamy Stadium"/>
    <s v="M Erasmus"/>
    <s v="VA Kulkarni"/>
    <m/>
  </r>
  <r>
    <n v="402"/>
    <s v="IPL-2013"/>
    <s v="Pune"/>
    <d v="2013-04-17T00:00:00"/>
    <x v="0"/>
    <s v="Pune Warriors"/>
    <s v="Pune Warriors"/>
    <s v="field"/>
    <s v="normal"/>
    <n v="0"/>
    <x v="0"/>
    <n v="11"/>
    <n v="0"/>
    <s v="A Mishra"/>
    <s v="Subrata Roy Sahara Stadium"/>
    <s v="Asad Rauf"/>
    <s v="AK Chaudhary"/>
    <m/>
  </r>
  <r>
    <n v="403"/>
    <s v="IPL-2013"/>
    <s v="Jaipur"/>
    <d v="2013-04-17T00:00:00"/>
    <x v="9"/>
    <s v="Mumbai Indians"/>
    <s v="Rajasthan Royals"/>
    <s v="bat"/>
    <s v="normal"/>
    <n v="0"/>
    <x v="9"/>
    <n v="87"/>
    <n v="0"/>
    <s v="AM Rahane"/>
    <s v="Sawai Mansingh Stadium"/>
    <s v="Aleem Dar"/>
    <s v="C Shamshuddin"/>
    <m/>
  </r>
  <r>
    <n v="404"/>
    <s v="IPL-2013"/>
    <s v="Delhi"/>
    <d v="2013-04-18T00:00:00"/>
    <x v="8"/>
    <s v="Delhi Daredevils"/>
    <s v="Chennai Super Kings"/>
    <s v="bat"/>
    <s v="normal"/>
    <n v="0"/>
    <x v="8"/>
    <n v="86"/>
    <n v="0"/>
    <s v="MEK Hussey"/>
    <s v="Feroz Shah Kotla"/>
    <s v="M Erasmus"/>
    <s v="VA Kulkarni"/>
    <m/>
  </r>
  <r>
    <n v="405"/>
    <s v="IPL-2013"/>
    <s v="Hyderabad"/>
    <d v="2013-04-19T00:00:00"/>
    <x v="7"/>
    <s v="Sunrisers Hyderabad"/>
    <s v="Kings XI Punjab"/>
    <s v="bat"/>
    <s v="normal"/>
    <n v="0"/>
    <x v="0"/>
    <n v="0"/>
    <n v="5"/>
    <s v="GH Vihari"/>
    <s v="Rajiv Gandhi International Stadium, Uppal"/>
    <s v="HDPK Dharmasena"/>
    <s v="CK Nandan"/>
    <m/>
  </r>
  <r>
    <n v="406"/>
    <s v="IPL-2013"/>
    <s v="Kolkata"/>
    <d v="2013-04-20T00:00:00"/>
    <x v="5"/>
    <s v="Chennai Super Kings"/>
    <s v="Kolkata Knight Riders"/>
    <s v="bat"/>
    <s v="normal"/>
    <n v="0"/>
    <x v="8"/>
    <n v="0"/>
    <n v="4"/>
    <s v="RA Jadeja"/>
    <s v="Eden Gardens"/>
    <s v="Asad Rauf"/>
    <s v="AK Chaudhary"/>
    <m/>
  </r>
  <r>
    <n v="407"/>
    <s v="IPL-2013"/>
    <s v="Bangalore"/>
    <d v="2013-04-20T00:00:00"/>
    <x v="9"/>
    <s v="Royal Challengers Bangalore"/>
    <s v="Royal Challengers Bangalore"/>
    <s v="field"/>
    <s v="normal"/>
    <n v="0"/>
    <x v="4"/>
    <n v="0"/>
    <n v="7"/>
    <s v="R Vinay Kumar"/>
    <s v="M Chinnaswamy Stadium"/>
    <s v="Aleem Dar"/>
    <s v="C Shamshuddin"/>
    <m/>
  </r>
  <r>
    <n v="408"/>
    <s v="IPL-2013"/>
    <s v="Delhi"/>
    <d v="2013-04-21T00:00:00"/>
    <x v="1"/>
    <s v="Delhi Daredevils"/>
    <s v="Mumbai Indians"/>
    <s v="bat"/>
    <s v="normal"/>
    <n v="0"/>
    <x v="6"/>
    <n v="0"/>
    <n v="9"/>
    <s v="V Sehwag"/>
    <s v="Feroz Shah Kotla"/>
    <s v="HDPK Dharmasena"/>
    <s v="S Ravi"/>
    <m/>
  </r>
  <r>
    <n v="409"/>
    <s v="IPL-2013"/>
    <s v="Chandigarh"/>
    <d v="2013-04-21T00:00:00"/>
    <x v="12"/>
    <s v="Kings XI Punjab"/>
    <s v="Kings XI Punjab"/>
    <s v="field"/>
    <s v="normal"/>
    <n v="0"/>
    <x v="3"/>
    <n v="0"/>
    <n v="7"/>
    <s v="DA Miller"/>
    <s v="Punjab Cricket Association Stadium, Mohali"/>
    <s v="M Erasmus"/>
    <s v="K Srinath"/>
    <m/>
  </r>
  <r>
    <n v="410"/>
    <s v="IPL-2013"/>
    <s v="Chennai"/>
    <d v="2013-04-22T00:00:00"/>
    <x v="9"/>
    <s v="Chennai Super Kings"/>
    <s v="Rajasthan Royals"/>
    <s v="bat"/>
    <s v="normal"/>
    <n v="0"/>
    <x v="8"/>
    <n v="0"/>
    <n v="5"/>
    <s v="MEK Hussey"/>
    <s v="MA Chidambaram Stadium, Chepauk"/>
    <s v="S Asnani"/>
    <s v="AK Chaudhary"/>
    <m/>
  </r>
  <r>
    <n v="411"/>
    <s v="IPL-2013"/>
    <s v="Bangalore"/>
    <d v="2013-04-23T00:00:00"/>
    <x v="4"/>
    <s v="Pune Warriors"/>
    <s v="Pune Warriors"/>
    <s v="field"/>
    <s v="normal"/>
    <n v="0"/>
    <x v="4"/>
    <n v="130"/>
    <n v="0"/>
    <s v="CH Gayle"/>
    <s v="M Chinnaswamy Stadium"/>
    <s v="Aleem Dar"/>
    <s v="C Shamshuddin"/>
    <m/>
  </r>
  <r>
    <n v="412"/>
    <s v="IPL-2013"/>
    <s v="Dharamsala"/>
    <d v="2013-05-16T00:00:00"/>
    <x v="7"/>
    <s v="Delhi Daredevils"/>
    <s v="Delhi Daredevils"/>
    <s v="field"/>
    <s v="normal"/>
    <n v="0"/>
    <x v="3"/>
    <n v="7"/>
    <n v="0"/>
    <s v="DA Miller"/>
    <s v="Himachal Pradesh Cricket Association Stadium"/>
    <s v="HDPK Dharmasena"/>
    <s v="S Ravi"/>
    <m/>
  </r>
  <r>
    <n v="413"/>
    <s v="IPL-2013"/>
    <s v="Kolkata"/>
    <d v="2013-04-24T00:00:00"/>
    <x v="5"/>
    <s v="Mumbai Indians"/>
    <s v="Kolkata Knight Riders"/>
    <s v="bat"/>
    <s v="normal"/>
    <n v="0"/>
    <x v="5"/>
    <n v="0"/>
    <n v="5"/>
    <s v="DR Smith"/>
    <s v="Eden Gardens"/>
    <s v="HDPK Dharmasena"/>
    <s v="S Ravi"/>
    <m/>
  </r>
  <r>
    <n v="414"/>
    <s v="IPL-2013"/>
    <s v="Chennai"/>
    <d v="2013-04-25T00:00:00"/>
    <x v="0"/>
    <s v="Chennai Super Kings"/>
    <s v="Sunrisers Hyderabad"/>
    <s v="bat"/>
    <s v="normal"/>
    <n v="0"/>
    <x v="8"/>
    <n v="0"/>
    <n v="5"/>
    <s v="MS Dhoni"/>
    <s v="MA Chidambaram Stadium, Chepauk"/>
    <s v="Aleem Dar"/>
    <s v="S Das"/>
    <m/>
  </r>
  <r>
    <n v="415"/>
    <s v="IPL-2013"/>
    <s v="Kolkata"/>
    <d v="2013-04-26T00:00:00"/>
    <x v="7"/>
    <s v="Kolkata Knight Riders"/>
    <s v="Kings XI Punjab"/>
    <s v="bat"/>
    <s v="normal"/>
    <n v="0"/>
    <x v="2"/>
    <n v="0"/>
    <n v="6"/>
    <s v="JH Kallis"/>
    <s v="Eden Gardens"/>
    <s v="CK Nandan"/>
    <s v="S Ravi"/>
    <m/>
  </r>
  <r>
    <n v="416"/>
    <s v="IPL-2013"/>
    <s v="Jaipur"/>
    <d v="2013-04-27T00:00:00"/>
    <x v="0"/>
    <s v="Rajasthan Royals"/>
    <s v="Sunrisers Hyderabad"/>
    <s v="bat"/>
    <s v="normal"/>
    <n v="0"/>
    <x v="9"/>
    <n v="0"/>
    <n v="8"/>
    <s v="JP Faulkner"/>
    <s v="Sawai Mansingh Stadium"/>
    <s v="VA Kulkarni"/>
    <s v="K Srinath"/>
    <m/>
  </r>
  <r>
    <n v="417"/>
    <s v="IPL-2013"/>
    <s v="Mumbai"/>
    <d v="2013-04-27T00:00:00"/>
    <x v="1"/>
    <s v="Royal Challengers Bangalore"/>
    <s v="Mumbai Indians"/>
    <s v="bat"/>
    <s v="normal"/>
    <n v="0"/>
    <x v="5"/>
    <n v="58"/>
    <n v="0"/>
    <s v="DR Smith"/>
    <s v="Wankhede Stadium"/>
    <s v="Asad Rauf"/>
    <s v="S Asnani"/>
    <m/>
  </r>
  <r>
    <n v="418"/>
    <s v="IPL-2013"/>
    <s v="Chennai"/>
    <d v="2013-04-28T00:00:00"/>
    <x v="8"/>
    <s v="Kolkata Knight Riders"/>
    <s v="Kolkata Knight Riders"/>
    <s v="field"/>
    <s v="normal"/>
    <n v="0"/>
    <x v="8"/>
    <n v="14"/>
    <n v="0"/>
    <s v="MEK Hussey"/>
    <s v="MA Chidambaram Stadium, Chepauk"/>
    <s v="Aleem Dar"/>
    <s v="SJA Taufel"/>
    <m/>
  </r>
  <r>
    <n v="419"/>
    <s v="IPL-2013"/>
    <s v="Raipur"/>
    <d v="2013-04-28T00:00:00"/>
    <x v="6"/>
    <s v="Pune Warriors"/>
    <s v="Pune Warriors"/>
    <s v="field"/>
    <s v="normal"/>
    <n v="0"/>
    <x v="6"/>
    <n v="15"/>
    <n v="0"/>
    <s v="DA Warner"/>
    <s v="Shaheed Veer Narayan Singh International Stadium"/>
    <s v="CK Nandan"/>
    <s v="S Ravi"/>
    <m/>
  </r>
  <r>
    <n v="420"/>
    <s v="IPL-2013"/>
    <s v="Jaipur"/>
    <d v="2013-04-29T00:00:00"/>
    <x v="4"/>
    <s v="Rajasthan Royals"/>
    <s v="Rajasthan Royals"/>
    <s v="field"/>
    <s v="normal"/>
    <n v="0"/>
    <x v="9"/>
    <n v="0"/>
    <n v="4"/>
    <s v="SV Samson"/>
    <s v="Sawai Mansingh Stadium"/>
    <s v="M Erasmus"/>
    <s v="K Srinath"/>
    <m/>
  </r>
  <r>
    <n v="421"/>
    <s v="IPL-2013"/>
    <s v="Mumbai"/>
    <d v="2013-04-29T00:00:00"/>
    <x v="1"/>
    <s v="Kings XI Punjab"/>
    <s v="Mumbai Indians"/>
    <s v="bat"/>
    <s v="normal"/>
    <n v="0"/>
    <x v="5"/>
    <n v="4"/>
    <n v="0"/>
    <s v="RG Sharma"/>
    <s v="Wankhede Stadium"/>
    <s v="Asad Rauf"/>
    <s v="AK Chaudhary"/>
    <m/>
  </r>
  <r>
    <n v="422"/>
    <s v="IPL-2013"/>
    <s v="Pune"/>
    <d v="2013-04-30T00:00:00"/>
    <x v="8"/>
    <s v="Pune Warriors"/>
    <s v="Chennai Super Kings"/>
    <s v="bat"/>
    <s v="normal"/>
    <n v="0"/>
    <x v="8"/>
    <n v="37"/>
    <n v="0"/>
    <s v="MS Dhoni"/>
    <s v="Subrata Roy Sahara Stadium"/>
    <s v="S Das"/>
    <s v="SJA Taufel"/>
    <m/>
  </r>
  <r>
    <n v="423"/>
    <s v="IPL-2013"/>
    <s v="Hyderabad"/>
    <d v="2013-05-01T00:00:00"/>
    <x v="1"/>
    <s v="Sunrisers Hyderabad"/>
    <s v="Mumbai Indians"/>
    <s v="bat"/>
    <s v="normal"/>
    <n v="0"/>
    <x v="0"/>
    <n v="0"/>
    <n v="7"/>
    <s v="I Sharma"/>
    <s v="Rajiv Gandhi International Stadium, Uppal"/>
    <s v="Asad Rauf"/>
    <s v="S Asnani"/>
    <m/>
  </r>
  <r>
    <n v="424"/>
    <s v="IPL-2013"/>
    <s v="Raipur"/>
    <d v="2013-05-01T00:00:00"/>
    <x v="5"/>
    <s v="Delhi Daredevils"/>
    <s v="Kolkata Knight Riders"/>
    <s v="bat"/>
    <s v="normal"/>
    <n v="0"/>
    <x v="6"/>
    <n v="0"/>
    <n v="7"/>
    <s v="DA Warner"/>
    <s v="Shaheed Veer Narayan Singh International Stadium"/>
    <s v="HDPK Dharmasena"/>
    <s v="CK Nandan"/>
    <m/>
  </r>
  <r>
    <n v="425"/>
    <s v="IPL-2013"/>
    <s v="Chennai"/>
    <d v="2013-05-02T00:00:00"/>
    <x v="8"/>
    <s v="Kings XI Punjab"/>
    <s v="Chennai Super Kings"/>
    <s v="bat"/>
    <s v="normal"/>
    <n v="0"/>
    <x v="8"/>
    <n v="15"/>
    <n v="0"/>
    <s v="SK Raina"/>
    <s v="MA Chidambaram Stadium, Chepauk"/>
    <s v="M Erasmus"/>
    <s v="VA Kulkarni"/>
    <m/>
  </r>
  <r>
    <n v="426"/>
    <s v="IPL-2013"/>
    <s v="Pune"/>
    <d v="2013-05-02T00:00:00"/>
    <x v="4"/>
    <s v="Pune Warriors"/>
    <s v="Royal Challengers Bangalore"/>
    <s v="bat"/>
    <s v="normal"/>
    <n v="0"/>
    <x v="4"/>
    <n v="17"/>
    <n v="0"/>
    <s v="AB de Villiers"/>
    <s v="Subrata Roy Sahara Stadium"/>
    <s v="Aleem Dar"/>
    <s v="C Shamshuddin"/>
    <m/>
  </r>
  <r>
    <n v="427"/>
    <s v="IPL-2013"/>
    <s v="Kolkata"/>
    <d v="2013-05-03T00:00:00"/>
    <x v="9"/>
    <s v="Kolkata Knight Riders"/>
    <s v="Rajasthan Royals"/>
    <s v="bat"/>
    <s v="normal"/>
    <n v="0"/>
    <x v="2"/>
    <n v="0"/>
    <n v="8"/>
    <s v="YK Pathan"/>
    <s v="Eden Gardens"/>
    <s v="HDPK Dharmasena"/>
    <s v="CK Nandan"/>
    <m/>
  </r>
  <r>
    <n v="428"/>
    <s v="IPL-2013"/>
    <s v="Hyderabad"/>
    <d v="2013-05-04T00:00:00"/>
    <x v="6"/>
    <s v="Sunrisers Hyderabad"/>
    <s v="Delhi Daredevils"/>
    <s v="bat"/>
    <s v="normal"/>
    <n v="0"/>
    <x v="0"/>
    <n v="0"/>
    <n v="6"/>
    <s v="DJG Sammy"/>
    <s v="Rajiv Gandhi International Stadium, Uppal"/>
    <s v="Asad Rauf"/>
    <s v="S Asnani"/>
    <m/>
  </r>
  <r>
    <n v="429"/>
    <s v="IPL-2013"/>
    <s v="Bangalore"/>
    <d v="2013-05-14T00:00:00"/>
    <x v="4"/>
    <s v="Kings XI Punjab"/>
    <s v="Kings XI Punjab"/>
    <s v="field"/>
    <s v="normal"/>
    <n v="0"/>
    <x v="3"/>
    <n v="0"/>
    <n v="7"/>
    <s v="AC Gilchrist"/>
    <s v="M Chinnaswamy Stadium"/>
    <s v="HDPK Dharmasena"/>
    <s v="S Ravi"/>
    <m/>
  </r>
  <r>
    <n v="430"/>
    <s v="IPL-2013"/>
    <s v="Mumbai"/>
    <d v="2013-05-05T00:00:00"/>
    <x v="1"/>
    <s v="Chennai Super Kings"/>
    <s v="Mumbai Indians"/>
    <s v="bat"/>
    <s v="normal"/>
    <n v="0"/>
    <x v="5"/>
    <n v="60"/>
    <n v="0"/>
    <s v="MG Johnson"/>
    <s v="Wankhede Stadium"/>
    <s v="HDPK Dharmasena"/>
    <s v="CK Nandan"/>
    <m/>
  </r>
  <r>
    <n v="431"/>
    <s v="IPL-2013"/>
    <s v="Jaipur"/>
    <d v="2013-05-05T00:00:00"/>
    <x v="12"/>
    <s v="Rajasthan Royals"/>
    <s v="Pune Warriors"/>
    <s v="bat"/>
    <s v="normal"/>
    <n v="0"/>
    <x v="9"/>
    <n v="0"/>
    <n v="5"/>
    <s v="AM Rahane"/>
    <s v="Sawai Mansingh Stadium"/>
    <s v="C Shamshuddin"/>
    <s v="RJ Tucker"/>
    <m/>
  </r>
  <r>
    <n v="432"/>
    <s v="IPL-2013"/>
    <s v="Bangalore"/>
    <d v="2013-04-09T00:00:00"/>
    <x v="0"/>
    <s v="Royal Challengers Bangalore"/>
    <s v="Sunrisers Hyderabad"/>
    <s v="bat"/>
    <s v="normal"/>
    <n v="0"/>
    <x v="4"/>
    <n v="0"/>
    <n v="7"/>
    <s v="V Kohli"/>
    <s v="M Chinnaswamy Stadium"/>
    <s v="S Ravi"/>
    <s v="SJA Taufel"/>
    <m/>
  </r>
  <r>
    <n v="433"/>
    <s v="IPL-2013"/>
    <s v="Jaipur"/>
    <d v="2013-05-07T00:00:00"/>
    <x v="6"/>
    <s v="Rajasthan Royals"/>
    <s v="Delhi Daredevils"/>
    <s v="bat"/>
    <s v="normal"/>
    <n v="0"/>
    <x v="9"/>
    <n v="0"/>
    <n v="9"/>
    <s v="AM Rahane"/>
    <s v="Sawai Mansingh Stadium"/>
    <s v="Aleem Dar"/>
    <s v="RJ Tucker"/>
    <m/>
  </r>
  <r>
    <n v="434"/>
    <s v="IPL-2013"/>
    <s v="Mumbai"/>
    <d v="2013-05-07T00:00:00"/>
    <x v="1"/>
    <s v="Kolkata Knight Riders"/>
    <s v="Mumbai Indians"/>
    <s v="bat"/>
    <s v="normal"/>
    <n v="0"/>
    <x v="5"/>
    <n v="65"/>
    <n v="0"/>
    <s v="SR Tendulkar"/>
    <s v="Wankhede Stadium"/>
    <s v="HDPK Dharmasena"/>
    <s v="S Ravi"/>
    <m/>
  </r>
  <r>
    <n v="435"/>
    <s v="IPL-2013"/>
    <s v="Hyderabad"/>
    <d v="2013-05-08T00:00:00"/>
    <x v="8"/>
    <s v="Sunrisers Hyderabad"/>
    <s v="Sunrisers Hyderabad"/>
    <s v="field"/>
    <s v="normal"/>
    <n v="0"/>
    <x v="8"/>
    <n v="77"/>
    <n v="0"/>
    <s v="SK Raina"/>
    <s v="Rajiv Gandhi International Stadium, Uppal"/>
    <s v="S Das"/>
    <s v="NJ Llong"/>
    <m/>
  </r>
  <r>
    <n v="436"/>
    <s v="IPL-2013"/>
    <s v="Chandigarh"/>
    <d v="2013-05-09T00:00:00"/>
    <x v="7"/>
    <s v="Rajasthan Royals"/>
    <s v="Rajasthan Royals"/>
    <s v="field"/>
    <s v="normal"/>
    <n v="0"/>
    <x v="9"/>
    <n v="0"/>
    <n v="8"/>
    <s v="KK Cooper"/>
    <s v="Punjab Cricket Association Stadium, Mohali"/>
    <s v="HDPK Dharmasena"/>
    <s v="S Ravi"/>
    <m/>
  </r>
  <r>
    <n v="437"/>
    <s v="IPL-2013"/>
    <s v="Pune"/>
    <d v="2013-05-09T00:00:00"/>
    <x v="5"/>
    <s v="Pune Warriors"/>
    <s v="Kolkata Knight Riders"/>
    <s v="bat"/>
    <s v="normal"/>
    <n v="0"/>
    <x v="2"/>
    <n v="46"/>
    <n v="0"/>
    <s v="G Gambhir"/>
    <s v="Subrata Roy Sahara Stadium"/>
    <s v="Asad Rauf"/>
    <s v="S Asnani"/>
    <m/>
  </r>
  <r>
    <n v="438"/>
    <s v="IPL-2013"/>
    <s v="Delhi"/>
    <d v="2013-05-10T00:00:00"/>
    <x v="4"/>
    <s v="Delhi Daredevils"/>
    <s v="Delhi Daredevils"/>
    <s v="field"/>
    <s v="normal"/>
    <n v="0"/>
    <x v="4"/>
    <n v="4"/>
    <n v="0"/>
    <s v="JD Unadkat"/>
    <s v="Feroz Shah Kotla"/>
    <s v="NJ Llong"/>
    <s v="K Srinath"/>
    <m/>
  </r>
  <r>
    <n v="439"/>
    <s v="IPL-2013"/>
    <s v="Pune"/>
    <d v="2013-05-11T00:00:00"/>
    <x v="12"/>
    <s v="Mumbai Indians"/>
    <s v="Pune Warriors"/>
    <s v="bat"/>
    <s v="normal"/>
    <n v="0"/>
    <x v="5"/>
    <n v="0"/>
    <n v="5"/>
    <s v="MG Johnson"/>
    <s v="Subrata Roy Sahara Stadium"/>
    <s v="Asad Rauf"/>
    <s v="AK Chaudhary"/>
    <m/>
  </r>
  <r>
    <n v="440"/>
    <s v="IPL-2013"/>
    <s v="Chandigarh"/>
    <d v="2013-05-11T00:00:00"/>
    <x v="0"/>
    <s v="Kings XI Punjab"/>
    <s v="Kings XI Punjab"/>
    <s v="field"/>
    <s v="normal"/>
    <n v="0"/>
    <x v="0"/>
    <n v="30"/>
    <n v="0"/>
    <s v="PA Patel"/>
    <s v="Punjab Cricket Association Stadium, Mohali"/>
    <s v="S Das"/>
    <s v="RJ Tucker"/>
    <m/>
  </r>
  <r>
    <n v="441"/>
    <s v="IPL-2013"/>
    <s v="Ranchi"/>
    <d v="2013-05-12T00:00:00"/>
    <x v="4"/>
    <s v="Kolkata Knight Riders"/>
    <s v="Kolkata Knight Riders"/>
    <s v="field"/>
    <s v="normal"/>
    <n v="0"/>
    <x v="2"/>
    <n v="0"/>
    <n v="5"/>
    <s v="JH Kallis"/>
    <s v="JSCA International Stadium Complex"/>
    <s v="NJ Llong"/>
    <s v="K Srinath"/>
    <m/>
  </r>
  <r>
    <n v="442"/>
    <s v="IPL-2013"/>
    <s v="Jaipur"/>
    <d v="2013-05-12T00:00:00"/>
    <x v="8"/>
    <s v="Rajasthan Royals"/>
    <s v="Rajasthan Royals"/>
    <s v="field"/>
    <s v="normal"/>
    <n v="0"/>
    <x v="9"/>
    <n v="0"/>
    <n v="5"/>
    <s v="SR Watson"/>
    <s v="Sawai Mansingh Stadium"/>
    <s v="HDPK Dharmasena"/>
    <s v="CK Nandan"/>
    <m/>
  </r>
  <r>
    <n v="443"/>
    <s v="IPL-2013"/>
    <s v="Delhi"/>
    <d v="2013-04-23T00:00:00"/>
    <x v="6"/>
    <s v="Kings XI Punjab"/>
    <s v="Kings XI Punjab"/>
    <s v="field"/>
    <s v="normal"/>
    <n v="0"/>
    <x v="3"/>
    <n v="0"/>
    <n v="5"/>
    <s v="Harmeet Singh"/>
    <s v="Feroz Shah Kotla"/>
    <s v="VA Kulkarni"/>
    <s v="K Srinath"/>
    <m/>
  </r>
  <r>
    <n v="444"/>
    <s v="IPL-2013"/>
    <s v="Mumbai"/>
    <d v="2013-05-13T00:00:00"/>
    <x v="0"/>
    <s v="Mumbai Indians"/>
    <s v="Sunrisers Hyderabad"/>
    <s v="bat"/>
    <s v="normal"/>
    <n v="0"/>
    <x v="5"/>
    <n v="0"/>
    <n v="7"/>
    <s v="KA Pollard"/>
    <s v="Wankhede Stadium"/>
    <s v="AK Chaudhary"/>
    <s v="SJA Taufel"/>
    <m/>
  </r>
  <r>
    <n v="445"/>
    <s v="IPL-2013"/>
    <s v="Ranchi"/>
    <d v="2013-05-15T00:00:00"/>
    <x v="12"/>
    <s v="Kolkata Knight Riders"/>
    <s v="Kolkata Knight Riders"/>
    <s v="field"/>
    <s v="normal"/>
    <n v="0"/>
    <x v="11"/>
    <n v="7"/>
    <n v="0"/>
    <s v="MK Pandey"/>
    <s v="JSCA International Stadium Complex"/>
    <s v="NJ Llong"/>
    <s v="K Srinath"/>
    <m/>
  </r>
  <r>
    <n v="446"/>
    <s v="IPL-2013"/>
    <s v="Chennai"/>
    <d v="2013-05-14T00:00:00"/>
    <x v="8"/>
    <s v="Delhi Daredevils"/>
    <s v="Chennai Super Kings"/>
    <s v="bat"/>
    <s v="normal"/>
    <n v="0"/>
    <x v="8"/>
    <n v="33"/>
    <n v="0"/>
    <s v="MS Dhoni"/>
    <s v="MA Chidambaram Stadium, Chepauk"/>
    <s v="C Shamshuddin"/>
    <s v="RJ Tucker"/>
    <m/>
  </r>
  <r>
    <n v="447"/>
    <s v="IPL-2013"/>
    <s v="Mumbai"/>
    <d v="2013-05-15T00:00:00"/>
    <x v="1"/>
    <s v="Rajasthan Royals"/>
    <s v="Rajasthan Royals"/>
    <s v="field"/>
    <s v="normal"/>
    <n v="0"/>
    <x v="5"/>
    <n v="14"/>
    <n v="0"/>
    <s v="AP Tare"/>
    <s v="Wankhede Stadium"/>
    <s v="Asad Rauf"/>
    <s v="S Asnani"/>
    <m/>
  </r>
  <r>
    <n v="448"/>
    <s v="IPL-2013"/>
    <s v="Chandigarh"/>
    <d v="2013-05-06T00:00:00"/>
    <x v="4"/>
    <s v="Kings XI Punjab"/>
    <s v="Kings XI Punjab"/>
    <s v="field"/>
    <s v="normal"/>
    <n v="0"/>
    <x v="3"/>
    <n v="0"/>
    <n v="6"/>
    <s v="DA Miller"/>
    <s v="Punjab Cricket Association Stadium, Mohali"/>
    <s v="VA Kulkarni"/>
    <s v="NJ Llong"/>
    <m/>
  </r>
  <r>
    <n v="449"/>
    <s v="IPL-2013"/>
    <s v="Hyderabad"/>
    <d v="2013-05-17T00:00:00"/>
    <x v="0"/>
    <s v="Rajasthan Royals"/>
    <s v="Sunrisers Hyderabad"/>
    <s v="bat"/>
    <s v="normal"/>
    <n v="0"/>
    <x v="0"/>
    <n v="23"/>
    <n v="0"/>
    <s v="A Mishra"/>
    <s v="Rajiv Gandhi International Stadium, Uppal"/>
    <s v="Asad Rauf"/>
    <s v="AK Chaudhary"/>
    <m/>
  </r>
  <r>
    <n v="450"/>
    <s v="IPL-2013"/>
    <s v="Dharamsala"/>
    <d v="2013-05-18T00:00:00"/>
    <x v="7"/>
    <s v="Mumbai Indians"/>
    <s v="Mumbai Indians"/>
    <s v="field"/>
    <s v="normal"/>
    <n v="0"/>
    <x v="3"/>
    <n v="50"/>
    <n v="0"/>
    <s v="Azhar Mahmood"/>
    <s v="Himachal Pradesh Cricket Association Stadium"/>
    <s v="HDPK Dharmasena"/>
    <s v="CK Nandan"/>
    <m/>
  </r>
  <r>
    <n v="451"/>
    <s v="IPL-2013"/>
    <s v="Pune"/>
    <d v="2013-05-19T00:00:00"/>
    <x v="12"/>
    <s v="Delhi Daredevils"/>
    <s v="Pune Warriors"/>
    <s v="bat"/>
    <s v="normal"/>
    <n v="0"/>
    <x v="11"/>
    <n v="38"/>
    <n v="0"/>
    <s v="LJ Wright"/>
    <s v="Subrata Roy Sahara Stadium"/>
    <s v="NJ Llong"/>
    <s v="SJA Taufel"/>
    <m/>
  </r>
  <r>
    <n v="452"/>
    <s v="IPL-2013"/>
    <s v="Bangalore"/>
    <d v="2013-05-18T00:00:00"/>
    <x v="4"/>
    <s v="Chennai Super Kings"/>
    <s v="Chennai Super Kings"/>
    <s v="field"/>
    <s v="normal"/>
    <n v="0"/>
    <x v="4"/>
    <n v="24"/>
    <n v="0"/>
    <s v="V Kohli"/>
    <s v="M Chinnaswamy Stadium"/>
    <s v="C Shamshuddin"/>
    <s v="RJ Tucker"/>
    <m/>
  </r>
  <r>
    <n v="453"/>
    <s v="IPL-2013"/>
    <s v="Hyderabad"/>
    <d v="2013-05-19T00:00:00"/>
    <x v="5"/>
    <s v="Sunrisers Hyderabad"/>
    <s v="Kolkata Knight Riders"/>
    <s v="bat"/>
    <s v="normal"/>
    <n v="0"/>
    <x v="0"/>
    <n v="0"/>
    <n v="5"/>
    <s v="PA Patel"/>
    <s v="Rajiv Gandhi International Stadium, Uppal"/>
    <s v="Asad Rauf"/>
    <s v="S Asnani"/>
    <m/>
  </r>
  <r>
    <n v="454"/>
    <s v="IPL-2013"/>
    <s v="Delhi"/>
    <d v="2013-05-21T00:00:00"/>
    <x v="8"/>
    <s v="Mumbai Indians"/>
    <s v="Chennai Super Kings"/>
    <s v="bat"/>
    <s v="normal"/>
    <n v="0"/>
    <x v="8"/>
    <n v="48"/>
    <n v="0"/>
    <s v="MEK Hussey"/>
    <s v="Feroz Shah Kotla"/>
    <s v="NJ Llong"/>
    <s v="RJ Tucker"/>
    <m/>
  </r>
  <r>
    <n v="455"/>
    <s v="IPL-2013"/>
    <s v="Delhi"/>
    <d v="2013-05-22T00:00:00"/>
    <x v="0"/>
    <s v="Rajasthan Royals"/>
    <s v="Sunrisers Hyderabad"/>
    <s v="bat"/>
    <s v="normal"/>
    <n v="0"/>
    <x v="9"/>
    <n v="0"/>
    <n v="4"/>
    <s v="BJ Hodge"/>
    <s v="Feroz Shah Kotla"/>
    <s v="S Ravi"/>
    <s v="RJ Tucker"/>
    <m/>
  </r>
  <r>
    <n v="456"/>
    <s v="IPL-2013"/>
    <s v="Kolkata"/>
    <d v="2013-05-24T00:00:00"/>
    <x v="9"/>
    <s v="Mumbai Indians"/>
    <s v="Rajasthan Royals"/>
    <s v="bat"/>
    <s v="normal"/>
    <n v="0"/>
    <x v="5"/>
    <n v="0"/>
    <n v="4"/>
    <s v="Harbhajan Singh"/>
    <s v="Eden Gardens"/>
    <s v="C Shamshuddin"/>
    <s v="SJA Taufel"/>
    <m/>
  </r>
  <r>
    <n v="457"/>
    <s v="IPL-2013"/>
    <s v="Kolkata"/>
    <d v="2013-05-26T00:00:00"/>
    <x v="1"/>
    <s v="Chennai Super Kings"/>
    <s v="Mumbai Indians"/>
    <s v="bat"/>
    <s v="normal"/>
    <n v="0"/>
    <x v="5"/>
    <n v="23"/>
    <n v="0"/>
    <s v="KA Pollard"/>
    <s v="Eden Gardens"/>
    <s v="HDPK Dharmasena"/>
    <s v="SJA Taufel"/>
    <m/>
  </r>
  <r>
    <n v="458"/>
    <s v="IPL-2014"/>
    <s v="Abu Dhabi"/>
    <d v="2014-04-16T00:00:00"/>
    <x v="5"/>
    <s v="Mumbai Indians"/>
    <s v="Kolkata Knight Riders"/>
    <s v="bat"/>
    <s v="normal"/>
    <n v="0"/>
    <x v="2"/>
    <n v="41"/>
    <n v="0"/>
    <s v="JH Kallis"/>
    <s v="Sheikh Zayed Stadium"/>
    <s v="M Erasmus"/>
    <s v="RK Illingworth"/>
    <m/>
  </r>
  <r>
    <n v="459"/>
    <s v="IPL-2014"/>
    <s v="Sharjah"/>
    <d v="2014-04-17T00:00:00"/>
    <x v="6"/>
    <s v="Royal Challengers Bangalore"/>
    <s v="Royal Challengers Bangalore"/>
    <s v="field"/>
    <s v="normal"/>
    <n v="0"/>
    <x v="4"/>
    <n v="0"/>
    <n v="8"/>
    <s v="YS Chahal"/>
    <s v="Sharjah Cricket Stadium"/>
    <s v="Aleem Dar"/>
    <s v="S Ravi"/>
    <m/>
  </r>
  <r>
    <n v="460"/>
    <s v="IPL-2014"/>
    <s v="Abu Dhabi"/>
    <d v="2014-04-18T00:00:00"/>
    <x v="8"/>
    <s v="Kings XI Punjab"/>
    <s v="Chennai Super Kings"/>
    <s v="bat"/>
    <s v="normal"/>
    <n v="0"/>
    <x v="3"/>
    <n v="0"/>
    <n v="6"/>
    <s v="GJ Maxwell"/>
    <s v="Sheikh Zayed Stadium"/>
    <s v="RK Illingworth"/>
    <s v="C Shamshuddin"/>
    <m/>
  </r>
  <r>
    <n v="461"/>
    <s v="IPL-2014"/>
    <s v="Abu Dhabi"/>
    <d v="2014-04-18T00:00:00"/>
    <x v="0"/>
    <s v="Rajasthan Royals"/>
    <s v="Rajasthan Royals"/>
    <s v="field"/>
    <s v="normal"/>
    <n v="0"/>
    <x v="9"/>
    <n v="0"/>
    <n v="4"/>
    <s v="AM Rahane"/>
    <s v="Sheikh Zayed Stadium"/>
    <s v="BF Bowden"/>
    <s v="RK Illingworth"/>
    <m/>
  </r>
  <r>
    <n v="462"/>
    <s v="IPL-2014"/>
    <m/>
    <d v="2014-04-19T00:00:00"/>
    <x v="1"/>
    <s v="Royal Challengers Bangalore"/>
    <s v="Royal Challengers Bangalore"/>
    <s v="field"/>
    <s v="normal"/>
    <n v="0"/>
    <x v="4"/>
    <n v="0"/>
    <n v="7"/>
    <s v="PA Patel"/>
    <s v="Dubai International Cricket Stadium"/>
    <s v="Aleem Dar"/>
    <s v="AK Chaudhary"/>
    <m/>
  </r>
  <r>
    <n v="463"/>
    <s v="IPL-2014"/>
    <m/>
    <d v="2014-04-19T00:00:00"/>
    <x v="5"/>
    <s v="Delhi Daredevils"/>
    <s v="Kolkata Knight Riders"/>
    <s v="bat"/>
    <s v="normal"/>
    <n v="0"/>
    <x v="6"/>
    <n v="0"/>
    <n v="4"/>
    <s v="JP Duminy"/>
    <s v="Dubai International Cricket Stadium"/>
    <s v="Aleem Dar"/>
    <s v="VA Kulkarni"/>
    <m/>
  </r>
  <r>
    <n v="464"/>
    <s v="IPL-2014"/>
    <s v="Sharjah"/>
    <d v="2014-04-20T00:00:00"/>
    <x v="9"/>
    <s v="Kings XI Punjab"/>
    <s v="Kings XI Punjab"/>
    <s v="field"/>
    <s v="normal"/>
    <n v="0"/>
    <x v="3"/>
    <n v="0"/>
    <n v="7"/>
    <s v="GJ Maxwell"/>
    <s v="Sharjah Cricket Stadium"/>
    <s v="BF Bowden"/>
    <s v="M Erasmus"/>
    <m/>
  </r>
  <r>
    <n v="465"/>
    <s v="IPL-2014"/>
    <s v="Abu Dhabi"/>
    <d v="2014-04-21T00:00:00"/>
    <x v="8"/>
    <s v="Delhi Daredevils"/>
    <s v="Chennai Super Kings"/>
    <s v="bat"/>
    <s v="normal"/>
    <n v="0"/>
    <x v="8"/>
    <n v="93"/>
    <n v="0"/>
    <s v="SK Raina"/>
    <s v="Sheikh Zayed Stadium"/>
    <s v="RK Illingworth"/>
    <s v="C Shamshuddin"/>
    <m/>
  </r>
  <r>
    <n v="466"/>
    <s v="IPL-2014"/>
    <s v="Sharjah"/>
    <d v="2014-04-22T00:00:00"/>
    <x v="7"/>
    <s v="Sunrisers Hyderabad"/>
    <s v="Sunrisers Hyderabad"/>
    <s v="field"/>
    <s v="normal"/>
    <n v="0"/>
    <x v="3"/>
    <n v="72"/>
    <n v="0"/>
    <s v="GJ Maxwell"/>
    <s v="Sharjah Cricket Stadium"/>
    <s v="M Erasmus"/>
    <s v="S Ravi"/>
    <m/>
  </r>
  <r>
    <n v="467"/>
    <s v="IPL-2014"/>
    <m/>
    <d v="2014-04-23T00:00:00"/>
    <x v="8"/>
    <s v="Rajasthan Royals"/>
    <s v="Rajasthan Royals"/>
    <s v="field"/>
    <s v="normal"/>
    <n v="0"/>
    <x v="8"/>
    <n v="7"/>
    <n v="0"/>
    <s v="RA Jadeja"/>
    <s v="Dubai International Cricket Stadium"/>
    <s v="HDPK Dharmasena"/>
    <s v="RK Illingworth"/>
    <m/>
  </r>
  <r>
    <n v="468"/>
    <s v="IPL-2014"/>
    <s v="Sharjah"/>
    <d v="2014-04-24T00:00:00"/>
    <x v="5"/>
    <s v="Royal Challengers Bangalore"/>
    <s v="Royal Challengers Bangalore"/>
    <s v="field"/>
    <s v="normal"/>
    <n v="0"/>
    <x v="2"/>
    <n v="2"/>
    <n v="0"/>
    <s v="CA Lynn"/>
    <s v="Sharjah Cricket Stadium"/>
    <s v="Aleem Dar"/>
    <s v="VA Kulkarni"/>
    <m/>
  </r>
  <r>
    <n v="469"/>
    <s v="IPL-2014"/>
    <m/>
    <d v="2014-04-25T00:00:00"/>
    <x v="0"/>
    <s v="Delhi Daredevils"/>
    <s v="Sunrisers Hyderabad"/>
    <s v="bat"/>
    <s v="normal"/>
    <n v="0"/>
    <x v="0"/>
    <n v="4"/>
    <n v="0"/>
    <s v="AJ Finch"/>
    <s v="Dubai International Cricket Stadium"/>
    <s v="M Erasmus"/>
    <s v="S Ravi"/>
    <m/>
  </r>
  <r>
    <n v="470"/>
    <s v="IPL-2014"/>
    <m/>
    <d v="2014-04-25T00:00:00"/>
    <x v="1"/>
    <s v="Chennai Super Kings"/>
    <s v="Mumbai Indians"/>
    <s v="bat"/>
    <s v="normal"/>
    <n v="0"/>
    <x v="8"/>
    <n v="0"/>
    <n v="7"/>
    <s v="MM Sharma"/>
    <s v="Dubai International Cricket Stadium"/>
    <s v="BF Bowden"/>
    <s v="M Erasmus"/>
    <m/>
  </r>
  <r>
    <n v="471"/>
    <s v="IPL-2014"/>
    <s v="Abu Dhabi"/>
    <d v="2014-04-26T00:00:00"/>
    <x v="4"/>
    <s v="Rajasthan Royals"/>
    <s v="Rajasthan Royals"/>
    <s v="field"/>
    <s v="normal"/>
    <n v="0"/>
    <x v="9"/>
    <n v="0"/>
    <n v="6"/>
    <s v="PV Tambe"/>
    <s v="Sheikh Zayed Stadium"/>
    <s v="HDPK Dharmasena"/>
    <s v="C Shamshuddin"/>
    <m/>
  </r>
  <r>
    <n v="472"/>
    <s v="IPL-2014"/>
    <s v="Abu Dhabi"/>
    <d v="2014-04-26T00:00:00"/>
    <x v="7"/>
    <s v="Kolkata Knight Riders"/>
    <s v="Kolkata Knight Riders"/>
    <s v="field"/>
    <s v="normal"/>
    <n v="0"/>
    <x v="3"/>
    <n v="23"/>
    <n v="0"/>
    <s v="Sandeep Sharma"/>
    <s v="Sheikh Zayed Stadium"/>
    <s v="HDPK Dharmasena"/>
    <s v="RK Illingworth"/>
    <m/>
  </r>
  <r>
    <n v="473"/>
    <s v="IPL-2014"/>
    <s v="Sharjah"/>
    <d v="2014-04-27T00:00:00"/>
    <x v="1"/>
    <s v="Delhi Daredevils"/>
    <s v="Mumbai Indians"/>
    <s v="bat"/>
    <s v="normal"/>
    <n v="0"/>
    <x v="6"/>
    <n v="0"/>
    <n v="6"/>
    <s v="M Vijay"/>
    <s v="Sharjah Cricket Stadium"/>
    <s v="Aleem Dar"/>
    <s v="VA Kulkarni"/>
    <m/>
  </r>
  <r>
    <n v="474"/>
    <s v="IPL-2014"/>
    <s v="Sharjah"/>
    <d v="2014-04-27T00:00:00"/>
    <x v="0"/>
    <s v="Chennai Super Kings"/>
    <s v="Sunrisers Hyderabad"/>
    <s v="bat"/>
    <s v="normal"/>
    <n v="0"/>
    <x v="8"/>
    <n v="0"/>
    <n v="5"/>
    <s v="DR Smith"/>
    <s v="Sharjah Cricket Stadium"/>
    <s v="AK Chaudhary"/>
    <s v="VA Kulkarni"/>
    <m/>
  </r>
  <r>
    <n v="475"/>
    <s v="IPL-2014"/>
    <m/>
    <d v="2014-04-28T00:00:00"/>
    <x v="4"/>
    <s v="Kings XI Punjab"/>
    <s v="Kings XI Punjab"/>
    <s v="field"/>
    <s v="normal"/>
    <n v="0"/>
    <x v="3"/>
    <n v="0"/>
    <n v="5"/>
    <s v="Sandeep Sharma"/>
    <s v="Dubai International Cricket Stadium"/>
    <s v="BF Bowden"/>
    <s v="S Ravi"/>
    <m/>
  </r>
  <r>
    <n v="476"/>
    <s v="IPL-2014"/>
    <s v="Abu Dhabi"/>
    <d v="2014-04-29T00:00:00"/>
    <x v="9"/>
    <s v="Kolkata Knight Riders"/>
    <s v="Rajasthan Royals"/>
    <s v="bat"/>
    <s v="tie"/>
    <n v="0"/>
    <x v="9"/>
    <n v="0"/>
    <n v="0"/>
    <s v="JP Faulkner"/>
    <s v="Sheikh Zayed Stadium"/>
    <s v="Aleem Dar"/>
    <s v="AK Chaudhary"/>
    <m/>
  </r>
  <r>
    <n v="477"/>
    <s v="IPL-2014"/>
    <m/>
    <d v="2014-04-30T00:00:00"/>
    <x v="0"/>
    <s v="Mumbai Indians"/>
    <s v="Mumbai Indians"/>
    <s v="field"/>
    <s v="normal"/>
    <n v="0"/>
    <x v="0"/>
    <n v="15"/>
    <n v="0"/>
    <s v="B Kumar"/>
    <s v="Dubai International Cricket Stadium"/>
    <s v="HDPK Dharmasena"/>
    <s v="M Erasmus"/>
    <m/>
  </r>
  <r>
    <n v="478"/>
    <s v="IPL-2014"/>
    <s v="Ranchi"/>
    <d v="2014-05-02T00:00:00"/>
    <x v="8"/>
    <s v="Kolkata Knight Riders"/>
    <s v="Chennai Super Kings"/>
    <s v="bat"/>
    <s v="normal"/>
    <n v="0"/>
    <x v="8"/>
    <n v="34"/>
    <n v="0"/>
    <s v="RA Jadeja"/>
    <s v="JSCA International Stadium Complex"/>
    <s v="AK Chaudhary"/>
    <s v="NJ Llong"/>
    <m/>
  </r>
  <r>
    <n v="479"/>
    <s v="IPL-2014"/>
    <s v="Mumbai"/>
    <d v="2014-05-03T00:00:00"/>
    <x v="7"/>
    <s v="Mumbai Indians"/>
    <s v="Kings XI Punjab"/>
    <s v="bat"/>
    <s v="normal"/>
    <n v="0"/>
    <x v="5"/>
    <n v="0"/>
    <n v="5"/>
    <s v="CJ Anderson"/>
    <s v="Wankhede Stadium"/>
    <s v="BNJ Oxenford"/>
    <s v="C Shamshuddin"/>
    <m/>
  </r>
  <r>
    <n v="480"/>
    <s v="IPL-2014"/>
    <s v="Delhi"/>
    <d v="2014-05-03T00:00:00"/>
    <x v="6"/>
    <s v="Rajasthan Royals"/>
    <s v="Rajasthan Royals"/>
    <s v="field"/>
    <s v="normal"/>
    <n v="0"/>
    <x v="9"/>
    <n v="0"/>
    <n v="7"/>
    <s v="KK Nair"/>
    <s v="Feroz Shah Kotla"/>
    <s v="SS Hazare"/>
    <s v="S Ravi"/>
    <m/>
  </r>
  <r>
    <n v="481"/>
    <s v="IPL-2014"/>
    <s v="Bangalore"/>
    <d v="2014-05-04T00:00:00"/>
    <x v="0"/>
    <s v="Royal Challengers Bangalore"/>
    <s v="Royal Challengers Bangalore"/>
    <s v="field"/>
    <s v="normal"/>
    <n v="0"/>
    <x v="4"/>
    <n v="0"/>
    <n v="4"/>
    <s v="AB de Villiers"/>
    <s v="M Chinnaswamy Stadium"/>
    <s v="HDPK Dharmasena"/>
    <s v="VA Kulkarni"/>
    <m/>
  </r>
  <r>
    <n v="482"/>
    <s v="IPL-2014"/>
    <s v="Ahmedabad"/>
    <d v="2014-05-05T00:00:00"/>
    <x v="9"/>
    <s v="Kolkata Knight Riders"/>
    <s v="Kolkata Knight Riders"/>
    <s v="field"/>
    <s v="normal"/>
    <n v="0"/>
    <x v="9"/>
    <n v="10"/>
    <n v="0"/>
    <s v="PV Tambe"/>
    <s v="Sardar Patel Stadium, Motera"/>
    <s v="NJ Llong"/>
    <s v="CK Nandan"/>
    <m/>
  </r>
  <r>
    <n v="483"/>
    <s v="IPL-2014"/>
    <s v="Delhi"/>
    <d v="2014-05-05T00:00:00"/>
    <x v="6"/>
    <s v="Chennai Super Kings"/>
    <s v="Chennai Super Kings"/>
    <s v="field"/>
    <s v="normal"/>
    <n v="0"/>
    <x v="8"/>
    <n v="0"/>
    <n v="8"/>
    <s v="DR Smith"/>
    <s v="Feroz Shah Kotla"/>
    <s v="RM Deshpande"/>
    <s v="BNJ Oxenford"/>
    <m/>
  </r>
  <r>
    <n v="484"/>
    <s v="IPL-2014"/>
    <s v="Mumbai"/>
    <d v="2014-05-06T00:00:00"/>
    <x v="1"/>
    <s v="Royal Challengers Bangalore"/>
    <s v="Royal Challengers Bangalore"/>
    <s v="field"/>
    <s v="normal"/>
    <n v="0"/>
    <x v="5"/>
    <n v="19"/>
    <n v="0"/>
    <s v="RG Sharma"/>
    <s v="Wankhede Stadium"/>
    <s v="S Ravi"/>
    <s v="K Srinath"/>
    <m/>
  </r>
  <r>
    <n v="485"/>
    <s v="IPL-2014"/>
    <s v="Delhi"/>
    <d v="2014-05-07T00:00:00"/>
    <x v="6"/>
    <s v="Kolkata Knight Riders"/>
    <s v="Delhi Daredevils"/>
    <s v="bat"/>
    <s v="normal"/>
    <n v="0"/>
    <x v="2"/>
    <n v="0"/>
    <n v="8"/>
    <s v="G Gambhir"/>
    <s v="Feroz Shah Kotla"/>
    <s v="BNJ Oxenford"/>
    <s v="C Shamshuddin"/>
    <m/>
  </r>
  <r>
    <n v="486"/>
    <s v="IPL-2014"/>
    <s v="Cuttack"/>
    <d v="2014-05-07T00:00:00"/>
    <x v="7"/>
    <s v="Chennai Super Kings"/>
    <s v="Chennai Super Kings"/>
    <s v="field"/>
    <s v="normal"/>
    <n v="0"/>
    <x v="3"/>
    <n v="44"/>
    <n v="0"/>
    <s v="GJ Maxwell"/>
    <s v="Barabati Stadium"/>
    <s v="HDPK Dharmasena"/>
    <s v="PG Pathak"/>
    <m/>
  </r>
  <r>
    <n v="487"/>
    <s v="IPL-2014"/>
    <s v="Ahmedabad"/>
    <d v="2014-05-08T00:00:00"/>
    <x v="0"/>
    <s v="Rajasthan Royals"/>
    <s v="Rajasthan Royals"/>
    <s v="field"/>
    <s v="normal"/>
    <n v="0"/>
    <x v="0"/>
    <n v="32"/>
    <n v="0"/>
    <s v="B Kumar"/>
    <s v="Sardar Patel Stadium, Motera"/>
    <s v="AK Chaudhary"/>
    <s v="NJ Llong"/>
    <m/>
  </r>
  <r>
    <n v="488"/>
    <s v="IPL-2014"/>
    <s v="Bangalore"/>
    <d v="2014-05-09T00:00:00"/>
    <x v="7"/>
    <s v="Royal Challengers Bangalore"/>
    <s v="Royal Challengers Bangalore"/>
    <s v="field"/>
    <s v="normal"/>
    <n v="0"/>
    <x v="3"/>
    <n v="32"/>
    <n v="0"/>
    <s v="Sandeep Sharma"/>
    <s v="M Chinnaswamy Stadium"/>
    <s v="S Ravi"/>
    <s v="K Srinath"/>
    <m/>
  </r>
  <r>
    <n v="489"/>
    <s v="IPL-2014"/>
    <s v="Delhi"/>
    <d v="2014-05-10T00:00:00"/>
    <x v="6"/>
    <s v="Sunrisers Hyderabad"/>
    <s v="Sunrisers Hyderabad"/>
    <s v="field"/>
    <s v="normal"/>
    <n v="1"/>
    <x v="0"/>
    <n v="0"/>
    <n v="8"/>
    <s v="DW Steyn"/>
    <s v="Feroz Shah Kotla"/>
    <s v="RM Deshpande"/>
    <s v="BNJ Oxenford"/>
    <m/>
  </r>
  <r>
    <n v="490"/>
    <s v="IPL-2014"/>
    <s v="Mumbai"/>
    <d v="2014-05-10T00:00:00"/>
    <x v="1"/>
    <s v="Chennai Super Kings"/>
    <s v="Chennai Super Kings"/>
    <s v="field"/>
    <s v="normal"/>
    <n v="0"/>
    <x v="8"/>
    <n v="0"/>
    <n v="4"/>
    <s v="DR Smith"/>
    <s v="Wankhede Stadium"/>
    <s v="HDPK Dharmasena"/>
    <s v="VA Kulkarni"/>
    <m/>
  </r>
  <r>
    <n v="491"/>
    <s v="IPL-2014"/>
    <s v="Cuttack"/>
    <d v="2014-05-11T00:00:00"/>
    <x v="7"/>
    <s v="Kolkata Knight Riders"/>
    <s v="Kolkata Knight Riders"/>
    <s v="field"/>
    <s v="normal"/>
    <n v="0"/>
    <x v="2"/>
    <n v="0"/>
    <n v="9"/>
    <s v="G Gambhir"/>
    <s v="Barabati Stadium"/>
    <s v="NJ Llong"/>
    <s v="CK Nandan"/>
    <m/>
  </r>
  <r>
    <n v="492"/>
    <s v="IPL-2014"/>
    <s v="Bangalore"/>
    <d v="2014-05-11T00:00:00"/>
    <x v="4"/>
    <s v="Rajasthan Royals"/>
    <s v="Royal Challengers Bangalore"/>
    <s v="bat"/>
    <s v="normal"/>
    <n v="0"/>
    <x v="9"/>
    <n v="0"/>
    <n v="5"/>
    <s v="JP Faulkner"/>
    <s v="M Chinnaswamy Stadium"/>
    <s v="S Ravi"/>
    <s v="RJ Tucker"/>
    <m/>
  </r>
  <r>
    <n v="493"/>
    <s v="IPL-2014"/>
    <s v="Hyderabad"/>
    <d v="2014-05-12T00:00:00"/>
    <x v="0"/>
    <s v="Mumbai Indians"/>
    <s v="Sunrisers Hyderabad"/>
    <s v="bat"/>
    <s v="normal"/>
    <n v="0"/>
    <x v="5"/>
    <n v="0"/>
    <n v="7"/>
    <s v="AT Rayudu"/>
    <s v="Rajiv Gandhi International Stadium, Uppal"/>
    <s v="HDPK Dharmasena"/>
    <s v="VA Kulkarni"/>
    <m/>
  </r>
  <r>
    <n v="494"/>
    <s v="IPL-2014"/>
    <s v="Ranchi"/>
    <d v="2014-05-13T00:00:00"/>
    <x v="9"/>
    <s v="Chennai Super Kings"/>
    <s v="Rajasthan Royals"/>
    <s v="bat"/>
    <s v="normal"/>
    <n v="0"/>
    <x v="8"/>
    <n v="0"/>
    <n v="5"/>
    <s v="RA Jadeja"/>
    <s v="JSCA International Stadium Complex"/>
    <s v="BNJ Oxenford"/>
    <s v="C Shamshuddin"/>
    <m/>
  </r>
  <r>
    <n v="495"/>
    <s v="IPL-2014"/>
    <s v="Bangalore"/>
    <d v="2014-05-13T00:00:00"/>
    <x v="4"/>
    <s v="Delhi Daredevils"/>
    <s v="Delhi Daredevils"/>
    <s v="field"/>
    <s v="normal"/>
    <n v="0"/>
    <x v="4"/>
    <n v="16"/>
    <n v="0"/>
    <s v="Yuvraj Singh"/>
    <s v="M Chinnaswamy Stadium"/>
    <s v="K Srinath"/>
    <s v="RJ Tucker"/>
    <m/>
  </r>
  <r>
    <n v="496"/>
    <s v="IPL-2014"/>
    <s v="Hyderabad"/>
    <d v="2014-05-14T00:00:00"/>
    <x v="0"/>
    <s v="Kings XI Punjab"/>
    <s v="Kings XI Punjab"/>
    <s v="field"/>
    <s v="normal"/>
    <n v="0"/>
    <x v="3"/>
    <n v="0"/>
    <n v="6"/>
    <s v="WP Saha"/>
    <s v="Rajiv Gandhi International Stadium, Uppal"/>
    <s v="VA Kulkarni"/>
    <s v="PG Pathak"/>
    <m/>
  </r>
  <r>
    <n v="497"/>
    <s v="IPL-2014"/>
    <s v="Cuttack"/>
    <d v="2014-05-14T00:00:00"/>
    <x v="1"/>
    <s v="Kolkata Knight Riders"/>
    <s v="Kolkata Knight Riders"/>
    <s v="field"/>
    <s v="normal"/>
    <n v="0"/>
    <x v="2"/>
    <n v="0"/>
    <n v="6"/>
    <s v="RV Uthappa"/>
    <s v="Barabati Stadium"/>
    <s v="AK Chaudhary"/>
    <s v="NJ Llong"/>
    <m/>
  </r>
  <r>
    <n v="498"/>
    <s v="IPL-2014"/>
    <s v="Ahmedabad"/>
    <d v="2014-05-15T00:00:00"/>
    <x v="9"/>
    <s v="Delhi Daredevils"/>
    <s v="Delhi Daredevils"/>
    <s v="field"/>
    <s v="normal"/>
    <n v="0"/>
    <x v="9"/>
    <n v="62"/>
    <n v="0"/>
    <s v="AM Rahane"/>
    <s v="Sardar Patel Stadium, Motera"/>
    <s v="S Ravi"/>
    <s v="RJ Tucker"/>
    <m/>
  </r>
  <r>
    <n v="499"/>
    <s v="IPL-2014"/>
    <s v="Ranchi"/>
    <d v="2014-05-18T00:00:00"/>
    <x v="8"/>
    <s v="Royal Challengers Bangalore"/>
    <s v="Chennai Super Kings"/>
    <s v="bat"/>
    <s v="normal"/>
    <n v="0"/>
    <x v="4"/>
    <n v="0"/>
    <n v="5"/>
    <s v="AB de Villiers"/>
    <s v="JSCA International Stadium Complex"/>
    <s v="BNJ Oxenford"/>
    <s v="C Shamshuddin"/>
    <m/>
  </r>
  <r>
    <n v="500"/>
    <s v="IPL-2014"/>
    <s v="Hyderabad"/>
    <d v="2014-05-18T00:00:00"/>
    <x v="0"/>
    <s v="Kolkata Knight Riders"/>
    <s v="Sunrisers Hyderabad"/>
    <s v="bat"/>
    <s v="normal"/>
    <n v="0"/>
    <x v="2"/>
    <n v="0"/>
    <n v="7"/>
    <s v="UT Yadav"/>
    <s v="Rajiv Gandhi International Stadium, Uppal"/>
    <s v="NJ Llong"/>
    <s v="CK Nandan"/>
    <m/>
  </r>
  <r>
    <n v="501"/>
    <s v="IPL-2014"/>
    <s v="Ahmedabad"/>
    <d v="2014-05-19T00:00:00"/>
    <x v="1"/>
    <s v="Rajasthan Royals"/>
    <s v="Mumbai Indians"/>
    <s v="bat"/>
    <s v="normal"/>
    <n v="0"/>
    <x v="5"/>
    <n v="25"/>
    <n v="0"/>
    <s v="MEK Hussey"/>
    <s v="Sardar Patel Stadium, Motera"/>
    <s v="S Ravi"/>
    <s v="RJ Tucker"/>
    <m/>
  </r>
  <r>
    <n v="502"/>
    <s v="IPL-2014"/>
    <s v="Delhi"/>
    <d v="2014-05-19T00:00:00"/>
    <x v="6"/>
    <s v="Kings XI Punjab"/>
    <s v="Kings XI Punjab"/>
    <s v="field"/>
    <s v="normal"/>
    <n v="0"/>
    <x v="3"/>
    <n v="0"/>
    <n v="4"/>
    <s v="AR Patel"/>
    <s v="Feroz Shah Kotla"/>
    <s v="HDPK Dharmasena"/>
    <s v="PG Pathak"/>
    <m/>
  </r>
  <r>
    <n v="503"/>
    <s v="IPL-2014"/>
    <s v="Hyderabad"/>
    <d v="2014-05-20T00:00:00"/>
    <x v="4"/>
    <s v="Sunrisers Hyderabad"/>
    <s v="Royal Challengers Bangalore"/>
    <s v="bat"/>
    <s v="normal"/>
    <n v="0"/>
    <x v="0"/>
    <n v="0"/>
    <n v="7"/>
    <s v="DA Warner"/>
    <s v="Rajiv Gandhi International Stadium, Uppal"/>
    <s v="AK Chaudhary"/>
    <s v="NJ Llong"/>
    <m/>
  </r>
  <r>
    <n v="504"/>
    <s v="IPL-2014"/>
    <s v="Kolkata"/>
    <d v="2014-05-20T00:00:00"/>
    <x v="8"/>
    <s v="Kolkata Knight Riders"/>
    <s v="Kolkata Knight Riders"/>
    <s v="field"/>
    <s v="normal"/>
    <n v="0"/>
    <x v="2"/>
    <n v="0"/>
    <n v="8"/>
    <s v="RV Uthappa"/>
    <s v="Eden Gardens"/>
    <s v="RM Deshpande"/>
    <s v="C Shamshuddin"/>
    <m/>
  </r>
  <r>
    <n v="505"/>
    <s v="IPL-2014"/>
    <s v="Chandigarh"/>
    <d v="2014-05-21T00:00:00"/>
    <x v="7"/>
    <s v="Mumbai Indians"/>
    <s v="Mumbai Indians"/>
    <s v="field"/>
    <s v="normal"/>
    <n v="0"/>
    <x v="5"/>
    <n v="0"/>
    <n v="7"/>
    <s v="LMP Simmons"/>
    <s v="Punjab Cricket Association Stadium, Mohali"/>
    <s v="HDPK Dharmasena"/>
    <s v="VA Kulkarni"/>
    <m/>
  </r>
  <r>
    <n v="506"/>
    <s v="IPL-2014"/>
    <s v="Kolkata"/>
    <d v="2014-05-22T00:00:00"/>
    <x v="5"/>
    <s v="Royal Challengers Bangalore"/>
    <s v="Royal Challengers Bangalore"/>
    <s v="field"/>
    <s v="normal"/>
    <n v="0"/>
    <x v="2"/>
    <n v="30"/>
    <n v="0"/>
    <s v="RV Uthappa"/>
    <s v="Eden Gardens"/>
    <s v="AK Chaudhary"/>
    <s v="CK Nandan"/>
    <m/>
  </r>
  <r>
    <n v="507"/>
    <s v="IPL-2014"/>
    <s v="Ranchi"/>
    <d v="2014-05-22T00:00:00"/>
    <x v="8"/>
    <s v="Sunrisers Hyderabad"/>
    <s v="Sunrisers Hyderabad"/>
    <s v="field"/>
    <s v="normal"/>
    <n v="0"/>
    <x v="0"/>
    <n v="0"/>
    <n v="6"/>
    <s v="DA Warner"/>
    <s v="JSCA International Stadium Complex"/>
    <s v="BNJ Oxenford"/>
    <s v="C Shamshuddin"/>
    <m/>
  </r>
  <r>
    <n v="508"/>
    <s v="IPL-2014"/>
    <s v="Mumbai"/>
    <d v="2014-05-23T00:00:00"/>
    <x v="1"/>
    <s v="Delhi Daredevils"/>
    <s v="Delhi Daredevils"/>
    <s v="field"/>
    <s v="normal"/>
    <n v="0"/>
    <x v="5"/>
    <n v="15"/>
    <n v="0"/>
    <s v="MEK Hussey"/>
    <s v="Wankhede Stadium"/>
    <s v="S Ravi"/>
    <s v="RJ Tucker"/>
    <m/>
  </r>
  <r>
    <n v="509"/>
    <s v="IPL-2014"/>
    <s v="Chandigarh"/>
    <d v="2014-05-23T00:00:00"/>
    <x v="7"/>
    <s v="Rajasthan Royals"/>
    <s v="Rajasthan Royals"/>
    <s v="field"/>
    <s v="normal"/>
    <n v="0"/>
    <x v="3"/>
    <n v="16"/>
    <n v="0"/>
    <s v="SE Marsh"/>
    <s v="Punjab Cricket Association Stadium, Mohali"/>
    <s v="HDPK Dharmasena"/>
    <s v="PG Pathak"/>
    <m/>
  </r>
  <r>
    <n v="510"/>
    <s v="IPL-2014"/>
    <s v="Bangalore"/>
    <d v="2014-05-24T00:00:00"/>
    <x v="4"/>
    <s v="Chennai Super Kings"/>
    <s v="Chennai Super Kings"/>
    <s v="field"/>
    <s v="normal"/>
    <n v="0"/>
    <x v="8"/>
    <n v="0"/>
    <n v="8"/>
    <s v="MS Dhoni"/>
    <s v="M Chinnaswamy Stadium"/>
    <s v="AK Chaudhary"/>
    <s v="NJ Llong"/>
    <m/>
  </r>
  <r>
    <n v="511"/>
    <s v="IPL-2014"/>
    <s v="Kolkata"/>
    <d v="2014-05-24T00:00:00"/>
    <x v="0"/>
    <s v="Kolkata Knight Riders"/>
    <s v="Kolkata Knight Riders"/>
    <s v="field"/>
    <s v="normal"/>
    <n v="0"/>
    <x v="2"/>
    <n v="0"/>
    <n v="4"/>
    <s v="YK Pathan"/>
    <s v="Eden Gardens"/>
    <s v="RM Deshpande"/>
    <s v="BNJ Oxenford"/>
    <m/>
  </r>
  <r>
    <n v="512"/>
    <s v="IPL-2014"/>
    <s v="Chandigarh"/>
    <d v="2014-05-25T00:00:00"/>
    <x v="6"/>
    <s v="Kings XI Punjab"/>
    <s v="Kings XI Punjab"/>
    <s v="field"/>
    <s v="normal"/>
    <n v="0"/>
    <x v="3"/>
    <n v="0"/>
    <n v="7"/>
    <s v="M Vohra"/>
    <s v="Punjab Cricket Association Stadium, Mohali"/>
    <s v="HDPK Dharmasena"/>
    <s v="VA Kulkarni"/>
    <m/>
  </r>
  <r>
    <n v="513"/>
    <s v="IPL-2014"/>
    <s v="Mumbai"/>
    <d v="2014-05-25T00:00:00"/>
    <x v="9"/>
    <s v="Mumbai Indians"/>
    <s v="Mumbai Indians"/>
    <s v="field"/>
    <s v="normal"/>
    <n v="0"/>
    <x v="5"/>
    <n v="0"/>
    <n v="5"/>
    <s v="CJ Anderson"/>
    <s v="Wankhede Stadium"/>
    <s v="K Srinath"/>
    <s v="RJ Tucker"/>
    <m/>
  </r>
  <r>
    <n v="514"/>
    <s v="IPL-2014"/>
    <s v="Kolkata"/>
    <d v="2014-05-27T00:00:00"/>
    <x v="5"/>
    <s v="Kings XI Punjab"/>
    <s v="Kings XI Punjab"/>
    <s v="field"/>
    <s v="normal"/>
    <n v="0"/>
    <x v="2"/>
    <n v="28"/>
    <n v="0"/>
    <s v="UT Yadav"/>
    <s v="Eden Gardens"/>
    <s v="NJ Llong"/>
    <s v="S Ravi"/>
    <m/>
  </r>
  <r>
    <n v="515"/>
    <s v="IPL-2014"/>
    <s v="Mumbai"/>
    <d v="2014-05-28T00:00:00"/>
    <x v="1"/>
    <s v="Chennai Super Kings"/>
    <s v="Chennai Super Kings"/>
    <s v="field"/>
    <s v="normal"/>
    <n v="0"/>
    <x v="8"/>
    <n v="0"/>
    <n v="7"/>
    <s v="SK Raina"/>
    <s v="Brabourne Stadium"/>
    <s v="VA Kulkarni"/>
    <s v="BNJ Oxenford"/>
    <m/>
  </r>
  <r>
    <n v="516"/>
    <s v="IPL-2014"/>
    <s v="Mumbai"/>
    <d v="2014-05-30T00:00:00"/>
    <x v="7"/>
    <s v="Chennai Super Kings"/>
    <s v="Chennai Super Kings"/>
    <s v="field"/>
    <s v="normal"/>
    <n v="0"/>
    <x v="3"/>
    <n v="24"/>
    <n v="0"/>
    <s v="V Sehwag"/>
    <s v="Wankhede Stadium"/>
    <s v="HDPK Dharmasena"/>
    <s v="RJ Tucker"/>
    <m/>
  </r>
  <r>
    <n v="517"/>
    <s v="IPL-2014"/>
    <s v="Bangalore"/>
    <d v="2014-06-01T00:00:00"/>
    <x v="7"/>
    <s v="Kolkata Knight Riders"/>
    <s v="Kolkata Knight Riders"/>
    <s v="field"/>
    <s v="normal"/>
    <n v="0"/>
    <x v="2"/>
    <n v="0"/>
    <n v="3"/>
    <s v="MK Pandey"/>
    <s v="M Chinnaswamy Stadium"/>
    <s v="HDPK Dharmasena"/>
    <s v="BNJ Oxenford"/>
    <m/>
  </r>
  <r>
    <n v="518"/>
    <s v="IPL-2015"/>
    <s v="Kolkata"/>
    <d v="2015-04-08T00:00:00"/>
    <x v="1"/>
    <s v="Kolkata Knight Riders"/>
    <s v="Kolkata Knight Riders"/>
    <s v="field"/>
    <s v="normal"/>
    <n v="0"/>
    <x v="2"/>
    <n v="0"/>
    <n v="7"/>
    <s v="M Morkel"/>
    <s v="Eden Gardens"/>
    <s v="S Ravi"/>
    <s v="C Shamshuddin"/>
    <m/>
  </r>
  <r>
    <n v="519"/>
    <s v="IPL-2015"/>
    <s v="Chennai"/>
    <d v="2015-04-09T00:00:00"/>
    <x v="8"/>
    <s v="Delhi Daredevils"/>
    <s v="Delhi Daredevils"/>
    <s v="field"/>
    <s v="normal"/>
    <n v="0"/>
    <x v="8"/>
    <n v="1"/>
    <n v="0"/>
    <s v="A Nehra"/>
    <s v="MA Chidambaram Stadium, Chepauk"/>
    <s v="RK Illingworth"/>
    <s v="VA Kulkarni"/>
    <m/>
  </r>
  <r>
    <n v="520"/>
    <s v="IPL-2015"/>
    <s v="Pune"/>
    <d v="2015-04-10T00:00:00"/>
    <x v="9"/>
    <s v="Kings XI Punjab"/>
    <s v="Kings XI Punjab"/>
    <s v="field"/>
    <s v="normal"/>
    <n v="0"/>
    <x v="9"/>
    <n v="26"/>
    <n v="0"/>
    <s v="JP Faulkner"/>
    <s v="Maharashtra Cricket Association Stadium"/>
    <s v="SD Fry"/>
    <s v="CB Gaffaney"/>
    <m/>
  </r>
  <r>
    <n v="521"/>
    <s v="IPL-2015"/>
    <s v="Chennai"/>
    <d v="2015-04-11T00:00:00"/>
    <x v="8"/>
    <s v="Sunrisers Hyderabad"/>
    <s v="Chennai Super Kings"/>
    <s v="bat"/>
    <s v="normal"/>
    <n v="0"/>
    <x v="8"/>
    <n v="45"/>
    <n v="0"/>
    <s v="BB McCullum"/>
    <s v="MA Chidambaram Stadium, Chepauk"/>
    <s v="RK Illingworth"/>
    <s v="VA Kulkarni"/>
    <m/>
  </r>
  <r>
    <n v="522"/>
    <s v="IPL-2015"/>
    <s v="Kolkata"/>
    <d v="2015-04-11T00:00:00"/>
    <x v="5"/>
    <s v="Royal Challengers Bangalore"/>
    <s v="Royal Challengers Bangalore"/>
    <s v="field"/>
    <s v="normal"/>
    <n v="0"/>
    <x v="4"/>
    <n v="0"/>
    <n v="3"/>
    <s v="CH Gayle"/>
    <s v="Eden Gardens"/>
    <s v="S Ravi"/>
    <s v="C Shamshuddin"/>
    <m/>
  </r>
  <r>
    <n v="523"/>
    <s v="IPL-2015"/>
    <s v="Delhi"/>
    <d v="2015-04-12T00:00:00"/>
    <x v="6"/>
    <s v="Rajasthan Royals"/>
    <s v="Rajasthan Royals"/>
    <s v="field"/>
    <s v="normal"/>
    <n v="0"/>
    <x v="9"/>
    <n v="0"/>
    <n v="3"/>
    <s v="DJ Hooda"/>
    <s v="Feroz Shah Kotla"/>
    <s v="SD Fry"/>
    <s v="CB Gaffaney"/>
    <m/>
  </r>
  <r>
    <n v="524"/>
    <s v="IPL-2015"/>
    <s v="Mumbai"/>
    <d v="2015-04-12T00:00:00"/>
    <x v="7"/>
    <s v="Mumbai Indians"/>
    <s v="Mumbai Indians"/>
    <s v="field"/>
    <s v="normal"/>
    <n v="0"/>
    <x v="3"/>
    <n v="18"/>
    <n v="0"/>
    <s v="GJ Bailey"/>
    <s v="Wankhede Stadium"/>
    <s v="AK Chaudhary"/>
    <s v="K Srinivasan"/>
    <m/>
  </r>
  <r>
    <n v="525"/>
    <s v="IPL-2015"/>
    <s v="Bangalore"/>
    <d v="2015-04-13T00:00:00"/>
    <x v="4"/>
    <s v="Sunrisers Hyderabad"/>
    <s v="Sunrisers Hyderabad"/>
    <s v="field"/>
    <s v="normal"/>
    <n v="0"/>
    <x v="0"/>
    <n v="0"/>
    <n v="8"/>
    <s v="DA Warner"/>
    <s v="M Chinnaswamy Stadium"/>
    <s v="RM Deshpande"/>
    <s v="RK Illingworth"/>
    <m/>
  </r>
  <r>
    <n v="526"/>
    <s v="IPL-2015"/>
    <s v="Ahmedabad"/>
    <d v="2015-04-14T00:00:00"/>
    <x v="1"/>
    <s v="Rajasthan Royals"/>
    <s v="Mumbai Indians"/>
    <s v="bat"/>
    <s v="normal"/>
    <n v="0"/>
    <x v="9"/>
    <n v="0"/>
    <n v="7"/>
    <s v="SPD Smith"/>
    <s v="Sardar Patel Stadium, Motera"/>
    <s v="AK Chaudhary"/>
    <s v="SD Fry"/>
    <m/>
  </r>
  <r>
    <n v="527"/>
    <s v="IPL-2015"/>
    <s v="Kolkata"/>
    <d v="2015-04-30T00:00:00"/>
    <x v="8"/>
    <s v="Kolkata Knight Riders"/>
    <s v="Kolkata Knight Riders"/>
    <s v="field"/>
    <s v="normal"/>
    <n v="0"/>
    <x v="2"/>
    <n v="0"/>
    <n v="7"/>
    <s v="AD Russell"/>
    <s v="Eden Gardens"/>
    <s v="AK Chaudhary"/>
    <s v="M Erasmus"/>
    <m/>
  </r>
  <r>
    <n v="528"/>
    <s v="IPL-2015"/>
    <s v="Pune"/>
    <d v="2015-04-15T00:00:00"/>
    <x v="7"/>
    <s v="Delhi Daredevils"/>
    <s v="Kings XI Punjab"/>
    <s v="bat"/>
    <s v="normal"/>
    <n v="0"/>
    <x v="6"/>
    <n v="0"/>
    <n v="5"/>
    <s v="MA Agarwal"/>
    <s v="Maharashtra Cricket Association Stadium"/>
    <s v="CB Gaffaney"/>
    <s v="K Srinath"/>
    <m/>
  </r>
  <r>
    <n v="529"/>
    <s v="IPL-2015"/>
    <s v="Visakhapatnam"/>
    <d v="2015-04-16T00:00:00"/>
    <x v="0"/>
    <s v="Rajasthan Royals"/>
    <s v="Rajasthan Royals"/>
    <s v="field"/>
    <s v="normal"/>
    <n v="0"/>
    <x v="9"/>
    <n v="0"/>
    <n v="6"/>
    <s v="AM Rahane"/>
    <s v="Dr. Y.S. Rajasekhara Reddy ACA-VDCA Cricket Stadium"/>
    <s v="PG Pathak"/>
    <s v="S Ravi"/>
    <m/>
  </r>
  <r>
    <n v="530"/>
    <s v="IPL-2015"/>
    <s v="Mumbai"/>
    <d v="2015-04-17T00:00:00"/>
    <x v="1"/>
    <s v="Chennai Super Kings"/>
    <s v="Mumbai Indians"/>
    <s v="bat"/>
    <s v="normal"/>
    <n v="0"/>
    <x v="8"/>
    <n v="0"/>
    <n v="6"/>
    <s v="A Nehra"/>
    <s v="Wankhede Stadium"/>
    <s v="AK Chaudhary"/>
    <s v="M Erasmus"/>
    <m/>
  </r>
  <r>
    <n v="531"/>
    <s v="IPL-2015"/>
    <s v="Visakhapatnam"/>
    <d v="2015-04-18T00:00:00"/>
    <x v="6"/>
    <s v="Sunrisers Hyderabad"/>
    <s v="Delhi Daredevils"/>
    <s v="bat"/>
    <s v="normal"/>
    <n v="0"/>
    <x v="6"/>
    <n v="4"/>
    <n v="0"/>
    <s v="JP Duminy"/>
    <s v="Dr. Y.S. Rajasekhara Reddy ACA-VDCA Cricket Stadium"/>
    <s v="PG Pathak"/>
    <s v="S Ravi"/>
    <m/>
  </r>
  <r>
    <n v="532"/>
    <s v="IPL-2015"/>
    <s v="Pune"/>
    <d v="2015-04-18T00:00:00"/>
    <x v="7"/>
    <s v="Kolkata Knight Riders"/>
    <s v="Kolkata Knight Riders"/>
    <s v="field"/>
    <s v="normal"/>
    <n v="0"/>
    <x v="2"/>
    <n v="0"/>
    <n v="4"/>
    <s v="AD Russell"/>
    <s v="Maharashtra Cricket Association Stadium"/>
    <s v="SD Fry"/>
    <s v="CK Nandan"/>
    <m/>
  </r>
  <r>
    <n v="533"/>
    <s v="IPL-2015"/>
    <s v="Ahmedabad"/>
    <d v="2015-04-19T00:00:00"/>
    <x v="8"/>
    <s v="Rajasthan Royals"/>
    <s v="Chennai Super Kings"/>
    <s v="bat"/>
    <s v="normal"/>
    <n v="0"/>
    <x v="9"/>
    <n v="0"/>
    <n v="8"/>
    <s v="AM Rahane"/>
    <s v="Sardar Patel Stadium, Motera"/>
    <s v="AK Chaudhary"/>
    <s v="M Erasmus"/>
    <m/>
  </r>
  <r>
    <n v="534"/>
    <s v="IPL-2015"/>
    <s v="Bangalore"/>
    <d v="2015-04-19T00:00:00"/>
    <x v="1"/>
    <s v="Royal Challengers Bangalore"/>
    <s v="Royal Challengers Bangalore"/>
    <s v="field"/>
    <s v="normal"/>
    <n v="0"/>
    <x v="5"/>
    <n v="18"/>
    <n v="0"/>
    <s v="Harbhajan Singh"/>
    <s v="M Chinnaswamy Stadium"/>
    <s v="RK Illingworth"/>
    <s v="VA Kulkarni"/>
    <m/>
  </r>
  <r>
    <n v="535"/>
    <s v="IPL-2015"/>
    <s v="Delhi"/>
    <d v="2015-04-20T00:00:00"/>
    <x v="6"/>
    <s v="Kolkata Knight Riders"/>
    <s v="Kolkata Knight Riders"/>
    <s v="field"/>
    <s v="normal"/>
    <n v="0"/>
    <x v="2"/>
    <n v="0"/>
    <n v="6"/>
    <s v="UT Yadav"/>
    <s v="Feroz Shah Kotla"/>
    <s v="SD Fry"/>
    <s v="CB Gaffaney"/>
    <m/>
  </r>
  <r>
    <n v="536"/>
    <s v="IPL-2015"/>
    <s v="Ahmedabad"/>
    <d v="2015-04-21T00:00:00"/>
    <x v="9"/>
    <s v="Kings XI Punjab"/>
    <s v="Kings XI Punjab"/>
    <s v="field"/>
    <s v="tie"/>
    <n v="0"/>
    <x v="3"/>
    <n v="0"/>
    <n v="0"/>
    <s v="SE Marsh"/>
    <s v="Sardar Patel Stadium, Motera"/>
    <s v="M Erasmus"/>
    <s v="S Ravi"/>
    <m/>
  </r>
  <r>
    <n v="537"/>
    <s v="IPL-2015"/>
    <s v="Visakhapatnam"/>
    <d v="2015-04-22T00:00:00"/>
    <x v="0"/>
    <s v="Kolkata Knight Riders"/>
    <s v="Kolkata Knight Riders"/>
    <s v="field"/>
    <s v="normal"/>
    <n v="1"/>
    <x v="0"/>
    <n v="16"/>
    <n v="0"/>
    <s v="DA Warner"/>
    <s v="Dr. Y.S. Rajasekhara Reddy ACA-VDCA Cricket Stadium"/>
    <s v="RK Illingworth"/>
    <s v="VA Kulkarni"/>
    <m/>
  </r>
  <r>
    <n v="538"/>
    <s v="IPL-2015"/>
    <s v="Bangalore"/>
    <d v="2015-04-22T00:00:00"/>
    <x v="8"/>
    <s v="Royal Challengers Bangalore"/>
    <s v="Royal Challengers Bangalore"/>
    <s v="field"/>
    <s v="normal"/>
    <n v="0"/>
    <x v="8"/>
    <n v="27"/>
    <n v="0"/>
    <s v="SK Raina"/>
    <s v="M Chinnaswamy Stadium"/>
    <s v="JD Cloete"/>
    <s v="C Shamshuddin"/>
    <m/>
  </r>
  <r>
    <n v="539"/>
    <s v="IPL-2015"/>
    <s v="Delhi"/>
    <d v="2015-04-23T00:00:00"/>
    <x v="6"/>
    <s v="Mumbai Indians"/>
    <s v="Mumbai Indians"/>
    <s v="field"/>
    <s v="normal"/>
    <n v="0"/>
    <x v="6"/>
    <n v="37"/>
    <n v="0"/>
    <s v="SS Iyer"/>
    <s v="Feroz Shah Kotla"/>
    <s v="SD Fry"/>
    <s v="CK Nandan"/>
    <m/>
  </r>
  <r>
    <n v="540"/>
    <s v="IPL-2015"/>
    <s v="Ahmedabad"/>
    <d v="2015-04-24T00:00:00"/>
    <x v="9"/>
    <s v="Royal Challengers Bangalore"/>
    <s v="Royal Challengers Bangalore"/>
    <s v="field"/>
    <s v="normal"/>
    <n v="0"/>
    <x v="4"/>
    <n v="0"/>
    <n v="9"/>
    <s v="MA Starc"/>
    <s v="Sardar Patel Stadium, Motera"/>
    <s v="M Erasmus"/>
    <s v="S Ravi"/>
    <m/>
  </r>
  <r>
    <n v="541"/>
    <s v="IPL-2015"/>
    <s v="Mumbai"/>
    <d v="2015-04-25T00:00:00"/>
    <x v="1"/>
    <s v="Sunrisers Hyderabad"/>
    <s v="Mumbai Indians"/>
    <s v="bat"/>
    <s v="normal"/>
    <n v="0"/>
    <x v="5"/>
    <n v="20"/>
    <n v="0"/>
    <s v="SL Malinga"/>
    <s v="Wankhede Stadium"/>
    <s v="HDPK Dharmasena"/>
    <s v="CB Gaffaney"/>
    <m/>
  </r>
  <r>
    <n v="542"/>
    <s v="IPL-2015"/>
    <s v="Chennai"/>
    <d v="2015-04-25T00:00:00"/>
    <x v="8"/>
    <s v="Kings XI Punjab"/>
    <s v="Chennai Super Kings"/>
    <s v="bat"/>
    <s v="normal"/>
    <n v="0"/>
    <x v="8"/>
    <n v="97"/>
    <n v="0"/>
    <s v="BB McCullum"/>
    <s v="MA Chidambaram Stadium, Chepauk"/>
    <s v="JD Cloete"/>
    <s v="C Shamshuddin"/>
    <m/>
  </r>
  <r>
    <n v="543"/>
    <s v="IPL-2015"/>
    <s v="Delhi"/>
    <d v="2015-04-26T00:00:00"/>
    <x v="6"/>
    <s v="Royal Challengers Bangalore"/>
    <s v="Royal Challengers Bangalore"/>
    <s v="field"/>
    <s v="normal"/>
    <n v="0"/>
    <x v="4"/>
    <n v="0"/>
    <n v="10"/>
    <s v="VR Aaron"/>
    <s v="Feroz Shah Kotla"/>
    <s v="M Erasmus"/>
    <s v="S Ravi"/>
    <m/>
  </r>
  <r>
    <n v="544"/>
    <s v="IPL-2015"/>
    <s v="Chandigarh"/>
    <d v="2015-04-27T00:00:00"/>
    <x v="0"/>
    <s v="Kings XI Punjab"/>
    <s v="Kings XI Punjab"/>
    <s v="field"/>
    <s v="normal"/>
    <n v="0"/>
    <x v="0"/>
    <n v="20"/>
    <n v="0"/>
    <s v="TA Boult"/>
    <s v="Punjab Cricket Association Stadium, Mohali"/>
    <s v="HDPK Dharmasena"/>
    <s v="CB Gaffaney"/>
    <m/>
  </r>
  <r>
    <n v="545"/>
    <s v="IPL-2015"/>
    <s v="Kolkata"/>
    <d v="2015-05-07T00:00:00"/>
    <x v="5"/>
    <s v="Delhi Daredevils"/>
    <s v="Kolkata Knight Riders"/>
    <s v="bat"/>
    <s v="normal"/>
    <n v="0"/>
    <x v="2"/>
    <n v="13"/>
    <n v="0"/>
    <s v="PP Chawla"/>
    <s v="Eden Gardens"/>
    <s v="AK Chaudhary"/>
    <s v="M Erasmus"/>
    <m/>
  </r>
  <r>
    <n v="546"/>
    <s v="IPL-2015"/>
    <s v="Bangalore"/>
    <d v="2015-04-29T00:00:00"/>
    <x v="4"/>
    <s v="Rajasthan Royals"/>
    <s v="Rajasthan Royals"/>
    <s v="field"/>
    <s v="no result"/>
    <n v="0"/>
    <x v="13"/>
    <n v="0"/>
    <n v="0"/>
    <m/>
    <s v="M Chinnaswamy Stadium"/>
    <s v="JD Cloete"/>
    <s v="PG Pathak"/>
    <m/>
  </r>
  <r>
    <n v="547"/>
    <s v="IPL-2015"/>
    <s v="Chennai"/>
    <d v="2015-04-28T00:00:00"/>
    <x v="8"/>
    <s v="Kolkata Knight Riders"/>
    <s v="Kolkata Knight Riders"/>
    <s v="field"/>
    <s v="normal"/>
    <n v="0"/>
    <x v="8"/>
    <n v="2"/>
    <n v="0"/>
    <s v="DJ Bravo"/>
    <s v="MA Chidambaram Stadium, Chepauk"/>
    <s v="RM Deshpande"/>
    <s v="VA Kulkarni"/>
    <m/>
  </r>
  <r>
    <n v="548"/>
    <s v="IPL-2015"/>
    <s v="Delhi"/>
    <d v="2015-05-01T00:00:00"/>
    <x v="7"/>
    <s v="Delhi Daredevils"/>
    <s v="Delhi Daredevils"/>
    <s v="field"/>
    <s v="normal"/>
    <n v="0"/>
    <x v="6"/>
    <n v="0"/>
    <n v="9"/>
    <s v="NM Coulter-Nile"/>
    <s v="Feroz Shah Kotla"/>
    <s v="RK Illingworth"/>
    <s v="S Ravi"/>
    <m/>
  </r>
  <r>
    <n v="549"/>
    <s v="IPL-2015"/>
    <s v="Mumbai"/>
    <d v="2015-05-01T00:00:00"/>
    <x v="1"/>
    <s v="Rajasthan Royals"/>
    <s v="Rajasthan Royals"/>
    <s v="field"/>
    <s v="normal"/>
    <n v="0"/>
    <x v="5"/>
    <n v="8"/>
    <n v="0"/>
    <s v="AT Rayudu"/>
    <s v="Wankhede Stadium"/>
    <s v="HDPK Dharmasena"/>
    <s v="CK Nandan"/>
    <m/>
  </r>
  <r>
    <n v="550"/>
    <s v="IPL-2015"/>
    <s v="Bangalore"/>
    <d v="2015-05-02T00:00:00"/>
    <x v="5"/>
    <s v="Royal Challengers Bangalore"/>
    <s v="Royal Challengers Bangalore"/>
    <s v="field"/>
    <s v="normal"/>
    <n v="0"/>
    <x v="4"/>
    <n v="0"/>
    <n v="7"/>
    <s v="Mandeep Singh"/>
    <s v="M Chinnaswamy Stadium"/>
    <s v="JD Cloete"/>
    <s v="PG Pathak"/>
    <m/>
  </r>
  <r>
    <n v="551"/>
    <s v="IPL-2015"/>
    <s v="Hyderabad"/>
    <d v="2015-05-02T00:00:00"/>
    <x v="0"/>
    <s v="Chennai Super Kings"/>
    <s v="Chennai Super Kings"/>
    <s v="field"/>
    <s v="normal"/>
    <n v="0"/>
    <x v="0"/>
    <n v="22"/>
    <n v="0"/>
    <s v="DA Warner"/>
    <s v="Rajiv Gandhi International Stadium, Uppal"/>
    <s v="AK Chaudhary"/>
    <s v="K Srinivasan"/>
    <m/>
  </r>
  <r>
    <n v="552"/>
    <s v="IPL-2015"/>
    <s v="Chandigarh"/>
    <d v="2015-05-03T00:00:00"/>
    <x v="1"/>
    <s v="Kings XI Punjab"/>
    <s v="Mumbai Indians"/>
    <s v="bat"/>
    <s v="normal"/>
    <n v="0"/>
    <x v="5"/>
    <n v="23"/>
    <n v="0"/>
    <s v="LMP Simmons"/>
    <s v="Punjab Cricket Association Stadium, Mohali"/>
    <s v="RK Illingworth"/>
    <s v="VA Kulkarni"/>
    <m/>
  </r>
  <r>
    <n v="553"/>
    <s v="IPL-2015"/>
    <s v="Mumbai"/>
    <d v="2015-05-03T00:00:00"/>
    <x v="9"/>
    <s v="Delhi Daredevils"/>
    <s v="Delhi Daredevils"/>
    <s v="field"/>
    <s v="normal"/>
    <n v="0"/>
    <x v="9"/>
    <n v="14"/>
    <n v="0"/>
    <s v="AM Rahane"/>
    <s v="Brabourne Stadium"/>
    <s v="HDPK Dharmasena"/>
    <s v="CB Gaffaney"/>
    <m/>
  </r>
  <r>
    <n v="554"/>
    <s v="IPL-2015"/>
    <s v="Chennai"/>
    <d v="2015-05-04T00:00:00"/>
    <x v="8"/>
    <s v="Royal Challengers Bangalore"/>
    <s v="Chennai Super Kings"/>
    <s v="bat"/>
    <s v="normal"/>
    <n v="0"/>
    <x v="8"/>
    <n v="24"/>
    <n v="0"/>
    <s v="SK Raina"/>
    <s v="MA Chidambaram Stadium, Chepauk"/>
    <s v="C Shamshuddin"/>
    <s v="K Srinath"/>
    <m/>
  </r>
  <r>
    <n v="555"/>
    <s v="IPL-2015"/>
    <s v="Kolkata"/>
    <d v="2015-05-04T00:00:00"/>
    <x v="5"/>
    <s v="Sunrisers Hyderabad"/>
    <s v="Sunrisers Hyderabad"/>
    <s v="field"/>
    <s v="normal"/>
    <n v="0"/>
    <x v="2"/>
    <n v="35"/>
    <n v="0"/>
    <s v="UT Yadav"/>
    <s v="Eden Gardens"/>
    <s v="AK Chaudhary"/>
    <s v="M Erasmus"/>
    <m/>
  </r>
  <r>
    <n v="556"/>
    <s v="IPL-2015"/>
    <s v="Mumbai"/>
    <d v="2015-05-05T00:00:00"/>
    <x v="6"/>
    <s v="Mumbai Indians"/>
    <s v="Delhi Daredevils"/>
    <s v="bat"/>
    <s v="normal"/>
    <n v="0"/>
    <x v="5"/>
    <n v="0"/>
    <n v="5"/>
    <s v="Harbhajan Singh"/>
    <s v="Wankhede Stadium"/>
    <s v="HDPK Dharmasena"/>
    <s v="CB Gaffaney"/>
    <m/>
  </r>
  <r>
    <n v="557"/>
    <s v="IPL-2015"/>
    <s v="Bangalore"/>
    <d v="2015-05-06T00:00:00"/>
    <x v="4"/>
    <s v="Kings XI Punjab"/>
    <s v="Kings XI Punjab"/>
    <s v="field"/>
    <s v="normal"/>
    <n v="0"/>
    <x v="4"/>
    <n v="138"/>
    <n v="0"/>
    <s v="CH Gayle"/>
    <s v="M Chinnaswamy Stadium"/>
    <s v="RK Illingworth"/>
    <s v="VA Kulkarni"/>
    <m/>
  </r>
  <r>
    <n v="558"/>
    <s v="IPL-2015"/>
    <s v="Mumbai"/>
    <d v="2015-05-07T00:00:00"/>
    <x v="0"/>
    <s v="Rajasthan Royals"/>
    <s v="Rajasthan Royals"/>
    <s v="field"/>
    <s v="normal"/>
    <n v="0"/>
    <x v="0"/>
    <n v="7"/>
    <n v="0"/>
    <s v="EJG Morgan"/>
    <s v="Brabourne Stadium"/>
    <s v="JD Cloete"/>
    <s v="C Shamshuddin"/>
    <m/>
  </r>
  <r>
    <n v="559"/>
    <s v="IPL-2015"/>
    <s v="Chennai"/>
    <d v="2015-05-08T00:00:00"/>
    <x v="8"/>
    <s v="Mumbai Indians"/>
    <s v="Chennai Super Kings"/>
    <s v="bat"/>
    <s v="normal"/>
    <n v="0"/>
    <x v="5"/>
    <n v="0"/>
    <n v="6"/>
    <s v="HH Pandya"/>
    <s v="MA Chidambaram Stadium, Chepauk"/>
    <s v="CB Gaffaney"/>
    <s v="CK Nandan"/>
    <m/>
  </r>
  <r>
    <n v="560"/>
    <s v="IPL-2015"/>
    <s v="Kolkata"/>
    <d v="2015-05-09T00:00:00"/>
    <x v="7"/>
    <s v="Kolkata Knight Riders"/>
    <s v="Kings XI Punjab"/>
    <s v="bat"/>
    <s v="normal"/>
    <n v="0"/>
    <x v="2"/>
    <n v="0"/>
    <n v="1"/>
    <s v="AD Russell"/>
    <s v="Eden Gardens"/>
    <s v="AK Chaudhary"/>
    <s v="HDPK Dharmasena"/>
    <m/>
  </r>
  <r>
    <n v="561"/>
    <s v="IPL-2015"/>
    <s v="Raipur"/>
    <d v="2015-05-09T00:00:00"/>
    <x v="0"/>
    <s v="Delhi Daredevils"/>
    <s v="Sunrisers Hyderabad"/>
    <s v="bat"/>
    <s v="normal"/>
    <n v="0"/>
    <x v="0"/>
    <n v="6"/>
    <n v="0"/>
    <s v="MC Henriques"/>
    <s v="Shaheed Veer Narayan Singh International Stadium"/>
    <s v="VA Kulkarni"/>
    <s v="S Ravi"/>
    <m/>
  </r>
  <r>
    <n v="562"/>
    <s v="IPL-2015"/>
    <s v="Mumbai"/>
    <d v="2015-05-10T00:00:00"/>
    <x v="4"/>
    <s v="Mumbai Indians"/>
    <s v="Royal Challengers Bangalore"/>
    <s v="bat"/>
    <s v="normal"/>
    <n v="0"/>
    <x v="4"/>
    <n v="39"/>
    <n v="0"/>
    <s v="AB de Villiers"/>
    <s v="Wankhede Stadium"/>
    <s v="JD Cloete"/>
    <s v="C Shamshuddin"/>
    <m/>
  </r>
  <r>
    <n v="563"/>
    <s v="IPL-2015"/>
    <s v="Chennai"/>
    <d v="2015-05-10T00:00:00"/>
    <x v="8"/>
    <s v="Rajasthan Royals"/>
    <s v="Chennai Super Kings"/>
    <s v="bat"/>
    <s v="normal"/>
    <n v="0"/>
    <x v="8"/>
    <n v="12"/>
    <n v="0"/>
    <s v="RA Jadeja"/>
    <s v="MA Chidambaram Stadium, Chepauk"/>
    <s v="M Erasmus"/>
    <s v="CK Nandan"/>
    <m/>
  </r>
  <r>
    <n v="564"/>
    <s v="IPL-2015"/>
    <s v="Hyderabad"/>
    <d v="2015-05-11T00:00:00"/>
    <x v="0"/>
    <s v="Kings XI Punjab"/>
    <s v="Sunrisers Hyderabad"/>
    <s v="bat"/>
    <s v="normal"/>
    <n v="0"/>
    <x v="0"/>
    <n v="5"/>
    <n v="0"/>
    <s v="DA Warner"/>
    <s v="Rajiv Gandhi International Stadium, Uppal"/>
    <s v="AK Chaudhary"/>
    <s v="HDPK Dharmasena"/>
    <m/>
  </r>
  <r>
    <n v="565"/>
    <s v="IPL-2015"/>
    <s v="Raipur"/>
    <d v="2015-05-12T00:00:00"/>
    <x v="8"/>
    <s v="Delhi Daredevils"/>
    <s v="Chennai Super Kings"/>
    <s v="bat"/>
    <s v="normal"/>
    <n v="0"/>
    <x v="6"/>
    <n v="0"/>
    <n v="6"/>
    <s v="Z Khan"/>
    <s v="Shaheed Veer Narayan Singh International Stadium"/>
    <s v="RK Illingworth"/>
    <s v="VA Kulkarni"/>
    <m/>
  </r>
  <r>
    <n v="566"/>
    <s v="IPL-2015"/>
    <s v="Chandigarh"/>
    <d v="2015-05-13T00:00:00"/>
    <x v="7"/>
    <s v="Royal Challengers Bangalore"/>
    <s v="Royal Challengers Bangalore"/>
    <s v="field"/>
    <s v="normal"/>
    <n v="0"/>
    <x v="3"/>
    <n v="22"/>
    <n v="0"/>
    <s v="AR Patel"/>
    <s v="Punjab Cricket Association Stadium, Mohali"/>
    <s v="JD Cloete"/>
    <s v="C Shamshuddin"/>
    <m/>
  </r>
  <r>
    <n v="567"/>
    <s v="IPL-2015"/>
    <s v="Mumbai"/>
    <d v="2015-05-14T00:00:00"/>
    <x v="1"/>
    <s v="Kolkata Knight Riders"/>
    <s v="Kolkata Knight Riders"/>
    <s v="field"/>
    <s v="normal"/>
    <n v="0"/>
    <x v="5"/>
    <n v="5"/>
    <n v="0"/>
    <s v="HH Pandya"/>
    <s v="Wankhede Stadium"/>
    <s v="RK Illingworth"/>
    <s v="VA Kulkarni"/>
    <m/>
  </r>
  <r>
    <n v="568"/>
    <s v="IPL-2015"/>
    <s v="Hyderabad"/>
    <d v="2015-05-15T00:00:00"/>
    <x v="0"/>
    <s v="Royal Challengers Bangalore"/>
    <s v="Sunrisers Hyderabad"/>
    <s v="bat"/>
    <s v="normal"/>
    <n v="1"/>
    <x v="4"/>
    <n v="0"/>
    <n v="6"/>
    <s v="V Kohli"/>
    <s v="Rajiv Gandhi International Stadium, Uppal"/>
    <s v="AK Chaudhary"/>
    <s v="HDPK Dharmasena"/>
    <m/>
  </r>
  <r>
    <n v="569"/>
    <s v="IPL-2015"/>
    <s v="Chandigarh"/>
    <d v="2015-05-16T00:00:00"/>
    <x v="7"/>
    <s v="Chennai Super Kings"/>
    <s v="Kings XI Punjab"/>
    <s v="bat"/>
    <s v="normal"/>
    <n v="0"/>
    <x v="8"/>
    <n v="0"/>
    <n v="7"/>
    <s v="P Negi"/>
    <s v="Punjab Cricket Association Stadium, Mohali"/>
    <s v="CK Nandan"/>
    <s v="C Shamshuddin"/>
    <m/>
  </r>
  <r>
    <n v="570"/>
    <s v="IPL-2015"/>
    <s v="Mumbai"/>
    <d v="2015-05-16T00:00:00"/>
    <x v="9"/>
    <s v="Kolkata Knight Riders"/>
    <s v="Rajasthan Royals"/>
    <s v="bat"/>
    <s v="normal"/>
    <n v="0"/>
    <x v="9"/>
    <n v="9"/>
    <n v="0"/>
    <s v="SR Watson"/>
    <s v="Brabourne Stadium"/>
    <s v="RM Deshpande"/>
    <s v="RK Illingworth"/>
    <m/>
  </r>
  <r>
    <n v="571"/>
    <s v="IPL-2015"/>
    <s v="Bangalore"/>
    <d v="2015-05-17T00:00:00"/>
    <x v="6"/>
    <s v="Royal Challengers Bangalore"/>
    <s v="Royal Challengers Bangalore"/>
    <s v="field"/>
    <s v="no result"/>
    <n v="0"/>
    <x v="13"/>
    <n v="0"/>
    <n v="0"/>
    <m/>
    <s v="M Chinnaswamy Stadium"/>
    <s v="HDPK Dharmasena"/>
    <s v="K Srinivasan"/>
    <m/>
  </r>
  <r>
    <n v="572"/>
    <s v="IPL-2015"/>
    <s v="Hyderabad"/>
    <d v="2015-05-17T00:00:00"/>
    <x v="0"/>
    <s v="Mumbai Indians"/>
    <s v="Sunrisers Hyderabad"/>
    <s v="bat"/>
    <s v="normal"/>
    <n v="0"/>
    <x v="5"/>
    <n v="0"/>
    <n v="9"/>
    <s v="MJ McClenaghan"/>
    <s v="Rajiv Gandhi International Stadium, Uppal"/>
    <s v="CB Gaffaney"/>
    <s v="K Srinath"/>
    <m/>
  </r>
  <r>
    <n v="573"/>
    <s v="IPL-2015"/>
    <s v="Mumbai"/>
    <d v="2015-05-19T00:00:00"/>
    <x v="1"/>
    <s v="Chennai Super Kings"/>
    <s v="Mumbai Indians"/>
    <s v="bat"/>
    <s v="normal"/>
    <n v="0"/>
    <x v="5"/>
    <n v="25"/>
    <n v="0"/>
    <s v="KA Pollard"/>
    <s v="Wankhede Stadium"/>
    <s v="HDPK Dharmasena"/>
    <s v="RK Illingworth"/>
    <m/>
  </r>
  <r>
    <n v="574"/>
    <s v="IPL-2015"/>
    <s v="Pune"/>
    <d v="2015-05-20T00:00:00"/>
    <x v="4"/>
    <s v="Rajasthan Royals"/>
    <s v="Royal Challengers Bangalore"/>
    <s v="bat"/>
    <s v="normal"/>
    <n v="0"/>
    <x v="4"/>
    <n v="71"/>
    <n v="0"/>
    <s v="AB de Villiers"/>
    <s v="Maharashtra Cricket Association Stadium"/>
    <s v="AK Chaudhary"/>
    <s v="C Shamshuddin"/>
    <m/>
  </r>
  <r>
    <n v="575"/>
    <s v="IPL-2015"/>
    <s v="Ranchi"/>
    <d v="2015-05-22T00:00:00"/>
    <x v="4"/>
    <s v="Chennai Super Kings"/>
    <s v="Chennai Super Kings"/>
    <s v="field"/>
    <s v="normal"/>
    <n v="0"/>
    <x v="8"/>
    <n v="0"/>
    <n v="3"/>
    <s v="A Nehra"/>
    <s v="JSCA International Stadium Complex"/>
    <s v="AK Chaudhary"/>
    <s v="CB Gaffaney"/>
    <m/>
  </r>
  <r>
    <n v="576"/>
    <s v="IPL-2015"/>
    <s v="Kolkata"/>
    <d v="2015-05-24T00:00:00"/>
    <x v="1"/>
    <s v="Chennai Super Kings"/>
    <s v="Chennai Super Kings"/>
    <s v="field"/>
    <s v="normal"/>
    <n v="0"/>
    <x v="5"/>
    <n v="41"/>
    <n v="0"/>
    <s v="RG Sharma"/>
    <s v="Eden Gardens"/>
    <s v="HDPK Dharmasena"/>
    <s v="RK Illingworth"/>
    <m/>
  </r>
  <r>
    <n v="577"/>
    <s v="IPL-2016"/>
    <s v="Mumbai"/>
    <d v="2016-04-09T00:00:00"/>
    <x v="1"/>
    <s v="Rising Pune Supergiants"/>
    <s v="Mumbai Indians"/>
    <s v="bat"/>
    <s v="normal"/>
    <n v="0"/>
    <x v="14"/>
    <n v="0"/>
    <n v="9"/>
    <s v="AM Rahane"/>
    <s v="Wankhede Stadium"/>
    <s v="HDPK Dharmasena"/>
    <s v="CK Nandan"/>
    <m/>
  </r>
  <r>
    <n v="578"/>
    <s v="IPL-2016"/>
    <s v="Kolkata"/>
    <d v="2016-04-10T00:00:00"/>
    <x v="6"/>
    <s v="Kolkata Knight Riders"/>
    <s v="Kolkata Knight Riders"/>
    <s v="field"/>
    <s v="normal"/>
    <n v="0"/>
    <x v="2"/>
    <n v="0"/>
    <n v="9"/>
    <s v="AD Russell"/>
    <s v="Eden Gardens"/>
    <s v="S Ravi"/>
    <s v="C Shamshuddin"/>
    <m/>
  </r>
  <r>
    <n v="579"/>
    <s v="IPL-2016"/>
    <s v="Chandigarh"/>
    <d v="2016-04-11T00:00:00"/>
    <x v="7"/>
    <s v="Gujarat Lions"/>
    <s v="Gujarat Lions"/>
    <s v="field"/>
    <s v="normal"/>
    <n v="0"/>
    <x v="7"/>
    <n v="0"/>
    <n v="5"/>
    <s v="AJ Finch"/>
    <s v="Punjab Cricket Association IS Bindra Stadium, Mohali"/>
    <s v="AK Chaudhary"/>
    <s v="VA Kulkarni"/>
    <m/>
  </r>
  <r>
    <n v="580"/>
    <s v="IPL-2016"/>
    <s v="Bangalore"/>
    <d v="2016-04-12T00:00:00"/>
    <x v="4"/>
    <s v="Sunrisers Hyderabad"/>
    <s v="Sunrisers Hyderabad"/>
    <s v="field"/>
    <s v="normal"/>
    <n v="0"/>
    <x v="4"/>
    <n v="45"/>
    <n v="0"/>
    <s v="AB de Villiers"/>
    <s v="M Chinnaswamy Stadium"/>
    <s v="HDPK Dharmasena"/>
    <s v="VK Sharma"/>
    <m/>
  </r>
  <r>
    <n v="581"/>
    <s v="IPL-2016"/>
    <s v="Kolkata"/>
    <d v="2016-04-13T00:00:00"/>
    <x v="5"/>
    <s v="Mumbai Indians"/>
    <s v="Mumbai Indians"/>
    <s v="field"/>
    <s v="normal"/>
    <n v="0"/>
    <x v="5"/>
    <n v="0"/>
    <n v="6"/>
    <s v="RG Sharma"/>
    <s v="Eden Gardens"/>
    <s v="Nitin Menon"/>
    <s v="S Ravi"/>
    <m/>
  </r>
  <r>
    <n v="582"/>
    <s v="IPL-2016"/>
    <s v="Rajkot"/>
    <d v="2016-04-14T00:00:00"/>
    <x v="13"/>
    <s v="Gujarat Lions"/>
    <s v="Rising Pune Supergiants"/>
    <s v="bat"/>
    <s v="normal"/>
    <n v="0"/>
    <x v="7"/>
    <n v="0"/>
    <n v="7"/>
    <s v="AJ Finch"/>
    <s v="Saurashtra Cricket Association Stadium"/>
    <s v="VA Kulkarni"/>
    <s v="CK Nandan"/>
    <m/>
  </r>
  <r>
    <n v="583"/>
    <s v="IPL-2016"/>
    <s v="Delhi"/>
    <d v="2016-04-15T00:00:00"/>
    <x v="7"/>
    <s v="Delhi Daredevils"/>
    <s v="Delhi Daredevils"/>
    <s v="field"/>
    <s v="normal"/>
    <n v="0"/>
    <x v="6"/>
    <n v="0"/>
    <n v="8"/>
    <s v="A Mishra"/>
    <s v="Feroz Shah Kotla"/>
    <s v="S Ravi"/>
    <s v="C Shamshuddin"/>
    <m/>
  </r>
  <r>
    <n v="584"/>
    <s v="IPL-2016"/>
    <s v="Hyderabad"/>
    <d v="2016-04-16T00:00:00"/>
    <x v="0"/>
    <s v="Kolkata Knight Riders"/>
    <s v="Sunrisers Hyderabad"/>
    <s v="bat"/>
    <s v="normal"/>
    <n v="0"/>
    <x v="2"/>
    <n v="0"/>
    <n v="8"/>
    <s v="G Gambhir"/>
    <s v="Rajiv Gandhi International Stadium, Uppal"/>
    <s v="AK Chaudhary"/>
    <s v="CK Nandan"/>
    <m/>
  </r>
  <r>
    <n v="585"/>
    <s v="IPL-2016"/>
    <s v="Mumbai"/>
    <d v="2016-04-16T00:00:00"/>
    <x v="1"/>
    <s v="Gujarat Lions"/>
    <s v="Gujarat Lions"/>
    <s v="field"/>
    <s v="normal"/>
    <n v="0"/>
    <x v="7"/>
    <n v="0"/>
    <n v="3"/>
    <s v="AJ Finch"/>
    <s v="Wankhede Stadium"/>
    <s v="HDPK Dharmasena"/>
    <s v="VK Sharma"/>
    <m/>
  </r>
  <r>
    <n v="586"/>
    <s v="IPL-2016"/>
    <s v="Chandigarh"/>
    <d v="2016-04-17T00:00:00"/>
    <x v="13"/>
    <s v="Kings XI Punjab"/>
    <s v="Rising Pune Supergiants"/>
    <s v="bat"/>
    <s v="normal"/>
    <n v="0"/>
    <x v="3"/>
    <n v="0"/>
    <n v="6"/>
    <s v="M Vohra"/>
    <s v="Punjab Cricket Association IS Bindra Stadium, Mohali"/>
    <s v="S Ravi"/>
    <s v="C Shamshuddin"/>
    <m/>
  </r>
  <r>
    <n v="587"/>
    <s v="IPL-2016"/>
    <s v="Bangalore"/>
    <d v="2016-04-17T00:00:00"/>
    <x v="4"/>
    <s v="Delhi Daredevils"/>
    <s v="Delhi Daredevils"/>
    <s v="field"/>
    <s v="normal"/>
    <n v="0"/>
    <x v="6"/>
    <n v="0"/>
    <n v="7"/>
    <s v="Q de Kock"/>
    <s v="M Chinnaswamy Stadium"/>
    <s v="VA Kulkarni"/>
    <s v="A Nand Kishore"/>
    <m/>
  </r>
  <r>
    <n v="588"/>
    <s v="IPL-2016"/>
    <s v="Hyderabad"/>
    <d v="2016-04-18T00:00:00"/>
    <x v="1"/>
    <s v="Sunrisers Hyderabad"/>
    <s v="Sunrisers Hyderabad"/>
    <s v="field"/>
    <s v="normal"/>
    <n v="0"/>
    <x v="0"/>
    <n v="0"/>
    <n v="7"/>
    <s v="DA Warner"/>
    <s v="Rajiv Gandhi International Stadium, Uppal"/>
    <s v="HDPK Dharmasena"/>
    <s v="VK Sharma"/>
    <m/>
  </r>
  <r>
    <n v="589"/>
    <s v="IPL-2016"/>
    <s v="Chandigarh"/>
    <d v="2016-04-19T00:00:00"/>
    <x v="7"/>
    <s v="Kolkata Knight Riders"/>
    <s v="Kolkata Knight Riders"/>
    <s v="field"/>
    <s v="normal"/>
    <n v="0"/>
    <x v="2"/>
    <n v="0"/>
    <n v="6"/>
    <s v="RV Uthappa"/>
    <s v="Punjab Cricket Association IS Bindra Stadium, Mohali"/>
    <s v="S Ravi"/>
    <s v="C Shamshuddin"/>
    <m/>
  </r>
  <r>
    <n v="590"/>
    <s v="IPL-2016"/>
    <s v="Mumbai"/>
    <d v="2016-04-20T00:00:00"/>
    <x v="4"/>
    <s v="Mumbai Indians"/>
    <s v="Mumbai Indians"/>
    <s v="field"/>
    <s v="normal"/>
    <n v="0"/>
    <x v="5"/>
    <n v="0"/>
    <n v="6"/>
    <s v="RG Sharma"/>
    <s v="Wankhede Stadium"/>
    <s v="AK Chaudhary"/>
    <s v="CK Nandan"/>
    <m/>
  </r>
  <r>
    <n v="591"/>
    <s v="IPL-2016"/>
    <s v="Rajkot"/>
    <d v="2016-04-21T00:00:00"/>
    <x v="2"/>
    <s v="Sunrisers Hyderabad"/>
    <s v="Sunrisers Hyderabad"/>
    <s v="field"/>
    <s v="normal"/>
    <n v="0"/>
    <x v="0"/>
    <n v="0"/>
    <n v="10"/>
    <s v="B Kumar"/>
    <s v="Saurashtra Cricket Association Stadium"/>
    <s v="K Bharatan"/>
    <s v="HDPK Dharmasena"/>
    <m/>
  </r>
  <r>
    <n v="592"/>
    <s v="IPL-2016"/>
    <s v="Pune"/>
    <d v="2016-04-22T00:00:00"/>
    <x v="4"/>
    <s v="Rising Pune Supergiants"/>
    <s v="Rising Pune Supergiants"/>
    <s v="field"/>
    <s v="normal"/>
    <n v="0"/>
    <x v="4"/>
    <n v="13"/>
    <n v="0"/>
    <s v="AB de Villiers"/>
    <s v="Maharashtra Cricket Association Stadium"/>
    <s v="CB Gaffaney"/>
    <s v="VK Sharma"/>
    <m/>
  </r>
  <r>
    <n v="593"/>
    <s v="IPL-2016"/>
    <s v="Delhi"/>
    <d v="2016-04-23T00:00:00"/>
    <x v="6"/>
    <s v="Mumbai Indians"/>
    <s v="Mumbai Indians"/>
    <s v="field"/>
    <s v="normal"/>
    <n v="0"/>
    <x v="6"/>
    <n v="10"/>
    <n v="0"/>
    <s v="SV Samson"/>
    <s v="Feroz Shah Kotla"/>
    <s v="S Ravi"/>
    <s v="C Shamshuddin"/>
    <m/>
  </r>
  <r>
    <n v="594"/>
    <s v="IPL-2016"/>
    <s v="Hyderabad"/>
    <d v="2016-04-23T00:00:00"/>
    <x v="7"/>
    <s v="Sunrisers Hyderabad"/>
    <s v="Sunrisers Hyderabad"/>
    <s v="field"/>
    <s v="normal"/>
    <n v="0"/>
    <x v="0"/>
    <n v="0"/>
    <n v="5"/>
    <s v="Mustafizur Rahman"/>
    <s v="Rajiv Gandhi International Stadium, Uppal"/>
    <s v="AK Chaudhary"/>
    <s v="CK Nandan"/>
    <m/>
  </r>
  <r>
    <n v="595"/>
    <s v="IPL-2016"/>
    <s v="Rajkot"/>
    <d v="2016-04-24T00:00:00"/>
    <x v="4"/>
    <s v="Gujarat Lions"/>
    <s v="Royal Challengers Bangalore"/>
    <s v="bat"/>
    <s v="normal"/>
    <n v="0"/>
    <x v="7"/>
    <n v="0"/>
    <n v="6"/>
    <s v="V Kohli"/>
    <s v="Saurashtra Cricket Association Stadium"/>
    <s v="K Bharatan"/>
    <s v="BNJ Oxenford"/>
    <m/>
  </r>
  <r>
    <n v="596"/>
    <s v="IPL-2016"/>
    <s v="Pune"/>
    <d v="2016-04-24T00:00:00"/>
    <x v="13"/>
    <s v="Kolkata Knight Riders"/>
    <s v="Kolkata Knight Riders"/>
    <s v="field"/>
    <s v="normal"/>
    <n v="0"/>
    <x v="2"/>
    <n v="0"/>
    <n v="2"/>
    <s v="SA Yadav"/>
    <s v="Maharashtra Cricket Association Stadium"/>
    <s v="CB Gaffaney"/>
    <s v="A Nand Kishore"/>
    <m/>
  </r>
  <r>
    <n v="597"/>
    <s v="IPL-2016"/>
    <s v="Chandigarh"/>
    <d v="2016-04-25T00:00:00"/>
    <x v="1"/>
    <s v="Kings XI Punjab"/>
    <s v="Kings XI Punjab"/>
    <s v="field"/>
    <s v="normal"/>
    <n v="0"/>
    <x v="5"/>
    <n v="25"/>
    <n v="0"/>
    <s v="PA Patel"/>
    <s v="Punjab Cricket Association IS Bindra Stadium, Mohali"/>
    <s v="Nitin Menon"/>
    <s v="RJ Tucker"/>
    <m/>
  </r>
  <r>
    <n v="598"/>
    <s v="IPL-2016"/>
    <s v="Hyderabad"/>
    <d v="2016-04-26T00:00:00"/>
    <x v="0"/>
    <s v="Rising Pune Supergiants"/>
    <s v="Rising Pune Supergiants"/>
    <s v="field"/>
    <s v="normal"/>
    <n v="1"/>
    <x v="14"/>
    <n v="34"/>
    <n v="0"/>
    <s v="AB Dinda"/>
    <s v="Rajiv Gandhi International Stadium, Uppal"/>
    <s v="AY Dandekar"/>
    <s v="CK Nandan"/>
    <m/>
  </r>
  <r>
    <n v="599"/>
    <s v="IPL-2016"/>
    <s v="Delhi"/>
    <d v="2016-04-27T00:00:00"/>
    <x v="2"/>
    <s v="Delhi Daredevils"/>
    <s v="Delhi Daredevils"/>
    <s v="field"/>
    <s v="normal"/>
    <n v="0"/>
    <x v="7"/>
    <n v="1"/>
    <n v="0"/>
    <s v="CH Morris"/>
    <s v="Feroz Shah Kotla"/>
    <s v="M Erasmus"/>
    <s v="S Ravi"/>
    <m/>
  </r>
  <r>
    <n v="600"/>
    <s v="IPL-2016"/>
    <s v="Mumbai"/>
    <d v="2016-04-28T00:00:00"/>
    <x v="5"/>
    <s v="Mumbai Indians"/>
    <s v="Mumbai Indians"/>
    <s v="field"/>
    <s v="normal"/>
    <n v="0"/>
    <x v="5"/>
    <n v="0"/>
    <n v="6"/>
    <s v="RG Sharma"/>
    <s v="Wankhede Stadium"/>
    <s v="Nitin Menon"/>
    <s v="RJ Tucker"/>
    <m/>
  </r>
  <r>
    <n v="601"/>
    <s v="IPL-2016"/>
    <s v="Pune"/>
    <d v="2016-04-29T00:00:00"/>
    <x v="13"/>
    <s v="Gujarat Lions"/>
    <s v="Gujarat Lions"/>
    <s v="field"/>
    <s v="normal"/>
    <n v="0"/>
    <x v="7"/>
    <n v="0"/>
    <n v="3"/>
    <s v="DR Smith"/>
    <s v="Maharashtra Cricket Association Stadium"/>
    <s v="CB Gaffaney"/>
    <s v="BNJ Oxenford"/>
    <m/>
  </r>
  <r>
    <n v="602"/>
    <s v="IPL-2016"/>
    <s v="Delhi"/>
    <d v="2016-04-30T00:00:00"/>
    <x v="6"/>
    <s v="Kolkata Knight Riders"/>
    <s v="Kolkata Knight Riders"/>
    <s v="field"/>
    <s v="normal"/>
    <n v="0"/>
    <x v="6"/>
    <n v="27"/>
    <n v="0"/>
    <s v="CR Brathwaite"/>
    <s v="Feroz Shah Kotla"/>
    <s v="KN Ananthapadmanabhan"/>
    <s v="M Erasmus"/>
    <m/>
  </r>
  <r>
    <n v="603"/>
    <s v="IPL-2016"/>
    <s v="Hyderabad"/>
    <d v="2016-04-30T00:00:00"/>
    <x v="0"/>
    <s v="Royal Challengers Bangalore"/>
    <s v="Royal Challengers Bangalore"/>
    <s v="field"/>
    <s v="normal"/>
    <n v="0"/>
    <x v="0"/>
    <n v="15"/>
    <n v="0"/>
    <s v="DA Warner"/>
    <s v="Rajiv Gandhi International Stadium, Uppal"/>
    <s v="AK Chaudhary"/>
    <s v="HDPK Dharmasena"/>
    <m/>
  </r>
  <r>
    <n v="604"/>
    <s v="IPL-2016"/>
    <s v="Rajkot"/>
    <d v="2016-05-01T00:00:00"/>
    <x v="7"/>
    <s v="Gujarat Lions"/>
    <s v="Gujarat Lions"/>
    <s v="field"/>
    <s v="normal"/>
    <n v="0"/>
    <x v="3"/>
    <n v="23"/>
    <n v="0"/>
    <s v="AR Patel"/>
    <s v="Saurashtra Cricket Association Stadium"/>
    <s v="BNJ Oxenford"/>
    <s v="VK Sharma"/>
    <m/>
  </r>
  <r>
    <n v="605"/>
    <s v="IPL-2016"/>
    <s v="Pune"/>
    <d v="2016-05-01T00:00:00"/>
    <x v="13"/>
    <s v="Mumbai Indians"/>
    <s v="Mumbai Indians"/>
    <s v="field"/>
    <s v="normal"/>
    <n v="0"/>
    <x v="5"/>
    <n v="0"/>
    <n v="8"/>
    <s v="RG Sharma"/>
    <s v="Maharashtra Cricket Association Stadium"/>
    <s v="AY Dandekar"/>
    <s v="RJ Tucker"/>
    <m/>
  </r>
  <r>
    <n v="606"/>
    <s v="IPL-2016"/>
    <s v="Bangalore"/>
    <d v="2016-05-02T00:00:00"/>
    <x v="4"/>
    <s v="Kolkata Knight Riders"/>
    <s v="Kolkata Knight Riders"/>
    <s v="field"/>
    <s v="normal"/>
    <n v="0"/>
    <x v="2"/>
    <n v="0"/>
    <n v="5"/>
    <s v="AD Russell"/>
    <s v="M Chinnaswamy Stadium"/>
    <s v="M Erasmus"/>
    <s v="S Ravi"/>
    <m/>
  </r>
  <r>
    <n v="607"/>
    <s v="IPL-2016"/>
    <s v="Rajkot"/>
    <d v="2016-05-03T00:00:00"/>
    <x v="2"/>
    <s v="Delhi Daredevils"/>
    <s v="Delhi Daredevils"/>
    <s v="field"/>
    <s v="normal"/>
    <n v="0"/>
    <x v="6"/>
    <n v="0"/>
    <n v="8"/>
    <s v="RR Pant"/>
    <s v="Saurashtra Cricket Association Stadium"/>
    <s v="CB Gaffaney"/>
    <s v="BNJ Oxenford"/>
    <m/>
  </r>
  <r>
    <n v="608"/>
    <s v="IPL-2016"/>
    <s v="Kolkata"/>
    <d v="2016-05-04T00:00:00"/>
    <x v="5"/>
    <s v="Kings XI Punjab"/>
    <s v="Kings XI Punjab"/>
    <s v="field"/>
    <s v="normal"/>
    <n v="0"/>
    <x v="2"/>
    <n v="7"/>
    <n v="0"/>
    <s v="AD Russell"/>
    <s v="Eden Gardens"/>
    <s v="AK Chaudhary"/>
    <s v="HDPK Dharmasena"/>
    <m/>
  </r>
  <r>
    <n v="609"/>
    <s v="IPL-2016"/>
    <s v="Delhi"/>
    <d v="2016-05-05T00:00:00"/>
    <x v="6"/>
    <s v="Rising Pune Supergiants"/>
    <s v="Rising Pune Supergiants"/>
    <s v="field"/>
    <s v="normal"/>
    <n v="0"/>
    <x v="14"/>
    <n v="0"/>
    <n v="7"/>
    <s v="AM Rahane"/>
    <s v="Feroz Shah Kotla"/>
    <s v="C Shamshuddin"/>
    <s v="RJ Tucker"/>
    <m/>
  </r>
  <r>
    <n v="610"/>
    <s v="IPL-2016"/>
    <s v="Hyderabad"/>
    <d v="2016-05-06T00:00:00"/>
    <x v="2"/>
    <s v="Sunrisers Hyderabad"/>
    <s v="Sunrisers Hyderabad"/>
    <s v="field"/>
    <s v="normal"/>
    <n v="0"/>
    <x v="0"/>
    <n v="0"/>
    <n v="5"/>
    <s v="B Kumar"/>
    <s v="Rajiv Gandhi International Stadium, Uppal"/>
    <s v="M Erasmus"/>
    <s v="S Ravi"/>
    <m/>
  </r>
  <r>
    <n v="611"/>
    <s v="IPL-2016"/>
    <s v="Bangalore"/>
    <d v="2016-05-07T00:00:00"/>
    <x v="13"/>
    <s v="Royal Challengers Bangalore"/>
    <s v="Royal Challengers Bangalore"/>
    <s v="field"/>
    <s v="normal"/>
    <n v="0"/>
    <x v="4"/>
    <n v="0"/>
    <n v="7"/>
    <s v="V Kohli"/>
    <s v="M Chinnaswamy Stadium"/>
    <s v="CB Gaffaney"/>
    <s v="BNJ Oxenford"/>
    <m/>
  </r>
  <r>
    <n v="612"/>
    <s v="IPL-2016"/>
    <s v="Chandigarh"/>
    <d v="2016-05-07T00:00:00"/>
    <x v="7"/>
    <s v="Delhi Daredevils"/>
    <s v="Delhi Daredevils"/>
    <s v="field"/>
    <s v="normal"/>
    <n v="0"/>
    <x v="3"/>
    <n v="9"/>
    <n v="0"/>
    <s v="MP Stoinis"/>
    <s v="Punjab Cricket Association IS Bindra Stadium, Mohali"/>
    <s v="HDPK Dharmasena"/>
    <s v="CK Nandan"/>
    <m/>
  </r>
  <r>
    <n v="613"/>
    <s v="IPL-2016"/>
    <s v="Visakhapatnam"/>
    <d v="2016-05-08T00:00:00"/>
    <x v="0"/>
    <s v="Mumbai Indians"/>
    <s v="Mumbai Indians"/>
    <s v="field"/>
    <s v="normal"/>
    <n v="0"/>
    <x v="0"/>
    <n v="85"/>
    <n v="0"/>
    <s v="A Nehra"/>
    <s v="Dr. Y.S. Rajasekhara Reddy ACA-VDCA Cricket Stadium"/>
    <s v="S Ravi"/>
    <s v="C Shamshuddin"/>
    <m/>
  </r>
  <r>
    <n v="614"/>
    <s v="IPL-2016"/>
    <s v="Kolkata"/>
    <d v="2016-05-08T00:00:00"/>
    <x v="5"/>
    <s v="Gujarat Lions"/>
    <s v="Gujarat Lions"/>
    <s v="field"/>
    <s v="normal"/>
    <n v="0"/>
    <x v="7"/>
    <n v="0"/>
    <n v="5"/>
    <s v="P Kumar"/>
    <s v="Eden Gardens"/>
    <s v="M Erasmus"/>
    <s v="RJ Tucker"/>
    <m/>
  </r>
  <r>
    <n v="615"/>
    <s v="IPL-2016"/>
    <s v="Chandigarh"/>
    <d v="2016-05-09T00:00:00"/>
    <x v="4"/>
    <s v="Kings XI Punjab"/>
    <s v="Kings XI Punjab"/>
    <s v="field"/>
    <s v="normal"/>
    <n v="0"/>
    <x v="4"/>
    <n v="1"/>
    <n v="0"/>
    <s v="SR Watson"/>
    <s v="Punjab Cricket Association IS Bindra Stadium, Mohali"/>
    <s v="AK Chaudhary"/>
    <s v="HDPK Dharmasena"/>
    <m/>
  </r>
  <r>
    <n v="616"/>
    <s v="IPL-2016"/>
    <s v="Visakhapatnam"/>
    <d v="2016-05-10T00:00:00"/>
    <x v="0"/>
    <s v="Rising Pune Supergiants"/>
    <s v="Sunrisers Hyderabad"/>
    <s v="bat"/>
    <s v="normal"/>
    <n v="0"/>
    <x v="0"/>
    <n v="4"/>
    <n v="0"/>
    <s v="A Zampa"/>
    <s v="Dr. Y.S. Rajasekhara Reddy ACA-VDCA Cricket Stadium"/>
    <s v="CB Gaffaney"/>
    <s v="VK Sharma"/>
    <m/>
  </r>
  <r>
    <n v="617"/>
    <s v="IPL-2016"/>
    <s v="Bangalore"/>
    <d v="2016-05-11T00:00:00"/>
    <x v="4"/>
    <s v="Mumbai Indians"/>
    <s v="Mumbai Indians"/>
    <s v="field"/>
    <s v="normal"/>
    <n v="0"/>
    <x v="5"/>
    <n v="0"/>
    <n v="6"/>
    <s v="KH Pandya"/>
    <s v="M Chinnaswamy Stadium"/>
    <s v="AY Dandekar"/>
    <s v="C Shamshuddin"/>
    <m/>
  </r>
  <r>
    <n v="618"/>
    <s v="IPL-2016"/>
    <s v="Hyderabad"/>
    <d v="2016-05-12T00:00:00"/>
    <x v="0"/>
    <s v="Delhi Daredevils"/>
    <s v="Delhi Daredevils"/>
    <s v="field"/>
    <s v="normal"/>
    <n v="0"/>
    <x v="6"/>
    <n v="0"/>
    <n v="7"/>
    <s v="CH Morris"/>
    <s v="Rajiv Gandhi International Stadium, Uppal"/>
    <s v="K Bharatan"/>
    <s v="M Erasmus"/>
    <m/>
  </r>
  <r>
    <n v="619"/>
    <s v="IPL-2016"/>
    <s v="Visakhapatnam"/>
    <d v="2016-05-13T00:00:00"/>
    <x v="1"/>
    <s v="Kings XI Punjab"/>
    <s v="Mumbai Indians"/>
    <s v="bat"/>
    <s v="normal"/>
    <n v="0"/>
    <x v="3"/>
    <n v="0"/>
    <n v="7"/>
    <s v="MP Stoinis"/>
    <s v="Dr. Y.S. Rajasekhara Reddy ACA-VDCA Cricket Stadium"/>
    <s v="HDPK Dharmasena"/>
    <s v="CK Nandan"/>
    <m/>
  </r>
  <r>
    <n v="620"/>
    <s v="IPL-2016"/>
    <s v="Bangalore"/>
    <d v="2016-05-14T00:00:00"/>
    <x v="4"/>
    <s v="Gujarat Lions"/>
    <s v="Gujarat Lions"/>
    <s v="field"/>
    <s v="normal"/>
    <n v="0"/>
    <x v="4"/>
    <n v="144"/>
    <n v="0"/>
    <s v="AB de Villiers"/>
    <s v="M Chinnaswamy Stadium"/>
    <s v="AY Dandekar"/>
    <s v="VK Sharma"/>
    <m/>
  </r>
  <r>
    <n v="621"/>
    <s v="IPL-2016"/>
    <s v="Kolkata"/>
    <d v="2016-05-14T00:00:00"/>
    <x v="13"/>
    <s v="Kolkata Knight Riders"/>
    <s v="Rising Pune Supergiants"/>
    <s v="bat"/>
    <s v="normal"/>
    <n v="1"/>
    <x v="2"/>
    <n v="0"/>
    <n v="8"/>
    <s v="YK Pathan"/>
    <s v="Eden Gardens"/>
    <s v="A Nand Kishore"/>
    <s v="BNJ Oxenford"/>
    <m/>
  </r>
  <r>
    <n v="622"/>
    <s v="IPL-2016"/>
    <s v="Chandigarh"/>
    <d v="2016-05-15T00:00:00"/>
    <x v="7"/>
    <s v="Sunrisers Hyderabad"/>
    <s v="Kings XI Punjab"/>
    <s v="bat"/>
    <s v="normal"/>
    <n v="0"/>
    <x v="0"/>
    <n v="0"/>
    <n v="7"/>
    <s v="HM Amla"/>
    <s v="Punjab Cricket Association IS Bindra Stadium, Mohali"/>
    <s v="KN Ananthapadmanabhan"/>
    <s v="M Erasmus"/>
    <m/>
  </r>
  <r>
    <n v="623"/>
    <s v="IPL-2016"/>
    <s v="Visakhapatnam"/>
    <d v="2016-05-15T00:00:00"/>
    <x v="1"/>
    <s v="Delhi Daredevils"/>
    <s v="Delhi Daredevils"/>
    <s v="field"/>
    <s v="normal"/>
    <n v="0"/>
    <x v="5"/>
    <n v="80"/>
    <n v="0"/>
    <s v="KH Pandya"/>
    <s v="Dr. Y.S. Rajasekhara Reddy ACA-VDCA Cricket Stadium"/>
    <s v="Nitin Menon"/>
    <s v="CK Nandan"/>
    <m/>
  </r>
  <r>
    <n v="624"/>
    <s v="IPL-2016"/>
    <s v="Kolkata"/>
    <d v="2016-05-16T00:00:00"/>
    <x v="5"/>
    <s v="Royal Challengers Bangalore"/>
    <s v="Royal Challengers Bangalore"/>
    <s v="field"/>
    <s v="normal"/>
    <n v="0"/>
    <x v="4"/>
    <n v="0"/>
    <n v="9"/>
    <s v="V Kohli"/>
    <s v="Eden Gardens"/>
    <s v="CB Gaffaney"/>
    <s v="A Nand Kishore"/>
    <m/>
  </r>
  <r>
    <n v="625"/>
    <s v="IPL-2016"/>
    <s v="Visakhapatnam"/>
    <d v="2016-05-17T00:00:00"/>
    <x v="6"/>
    <s v="Rising Pune Supergiants"/>
    <s v="Rising Pune Supergiants"/>
    <s v="field"/>
    <s v="normal"/>
    <n v="1"/>
    <x v="14"/>
    <n v="19"/>
    <n v="0"/>
    <s v="AB Dinda"/>
    <s v="Dr. Y.S. Rajasekhara Reddy ACA-VDCA Cricket Stadium"/>
    <s v="Nitin Menon"/>
    <s v="C Shamshuddin"/>
    <m/>
  </r>
  <r>
    <n v="626"/>
    <s v="IPL-2016"/>
    <s v="Bangalore"/>
    <d v="2016-05-18T00:00:00"/>
    <x v="4"/>
    <s v="Kings XI Punjab"/>
    <s v="Kings XI Punjab"/>
    <s v="field"/>
    <s v="normal"/>
    <n v="1"/>
    <x v="4"/>
    <n v="82"/>
    <n v="0"/>
    <s v="V Kohli"/>
    <s v="M Chinnaswamy Stadium"/>
    <s v="KN Ananthapadmanabhan"/>
    <s v="M Erasmus"/>
    <m/>
  </r>
  <r>
    <n v="627"/>
    <s v="IPL-2016"/>
    <s v="Kanpur"/>
    <d v="2016-05-19T00:00:00"/>
    <x v="5"/>
    <s v="Gujarat Lions"/>
    <s v="Gujarat Lions"/>
    <s v="field"/>
    <s v="normal"/>
    <n v="0"/>
    <x v="7"/>
    <n v="0"/>
    <n v="6"/>
    <s v="DR Smith"/>
    <s v="Green Park"/>
    <s v="AK Chaudhary"/>
    <s v="CK Nandan"/>
    <m/>
  </r>
  <r>
    <n v="628"/>
    <s v="IPL-2016"/>
    <s v="Raipur"/>
    <d v="2016-05-20T00:00:00"/>
    <x v="0"/>
    <s v="Delhi Daredevils"/>
    <s v="Delhi Daredevils"/>
    <s v="field"/>
    <s v="normal"/>
    <n v="0"/>
    <x v="6"/>
    <n v="0"/>
    <n v="6"/>
    <s v="KK Nair"/>
    <s v="Shaheed Veer Narayan Singh International Stadium"/>
    <s v="A Nand Kishore"/>
    <s v="BNJ Oxenford"/>
    <m/>
  </r>
  <r>
    <n v="629"/>
    <s v="IPL-2016"/>
    <s v="Visakhapatnam"/>
    <d v="2016-05-21T00:00:00"/>
    <x v="7"/>
    <s v="Rising Pune Supergiants"/>
    <s v="Kings XI Punjab"/>
    <s v="bat"/>
    <s v="normal"/>
    <n v="0"/>
    <x v="14"/>
    <n v="0"/>
    <n v="4"/>
    <s v="MS Dhoni"/>
    <s v="Dr. Y.S. Rajasekhara Reddy ACA-VDCA Cricket Stadium"/>
    <s v="HDPK Dharmasena"/>
    <s v="Nitin Menon"/>
    <m/>
  </r>
  <r>
    <n v="630"/>
    <s v="IPL-2016"/>
    <s v="Kanpur"/>
    <d v="2016-05-21T00:00:00"/>
    <x v="1"/>
    <s v="Gujarat Lions"/>
    <s v="Gujarat Lions"/>
    <s v="field"/>
    <s v="normal"/>
    <n v="0"/>
    <x v="7"/>
    <n v="0"/>
    <n v="6"/>
    <s v="SK Raina"/>
    <s v="Green Park"/>
    <s v="AK Chaudhary"/>
    <s v="CK Nandan"/>
    <m/>
  </r>
  <r>
    <n v="631"/>
    <s v="IPL-2016"/>
    <s v="Kolkata"/>
    <d v="2016-05-22T00:00:00"/>
    <x v="5"/>
    <s v="Sunrisers Hyderabad"/>
    <s v="Sunrisers Hyderabad"/>
    <s v="field"/>
    <s v="normal"/>
    <n v="0"/>
    <x v="2"/>
    <n v="22"/>
    <n v="0"/>
    <s v="YK Pathan"/>
    <s v="Eden Gardens"/>
    <s v="KN Ananthapadmanabhan"/>
    <s v="M Erasmus"/>
    <m/>
  </r>
  <r>
    <n v="632"/>
    <s v="IPL-2016"/>
    <s v="Raipur"/>
    <d v="2016-05-22T00:00:00"/>
    <x v="6"/>
    <s v="Royal Challengers Bangalore"/>
    <s v="Royal Challengers Bangalore"/>
    <s v="field"/>
    <s v="normal"/>
    <n v="0"/>
    <x v="4"/>
    <n v="0"/>
    <n v="6"/>
    <s v="V Kohli"/>
    <s v="Shaheed Veer Narayan Singh International Stadium"/>
    <s v="A Nand Kishore"/>
    <s v="BNJ Oxenford"/>
    <m/>
  </r>
  <r>
    <n v="633"/>
    <s v="IPL-2016"/>
    <s v="Bangalore"/>
    <d v="2016-05-24T00:00:00"/>
    <x v="2"/>
    <s v="Royal Challengers Bangalore"/>
    <s v="Royal Challengers Bangalore"/>
    <s v="field"/>
    <s v="normal"/>
    <n v="0"/>
    <x v="4"/>
    <n v="0"/>
    <n v="4"/>
    <s v="AB de Villiers"/>
    <s v="M Chinnaswamy Stadium"/>
    <s v="AK Chaudhary"/>
    <s v="HDPK Dharmasena"/>
    <m/>
  </r>
  <r>
    <n v="634"/>
    <s v="IPL-2016"/>
    <s v="Delhi"/>
    <d v="2016-05-25T00:00:00"/>
    <x v="0"/>
    <s v="Kolkata Knight Riders"/>
    <s v="Kolkata Knight Riders"/>
    <s v="field"/>
    <s v="normal"/>
    <n v="0"/>
    <x v="0"/>
    <n v="22"/>
    <n v="0"/>
    <s v="MC Henriques"/>
    <s v="Feroz Shah Kotla"/>
    <s v="M Erasmus"/>
    <s v="C Shamshuddin"/>
    <m/>
  </r>
  <r>
    <n v="635"/>
    <s v="IPL-2016"/>
    <s v="Delhi"/>
    <d v="2016-05-27T00:00:00"/>
    <x v="2"/>
    <s v="Sunrisers Hyderabad"/>
    <s v="Sunrisers Hyderabad"/>
    <s v="field"/>
    <s v="normal"/>
    <n v="0"/>
    <x v="0"/>
    <n v="0"/>
    <n v="4"/>
    <s v="DA Warner"/>
    <s v="Feroz Shah Kotla"/>
    <s v="M Erasmus"/>
    <s v="CK Nandan"/>
    <m/>
  </r>
  <r>
    <n v="636"/>
    <s v="IPL-2016"/>
    <s v="Bangalore"/>
    <d v="2016-05-29T00:00:00"/>
    <x v="0"/>
    <s v="Royal Challengers Bangalore"/>
    <s v="Sunrisers Hyderabad"/>
    <s v="bat"/>
    <s v="normal"/>
    <n v="0"/>
    <x v="0"/>
    <n v="8"/>
    <n v="0"/>
    <s v="BCJ Cutting"/>
    <s v="M Chinnaswamy Stadium"/>
    <s v="HDPK Dharmasena"/>
    <s v="BNJ Oxenford"/>
    <m/>
  </r>
  <r>
    <n v="7894"/>
    <s v="IPL-2018"/>
    <s v="Mumbai"/>
    <d v="2018-04-07T00:00:00"/>
    <x v="1"/>
    <s v="Chennai Super Kings"/>
    <s v="Chennai Super Kings"/>
    <s v="field"/>
    <s v="normal"/>
    <n v="0"/>
    <x v="8"/>
    <n v="0"/>
    <n v="1"/>
    <s v="DJ Bravo"/>
    <s v="Wankhede Stadium"/>
    <s v="Chris Gaffaney"/>
    <s v="A Nanda Kishore"/>
    <s v="Anil Chaudhary"/>
  </r>
  <r>
    <n v="7895"/>
    <s v="IPL-2018"/>
    <s v="Mohali"/>
    <d v="2018-04-08T00:00:00"/>
    <x v="6"/>
    <s v="Kings XI Punjab"/>
    <s v="Kings XI Punjab"/>
    <s v="field"/>
    <s v="normal"/>
    <n v="0"/>
    <x v="3"/>
    <n v="0"/>
    <n v="6"/>
    <s v="KL Rahul"/>
    <s v="Punjab Cricket Association IS Bindra Stadium, Mohali"/>
    <s v="Rod Tucker"/>
    <s v="K Ananthapadmanabhan"/>
    <s v="Nitin Menon"/>
  </r>
  <r>
    <n v="7896"/>
    <s v="IPL-2018"/>
    <s v="Kolkata"/>
    <d v="2018-04-08T00:00:00"/>
    <x v="4"/>
    <s v="Kolkata Knight Riders"/>
    <s v="Kolkata Knight Riders"/>
    <s v="field"/>
    <s v="normal"/>
    <n v="0"/>
    <x v="2"/>
    <n v="0"/>
    <n v="4"/>
    <s v="SP Narine"/>
    <s v="Eden Gardens"/>
    <s v="C Shamshuddin"/>
    <s v="A.D Deshmukh"/>
    <s v="S Ravi"/>
  </r>
  <r>
    <n v="7897"/>
    <s v="IPL-2018"/>
    <s v="Hyderabad"/>
    <d v="2018-04-09T00:00:00"/>
    <x v="9"/>
    <s v="Sunrisers Hyderabad"/>
    <s v="Sunrisers Hyderabad"/>
    <s v="field"/>
    <s v="normal"/>
    <n v="0"/>
    <x v="0"/>
    <n v="0"/>
    <n v="9"/>
    <s v="S Dhawan"/>
    <s v="Rajiv Gandhi International Stadium, Uppal"/>
    <s v="Nigel Llong"/>
    <s v="Vineet Kulkarni"/>
    <s v="O Nandan"/>
  </r>
  <r>
    <n v="7898"/>
    <s v="IPL-2018"/>
    <s v="Chennai"/>
    <d v="2018-04-10T00:00:00"/>
    <x v="5"/>
    <s v="Chennai Super Kings"/>
    <s v="Chennai Super Kings"/>
    <s v="field"/>
    <s v="normal"/>
    <n v="0"/>
    <x v="8"/>
    <n v="0"/>
    <n v="5"/>
    <s v="SW Billings"/>
    <s v="MA Chidambaram Stadium, Chepauk"/>
    <s v="Anil Chaudhary"/>
    <s v="Chris Gaffaney"/>
    <s v="A Nanda Kishore"/>
  </r>
  <r>
    <n v="7899"/>
    <s v="IPL-2018"/>
    <s v="Jaipur"/>
    <d v="2018-04-11T00:00:00"/>
    <x v="9"/>
    <s v="Delhi Daredevils"/>
    <s v="Delhi Daredevils"/>
    <s v="field"/>
    <s v="normal"/>
    <n v="1"/>
    <x v="9"/>
    <n v="10"/>
    <n v="0"/>
    <s v="SV Samson"/>
    <s v="Sawai Mansingh Stadium"/>
    <s v="K Ananthapadmanabhan"/>
    <s v="Rod Tucker"/>
    <s v="Nitin Menon"/>
  </r>
  <r>
    <n v="7900"/>
    <s v="IPL-2018"/>
    <s v="Hyderabad"/>
    <d v="2018-04-12T00:00:00"/>
    <x v="1"/>
    <s v="Sunrisers Hyderabad"/>
    <s v="Sunrisers Hyderabad"/>
    <s v="field"/>
    <s v="normal"/>
    <n v="0"/>
    <x v="0"/>
    <n v="0"/>
    <n v="1"/>
    <s v="Rashid Khan"/>
    <s v="Rajiv Gandhi International Stadium, Uppal"/>
    <s v="O Nandan"/>
    <s v="Nigel Llong"/>
    <s v="Vineet Kulkarni"/>
  </r>
  <r>
    <n v="7901"/>
    <s v="IPL-2018"/>
    <s v="Bengaluru"/>
    <d v="2018-04-13T00:00:00"/>
    <x v="7"/>
    <s v="Royal Challengers Bangalore"/>
    <s v="Royal Challengers Bangalore"/>
    <s v="field"/>
    <s v="normal"/>
    <n v="0"/>
    <x v="4"/>
    <n v="0"/>
    <n v="4"/>
    <s v="UT Yadav"/>
    <s v="M Chinnaswamy Stadium"/>
    <s v="S Ravi"/>
    <s v="A.D Deshmukh"/>
    <s v="C Shamshuddin"/>
  </r>
  <r>
    <n v="7902"/>
    <s v="IPL-2018"/>
    <s v="Mumbai"/>
    <d v="2018-04-14T00:00:00"/>
    <x v="1"/>
    <s v="Delhi Daredevils"/>
    <s v="Delhi Daredevils"/>
    <s v="field"/>
    <s v="normal"/>
    <n v="0"/>
    <x v="6"/>
    <n v="0"/>
    <n v="7"/>
    <s v="JJ Roy"/>
    <s v="Wankhede Stadium"/>
    <s v="K Ananthapadmanabhan"/>
    <s v="Nitin Menon"/>
    <s v="Rod Tucker"/>
  </r>
  <r>
    <n v="7903"/>
    <s v="IPL-2018"/>
    <s v="Kolkata"/>
    <d v="2018-04-14T00:00:00"/>
    <x v="5"/>
    <s v="Sunrisers Hyderabad"/>
    <s v="Sunrisers Hyderabad"/>
    <s v="field"/>
    <s v="normal"/>
    <n v="0"/>
    <x v="0"/>
    <n v="0"/>
    <n v="5"/>
    <s v="B Stanlake"/>
    <s v="Eden Gardens"/>
    <s v="A Nanda Kishore"/>
    <s v="Anil Chaudhary"/>
    <s v="Chris Gaffaney"/>
  </r>
  <r>
    <n v="7904"/>
    <s v="IPL-2018"/>
    <s v="Bengaluru"/>
    <d v="2018-04-15T00:00:00"/>
    <x v="9"/>
    <s v="Royal Challengers Bangalore"/>
    <s v="Royal Challengers Bangalore"/>
    <s v="field"/>
    <s v="normal"/>
    <n v="0"/>
    <x v="9"/>
    <n v="19"/>
    <n v="0"/>
    <s v="SV Samson"/>
    <s v="M Chinnaswamy Stadium"/>
    <s v="C Shamshuddin"/>
    <s v="S Ravi"/>
    <s v="A.D Deshmukh"/>
  </r>
  <r>
    <n v="7905"/>
    <s v="IPL-2018"/>
    <s v="Mohali"/>
    <d v="2018-04-15T00:00:00"/>
    <x v="7"/>
    <s v="Chennai Super Kings"/>
    <s v="Chennai Super Kings"/>
    <s v="field"/>
    <s v="normal"/>
    <n v="0"/>
    <x v="3"/>
    <n v="4"/>
    <n v="0"/>
    <s v="CH Gayle"/>
    <s v="Punjab Cricket Association IS Bindra Stadium, Mohali"/>
    <s v="Vineet Kulkarni"/>
    <s v="O Nandan"/>
    <s v="Nigel Llong"/>
  </r>
  <r>
    <n v="7906"/>
    <s v="IPL-2018"/>
    <s v="Kolkata"/>
    <d v="2018-04-16T00:00:00"/>
    <x v="5"/>
    <s v="Delhi Daredevils"/>
    <s v="Delhi Daredevils"/>
    <s v="field"/>
    <s v="normal"/>
    <n v="0"/>
    <x v="2"/>
    <n v="71"/>
    <n v="0"/>
    <s v="N Rana"/>
    <s v="Eden Gardens"/>
    <s v="Anil Chaudhary"/>
    <s v="A Nanda Kishore"/>
    <s v="Chris Gaffaney"/>
  </r>
  <r>
    <n v="7907"/>
    <s v="IPL-2018"/>
    <s v="Mumbai"/>
    <d v="2018-04-17T00:00:00"/>
    <x v="1"/>
    <s v="Royal Challengers Bangalore"/>
    <s v="Royal Challengers Bangalore"/>
    <s v="field"/>
    <s v="normal"/>
    <n v="0"/>
    <x v="5"/>
    <n v="46"/>
    <n v="0"/>
    <s v="RG Sharma"/>
    <s v="Wankhede Stadium"/>
    <s v="Rod Tucker"/>
    <s v="Nitin Menon"/>
    <s v="K Ananthapadmanabhan"/>
  </r>
  <r>
    <n v="7908"/>
    <s v="IPL-2018"/>
    <s v="Jaipur"/>
    <d v="2018-04-18T00:00:00"/>
    <x v="9"/>
    <s v="Kolkata Knight Riders"/>
    <s v="Kolkata Knight Riders"/>
    <s v="field"/>
    <s v="normal"/>
    <n v="0"/>
    <x v="2"/>
    <n v="0"/>
    <n v="7"/>
    <s v="N Rana"/>
    <s v="Sawai Mansingh Stadium"/>
    <s v="S Ravi"/>
    <s v="A.D Deshmukh"/>
    <s v="C Shamshuddin"/>
  </r>
  <r>
    <n v="7909"/>
    <s v="IPL-2018"/>
    <s v="Mohali"/>
    <d v="2018-04-19T00:00:00"/>
    <x v="7"/>
    <s v="Sunrisers Hyderabad"/>
    <s v="Kings XI Punjab"/>
    <s v="bat"/>
    <s v="normal"/>
    <n v="0"/>
    <x v="3"/>
    <n v="15"/>
    <n v="0"/>
    <s v="CH Gayle"/>
    <s v="Punjab Cricket Association IS Bindra Stadium, Mohali"/>
    <s v="Nigel Llong"/>
    <s v="Anil Chaudhary"/>
    <s v="Vineet Kulkarni"/>
  </r>
  <r>
    <n v="7910"/>
    <s v="IPL-2018"/>
    <s v="Pune"/>
    <d v="2018-04-20T00:00:00"/>
    <x v="8"/>
    <s v="Rajasthan Royals"/>
    <s v="Rajasthan Royals"/>
    <s v="field"/>
    <s v="normal"/>
    <n v="0"/>
    <x v="8"/>
    <n v="64"/>
    <n v="0"/>
    <s v="SR Watson"/>
    <s v="Maharashtra Cricket Association Stadium"/>
    <s v="Nitin Menon"/>
    <s v="K Ananthapadmanabhan"/>
    <s v="Rod Tucker"/>
  </r>
  <r>
    <n v="7911"/>
    <s v="IPL-2018"/>
    <s v="Kolkata"/>
    <d v="2018-04-21T00:00:00"/>
    <x v="5"/>
    <s v="Kings XI Punjab"/>
    <s v="Kings XI Punjab"/>
    <s v="field"/>
    <s v="normal"/>
    <n v="1"/>
    <x v="3"/>
    <n v="0"/>
    <n v="9"/>
    <s v="KL Rahul"/>
    <s v="Eden Gardens"/>
    <s v="C Shamshuddin"/>
    <s v="A.D Deshmukh"/>
    <s v="S Ravi"/>
  </r>
  <r>
    <n v="7912"/>
    <s v="IPL-2018"/>
    <s v="Bengaluru"/>
    <d v="2018-04-21T00:00:00"/>
    <x v="6"/>
    <s v="Royal Challengers Bangalore"/>
    <s v="Royal Challengers Bangalore"/>
    <s v="field"/>
    <s v="normal"/>
    <n v="0"/>
    <x v="4"/>
    <n v="0"/>
    <n v="6"/>
    <s v="AB de Villiers"/>
    <s v="M Chinnaswamy Stadium"/>
    <s v="Chris Gaffaney"/>
    <s v="O Nandan"/>
    <s v="A Nanda Kishore"/>
  </r>
  <r>
    <n v="7913"/>
    <s v="IPL-2018"/>
    <s v="Hyderabad"/>
    <d v="2018-04-22T00:00:00"/>
    <x v="8"/>
    <s v="Sunrisers Hyderabad"/>
    <s v="Sunrisers Hyderabad"/>
    <s v="field"/>
    <s v="normal"/>
    <n v="0"/>
    <x v="8"/>
    <n v="4"/>
    <n v="0"/>
    <s v="AT Rayudu"/>
    <s v="Rajiv Gandhi International Stadium, Uppal"/>
    <s v="Anil Chaudhary"/>
    <s v="Vineet Kulkarni"/>
    <s v="Nigel Llong"/>
  </r>
  <r>
    <n v="7914"/>
    <s v="IPL-2018"/>
    <s v="Jaipur"/>
    <d v="2018-04-22T00:00:00"/>
    <x v="1"/>
    <s v="Rajasthan Royals"/>
    <s v="Mumbai Indians"/>
    <s v="bat"/>
    <s v="normal"/>
    <n v="0"/>
    <x v="9"/>
    <n v="0"/>
    <n v="3"/>
    <s v="J Archer"/>
    <s v="Sawai Mansingh Stadium"/>
    <s v="Rod Tucker"/>
    <s v="K Ananthapadmanabhan"/>
    <s v="Nitin Menon"/>
  </r>
  <r>
    <n v="7915"/>
    <s v="IPL-2018"/>
    <s v="Delhi"/>
    <d v="2018-04-23T00:00:00"/>
    <x v="7"/>
    <s v="Delhi Daredevils"/>
    <s v="Delhi Daredevils"/>
    <s v="field"/>
    <s v="normal"/>
    <n v="0"/>
    <x v="3"/>
    <n v="4"/>
    <n v="0"/>
    <s v="AS Rajpoot"/>
    <s v="Feroz Shah Kotla"/>
    <s v="O Nandan"/>
    <s v="A Nanda Kishore"/>
    <s v="Chris Gaffaney"/>
  </r>
  <r>
    <n v="7916"/>
    <s v="IPL-2018"/>
    <s v="Mumbai"/>
    <d v="2018-04-24T00:00:00"/>
    <x v="0"/>
    <s v="Mumbai Indians"/>
    <s v="Mumbai Indians"/>
    <s v="field"/>
    <s v="normal"/>
    <n v="0"/>
    <x v="0"/>
    <n v="31"/>
    <n v="0"/>
    <s v="Rashid Khan"/>
    <s v="Wankhede Stadium"/>
    <s v="C Shamshuddin"/>
    <s v="S Ravi"/>
    <s v="A.D Deshmukh"/>
  </r>
  <r>
    <n v="7917"/>
    <s v="IPL-2018"/>
    <s v="Bengaluru"/>
    <d v="2018-04-25T00:00:00"/>
    <x v="4"/>
    <s v="Chennai Super Kings"/>
    <s v="Chennai Super Kings"/>
    <s v="field"/>
    <s v="normal"/>
    <n v="0"/>
    <x v="8"/>
    <n v="0"/>
    <n v="5"/>
    <s v="MS Dhoni"/>
    <s v="M Chinnaswamy Stadium"/>
    <s v="Nigel Llong"/>
    <s v="Virender Kumar Sharma"/>
    <s v="Anil Chaudhary"/>
  </r>
  <r>
    <n v="7918"/>
    <s v="IPL-2018"/>
    <s v="Hyderabad"/>
    <d v="2018-04-26T00:00:00"/>
    <x v="0"/>
    <s v="Kings XI Punjab"/>
    <s v="Kings XI Punjab"/>
    <s v="field"/>
    <s v="normal"/>
    <n v="0"/>
    <x v="0"/>
    <n v="13"/>
    <n v="0"/>
    <s v="AS Rajpoot"/>
    <s v="Rajiv Gandhi International Stadium, Uppal"/>
    <s v="O Nandan"/>
    <s v="Yeshwant Barde"/>
    <s v="Rod Tucker"/>
  </r>
  <r>
    <n v="7919"/>
    <s v="IPL-2018"/>
    <s v="Delhi"/>
    <d v="2018-04-27T00:00:00"/>
    <x v="6"/>
    <s v="Kolkata Knight Riders"/>
    <s v="Kolkata Knight Riders"/>
    <s v="field"/>
    <s v="normal"/>
    <n v="0"/>
    <x v="6"/>
    <n v="55"/>
    <n v="0"/>
    <s v="SS Iyer"/>
    <s v="Feroz Shah Kotla"/>
    <s v="C Shamshuddin"/>
    <s v="S Ravi"/>
    <s v="A Nanda Kishore"/>
  </r>
  <r>
    <n v="7920"/>
    <s v="IPL-2018"/>
    <s v="Pune"/>
    <d v="2018-04-28T00:00:00"/>
    <x v="8"/>
    <s v="Mumbai Indians"/>
    <s v="Mumbai Indians"/>
    <s v="field"/>
    <s v="normal"/>
    <n v="0"/>
    <x v="5"/>
    <n v="0"/>
    <n v="8"/>
    <s v="RG Sharma"/>
    <s v="Maharashtra Cricket Association Stadium"/>
    <s v="Chris Gaffaney"/>
    <s v="Nitin Menon"/>
    <s v="Anil Dandekar"/>
  </r>
  <r>
    <n v="7921"/>
    <s v="IPL-2018"/>
    <s v="Jaipur"/>
    <d v="2018-04-29T00:00:00"/>
    <x v="0"/>
    <s v="Rajasthan Royals"/>
    <s v="Sunrisers Hyderabad"/>
    <s v="bat"/>
    <s v="normal"/>
    <n v="0"/>
    <x v="0"/>
    <n v="11"/>
    <n v="0"/>
    <s v="KS Williamson"/>
    <s v="Sawai Mansingh Stadium"/>
    <s v="Bruce Oxenford"/>
    <s v="A Nanda Kishore"/>
    <s v="S Ravi"/>
  </r>
  <r>
    <n v="7922"/>
    <s v="IPL-2018"/>
    <s v="Bengaluru"/>
    <d v="2018-04-29T00:00:00"/>
    <x v="4"/>
    <s v="Kolkata Knight Riders"/>
    <s v="Kolkata Knight Riders"/>
    <s v="field"/>
    <s v="normal"/>
    <n v="0"/>
    <x v="2"/>
    <n v="0"/>
    <n v="6"/>
    <s v="CA Lynn"/>
    <s v="M Chinnaswamy Stadium"/>
    <s v="Nigel Llong"/>
    <s v="Anil Chaudhary"/>
    <s v="Virender Kumar Sharma"/>
  </r>
  <r>
    <n v="7923"/>
    <s v="IPL-2018"/>
    <s v="Pune"/>
    <d v="2018-04-30T00:00:00"/>
    <x v="8"/>
    <s v="Delhi Daredevils"/>
    <s v="Delhi Daredevils"/>
    <s v="field"/>
    <s v="normal"/>
    <n v="0"/>
    <x v="8"/>
    <n v="13"/>
    <n v="0"/>
    <s v="SR Watson"/>
    <s v="Maharashtra Cricket Association Stadium"/>
    <s v="C Shamshuddin"/>
    <s v="Anil Dandekar"/>
    <s v="O Nandan"/>
  </r>
  <r>
    <n v="7924"/>
    <s v="IPL-2018"/>
    <s v="Bengaluru"/>
    <d v="2018-05-01T00:00:00"/>
    <x v="4"/>
    <s v="Mumbai Indians"/>
    <s v="Mumbai Indians"/>
    <s v="field"/>
    <s v="normal"/>
    <n v="0"/>
    <x v="4"/>
    <n v="14"/>
    <n v="0"/>
    <s v="TG Southee"/>
    <s v="M Chinnaswamy Stadium"/>
    <s v="Marais Erasmus"/>
    <s v="Nitin Menon"/>
    <s v="Yeshwant Barde"/>
  </r>
  <r>
    <n v="7925"/>
    <s v="IPL-2018"/>
    <s v="Delhi"/>
    <d v="2018-05-02T00:00:00"/>
    <x v="6"/>
    <s v="Rajasthan Royals"/>
    <s v="Rajasthan Royals"/>
    <s v="field"/>
    <s v="normal"/>
    <n v="1"/>
    <x v="6"/>
    <n v="4"/>
    <n v="0"/>
    <s v="RR Pant"/>
    <s v="Feroz Shah Kotla"/>
    <s v="O Nandan"/>
    <s v="Virender Kumar Sharma"/>
    <s v="Bruce Oxenford"/>
  </r>
  <r>
    <n v="7926"/>
    <s v="IPL-2018"/>
    <s v="Kolkata"/>
    <d v="2018-05-03T00:00:00"/>
    <x v="8"/>
    <s v="Kolkata Knight Riders"/>
    <s v="Kolkata Knight Riders"/>
    <s v="field"/>
    <s v="normal"/>
    <n v="0"/>
    <x v="2"/>
    <n v="0"/>
    <n v="6"/>
    <s v="SP Narine"/>
    <s v="Eden Gardens"/>
    <s v="Kumar Dharmasena"/>
    <s v="A.D Deshmukh"/>
    <s v="Anil Chaudhary"/>
  </r>
  <r>
    <n v="7927"/>
    <s v="IPL-2018"/>
    <s v="Indore"/>
    <d v="2018-05-04T00:00:00"/>
    <x v="7"/>
    <s v="Mumbai Indians"/>
    <s v="Mumbai Indians"/>
    <s v="field"/>
    <s v="normal"/>
    <n v="0"/>
    <x v="5"/>
    <n v="0"/>
    <n v="6"/>
    <s v="AS Yadav"/>
    <s v="Holkar Cricket Stadium"/>
    <s v="S Ravi"/>
    <s v="Anil Dandekar"/>
    <s v="C Shamshuddin"/>
  </r>
  <r>
    <n v="7928"/>
    <s v="IPL-2018"/>
    <s v="Pune"/>
    <d v="2018-05-05T00:00:00"/>
    <x v="4"/>
    <s v="Chennai Super Kings"/>
    <s v="Chennai Super Kings"/>
    <s v="field"/>
    <s v="normal"/>
    <n v="0"/>
    <x v="8"/>
    <n v="0"/>
    <n v="6"/>
    <s v="RA Jadeja"/>
    <s v="Maharashtra Cricket Association Stadium"/>
    <s v="Nitin Menon"/>
    <s v="Yeshwant Barde"/>
    <s v="Marais Erasmus"/>
  </r>
  <r>
    <n v="7929"/>
    <s v="IPL-2018"/>
    <s v="Hyderabad"/>
    <d v="2018-05-05T00:00:00"/>
    <x v="6"/>
    <s v="Sunrisers Hyderabad"/>
    <s v="Delhi Daredevils"/>
    <s v="bat"/>
    <s v="normal"/>
    <n v="0"/>
    <x v="0"/>
    <n v="0"/>
    <n v="7"/>
    <s v="Rashid Khan"/>
    <s v="Rajiv Gandhi International Stadium, Uppal"/>
    <s v="Bruce Oxenford"/>
    <s v="O Nandan"/>
    <s v="Virender Kumar Sharma"/>
  </r>
  <r>
    <n v="7930"/>
    <s v="IPL-2018"/>
    <s v="Mumbai"/>
    <d v="2018-05-06T00:00:00"/>
    <x v="1"/>
    <s v="Kolkata Knight Riders"/>
    <s v="Kolkata Knight Riders"/>
    <s v="field"/>
    <s v="normal"/>
    <n v="0"/>
    <x v="5"/>
    <n v="13"/>
    <n v="0"/>
    <s v="HH Pandya"/>
    <s v="Wankhede Stadium"/>
    <s v="Kumar Dharmasena"/>
    <s v="A.D Deshmukh"/>
    <s v="Anil Chaudhary"/>
  </r>
  <r>
    <n v="7931"/>
    <s v="IPL-2018"/>
    <s v="Indore"/>
    <d v="2018-05-06T00:00:00"/>
    <x v="9"/>
    <s v="Kings XI Punjab"/>
    <s v="Kings XI Punjab"/>
    <s v="field"/>
    <s v="normal"/>
    <n v="0"/>
    <x v="3"/>
    <n v="0"/>
    <n v="6"/>
    <s v="M Ur Rahman"/>
    <s v="Holkar Cricket Stadium"/>
    <s v="C Shamshuddin"/>
    <s v="S Ravi"/>
    <s v="Anil Dandekar"/>
  </r>
  <r>
    <n v="7932"/>
    <s v="IPL-2018"/>
    <s v="Hyderabad"/>
    <d v="2018-05-07T00:00:00"/>
    <x v="0"/>
    <s v="Royal Challengers Bangalore"/>
    <s v="Royal Challengers Bangalore"/>
    <s v="field"/>
    <s v="normal"/>
    <n v="0"/>
    <x v="0"/>
    <n v="5"/>
    <n v="0"/>
    <s v="KS Williamson"/>
    <s v="Rajiv Gandhi International Stadium, Uppal"/>
    <s v="Bruce Oxenford"/>
    <s v="Virender Kumar Sharma"/>
    <s v="O Nandan"/>
  </r>
  <r>
    <n v="7933"/>
    <s v="IPL-2018"/>
    <s v="Jaipur"/>
    <d v="2018-05-08T00:00:00"/>
    <x v="9"/>
    <s v="Kings XI Punjab"/>
    <s v="Rajasthan Royals"/>
    <s v="bat"/>
    <s v="normal"/>
    <n v="0"/>
    <x v="9"/>
    <n v="15"/>
    <n v="0"/>
    <s v="JC Buttler"/>
    <s v="Sawai Mansingh Stadium"/>
    <s v="Marais Erasmus"/>
    <s v="Nitin Menon"/>
    <s v="Yeshwant Barde"/>
  </r>
  <r>
    <n v="7934"/>
    <s v="IPL-2018"/>
    <s v="Kolkata"/>
    <d v="2018-05-09T00:00:00"/>
    <x v="1"/>
    <s v="Kolkata Knight Riders"/>
    <s v="Kolkata Knight Riders"/>
    <s v="field"/>
    <s v="normal"/>
    <n v="0"/>
    <x v="5"/>
    <n v="102"/>
    <n v="0"/>
    <s v="Ishan Kishan"/>
    <s v="Eden Gardens"/>
    <s v="Anil Chaudhary"/>
    <s v="K Ananthapadmanabhan"/>
    <s v="Kumar Dharmasena"/>
  </r>
  <r>
    <n v="7935"/>
    <s v="IPL-2018"/>
    <s v="Delhi"/>
    <d v="2018-05-10T00:00:00"/>
    <x v="6"/>
    <s v="Sunrisers Hyderabad"/>
    <s v="Delhi Daredevils"/>
    <s v="bat"/>
    <s v="normal"/>
    <n v="0"/>
    <x v="0"/>
    <n v="0"/>
    <n v="9"/>
    <s v="S Dhawan"/>
    <s v="Feroz Shah Kotla"/>
    <s v="C Shamshuddin"/>
    <s v="Anil Dandekar"/>
    <s v="S Ravi"/>
  </r>
  <r>
    <n v="7936"/>
    <s v="IPL-2018"/>
    <s v="Jaipur"/>
    <d v="2018-05-11T00:00:00"/>
    <x v="8"/>
    <s v="Rajasthan Royals"/>
    <s v="Chennai Super Kings"/>
    <s v="bat"/>
    <s v="normal"/>
    <n v="0"/>
    <x v="9"/>
    <n v="0"/>
    <n v="4"/>
    <s v="JC Buttler"/>
    <s v="Sawai Mansingh Stadium"/>
    <s v="Marais Erasmus"/>
    <s v="Yeshwant Barde"/>
    <s v="Nitin Menon"/>
  </r>
  <r>
    <n v="7937"/>
    <s v="IPL-2018"/>
    <s v="Indore"/>
    <d v="2018-05-12T00:00:00"/>
    <x v="5"/>
    <s v="Kings XI Punjab"/>
    <s v="Kings XI Punjab"/>
    <s v="field"/>
    <s v="normal"/>
    <n v="0"/>
    <x v="2"/>
    <n v="31"/>
    <n v="0"/>
    <s v="SP Narine"/>
    <s v="Holkar Cricket Stadium"/>
    <s v="O Nandan"/>
    <s v="Virender Kumar Sharma"/>
    <s v="Bruce Oxenford"/>
  </r>
  <r>
    <n v="7938"/>
    <s v="IPL-2018"/>
    <s v="Delhi"/>
    <d v="2018-05-12T00:00:00"/>
    <x v="6"/>
    <s v="Royal Challengers Bangalore"/>
    <s v="Royal Challengers Bangalore"/>
    <s v="field"/>
    <s v="normal"/>
    <n v="0"/>
    <x v="4"/>
    <n v="0"/>
    <n v="5"/>
    <s v="AB de Villiers"/>
    <s v="Feroz Shah Kotla"/>
    <s v="Kumar Dharmasena"/>
    <s v="Anil Chaudhary"/>
    <s v="K Ananthapadmanabhan"/>
  </r>
  <r>
    <n v="7939"/>
    <s v="IPL-2018"/>
    <s v="Pune"/>
    <d v="2018-05-13T00:00:00"/>
    <x v="0"/>
    <s v="Chennai Super Kings"/>
    <s v="Chennai Super Kings"/>
    <s v="field"/>
    <s v="normal"/>
    <n v="0"/>
    <x v="8"/>
    <n v="0"/>
    <n v="8"/>
    <s v="AT Rayudu"/>
    <s v="Maharashtra Cricket Association Stadium"/>
    <s v="Marais Erasmus"/>
    <s v="Yeshwant Barde"/>
    <s v="Anil Dandekar"/>
  </r>
  <r>
    <n v="7940"/>
    <s v="IPL-2018"/>
    <s v="Mumbai"/>
    <d v="2018-05-13T00:00:00"/>
    <x v="1"/>
    <s v="Rajasthan Royals"/>
    <s v="Rajasthan Royals"/>
    <s v="field"/>
    <s v="normal"/>
    <n v="0"/>
    <x v="9"/>
    <n v="0"/>
    <n v="7"/>
    <s v="JC Buttler"/>
    <s v="Wankhede Stadium"/>
    <s v="Nitin Menon"/>
    <s v="S Ravi"/>
    <s v="C Shamshuddin"/>
  </r>
  <r>
    <n v="7941"/>
    <s v="IPL-2018"/>
    <s v="Indore"/>
    <d v="2018-05-14T00:00:00"/>
    <x v="7"/>
    <s v="Royal Challengers Bangalore"/>
    <s v="Royal Challengers Bangalore"/>
    <s v="field"/>
    <s v="normal"/>
    <n v="0"/>
    <x v="4"/>
    <n v="0"/>
    <n v="10"/>
    <s v="UT Yadav"/>
    <s v="Holkar Cricket Stadium"/>
    <s v="Bruce Oxenford"/>
    <s v="Virender Kumar Sharma"/>
    <s v="O Nandan"/>
  </r>
  <r>
    <n v="7942"/>
    <s v="IPL-2018"/>
    <s v="Kolkata"/>
    <d v="2018-05-15T00:00:00"/>
    <x v="9"/>
    <s v="Kolkata Knight Riders"/>
    <s v="Kolkata Knight Riders"/>
    <s v="field"/>
    <s v="normal"/>
    <n v="0"/>
    <x v="2"/>
    <n v="0"/>
    <n v="6"/>
    <s v="Kuldeep Yadav"/>
    <s v="Eden Gardens"/>
    <s v="Kumar Dharmasena"/>
    <s v="Anil Chaudhary"/>
    <s v="Vineet Kulkarni"/>
  </r>
  <r>
    <n v="7943"/>
    <s v="IPL-2018"/>
    <s v="Mumbai"/>
    <d v="2018-05-16T00:00:00"/>
    <x v="1"/>
    <s v="Kings XI Punjab"/>
    <s v="Kings XI Punjab"/>
    <s v="field"/>
    <s v="normal"/>
    <n v="0"/>
    <x v="5"/>
    <n v="3"/>
    <n v="0"/>
    <s v="JJ Bumrah"/>
    <s v="Wankhede Stadium"/>
    <s v="Marais Erasmus"/>
    <s v="Nitin Menon"/>
    <s v="Yeshwant Barde"/>
  </r>
  <r>
    <n v="7944"/>
    <s v="IPL-2018"/>
    <s v="Bengaluru"/>
    <d v="2018-05-17T00:00:00"/>
    <x v="4"/>
    <s v="Sunrisers Hyderabad"/>
    <s v="Sunrisers Hyderabad"/>
    <s v="field"/>
    <s v="normal"/>
    <n v="0"/>
    <x v="4"/>
    <n v="14"/>
    <n v="0"/>
    <s v="AB de Villiers"/>
    <s v="M Chinnaswamy Stadium"/>
    <s v="S Ravi"/>
    <s v="Anil Dandekar"/>
    <s v="C Shamshuddin"/>
  </r>
  <r>
    <n v="7945"/>
    <s v="IPL-2018"/>
    <s v="Delhi"/>
    <d v="2018-05-18T00:00:00"/>
    <x v="6"/>
    <s v="Chennai Super Kings"/>
    <s v="Chennai Super Kings"/>
    <s v="field"/>
    <s v="normal"/>
    <n v="0"/>
    <x v="6"/>
    <n v="34"/>
    <n v="0"/>
    <s v="HV Patel"/>
    <s v="Feroz Shah Kotla"/>
    <s v="Kumar Dharmasena"/>
    <s v="Vineet Kulkarni"/>
    <s v="O Nandan"/>
  </r>
  <r>
    <n v="7946"/>
    <s v="IPL-2018"/>
    <s v="Jaipur"/>
    <d v="2018-05-19T00:00:00"/>
    <x v="9"/>
    <s v="Royal Challengers Bangalore"/>
    <s v="Rajasthan Royals"/>
    <s v="bat"/>
    <s v="normal"/>
    <n v="0"/>
    <x v="9"/>
    <n v="30"/>
    <n v="0"/>
    <s v="S Gopal"/>
    <s v="Sawai Mansingh Stadium"/>
    <s v="Bruce Oxenford"/>
    <s v="Virender Kumar Sharma"/>
    <s v="C Shamshuddin"/>
  </r>
  <r>
    <n v="7947"/>
    <s v="IPL-2018"/>
    <s v="Hyderabad"/>
    <d v="2018-05-19T00:00:00"/>
    <x v="0"/>
    <s v="Kolkata Knight Riders"/>
    <s v="Sunrisers Hyderabad"/>
    <s v="bat"/>
    <s v="normal"/>
    <n v="0"/>
    <x v="2"/>
    <n v="0"/>
    <n v="5"/>
    <s v="CA Lynn"/>
    <s v="Rajiv Gandhi International Stadium, Uppal"/>
    <s v="Anil Chaudhary"/>
    <s v="S Ravi"/>
    <s v="Anil Dandekar"/>
  </r>
  <r>
    <n v="7948"/>
    <s v="IPL-2018"/>
    <s v="Delhi"/>
    <d v="2018-05-20T00:00:00"/>
    <x v="6"/>
    <s v="Mumbai Indians"/>
    <s v="Delhi Daredevils"/>
    <s v="bat"/>
    <s v="normal"/>
    <n v="0"/>
    <x v="6"/>
    <n v="11"/>
    <n v="0"/>
    <s v="A Mishra"/>
    <s v="Feroz Shah Kotla"/>
    <s v="Kumar Dharmasena"/>
    <s v="O Nandan"/>
    <s v="Vineet Kulkarni"/>
  </r>
  <r>
    <n v="7949"/>
    <s v="IPL-2018"/>
    <s v="Pune"/>
    <d v="2018-05-20T00:00:00"/>
    <x v="7"/>
    <s v="Chennai Super Kings"/>
    <s v="Chennai Super Kings"/>
    <s v="field"/>
    <s v="normal"/>
    <n v="0"/>
    <x v="8"/>
    <n v="0"/>
    <n v="5"/>
    <s v="L Ngidi"/>
    <s v="Maharashtra Cricket Association Stadium"/>
    <s v="Nitin Menon"/>
    <s v="Yeshwant Barde"/>
    <s v="Marais Erasmus"/>
  </r>
  <r>
    <n v="7950"/>
    <s v="IPL-2018"/>
    <s v="Mumbai"/>
    <d v="2018-05-22T00:00:00"/>
    <x v="0"/>
    <s v="Chennai Super Kings"/>
    <s v="Chennai Super Kings"/>
    <s v="field"/>
    <s v="normal"/>
    <n v="0"/>
    <x v="8"/>
    <n v="0"/>
    <n v="2"/>
    <s v="F du Plessis"/>
    <s v="Wankhede Stadium"/>
    <s v="Marais Erasmus"/>
    <s v="C Shamshuddin"/>
    <s v="S Ravi"/>
  </r>
  <r>
    <n v="7951"/>
    <s v="IPL-2018"/>
    <s v="Kolkata"/>
    <d v="2018-05-23T00:00:00"/>
    <x v="5"/>
    <s v="Rajasthan Royals"/>
    <s v="Rajasthan Royals"/>
    <s v="field"/>
    <s v="normal"/>
    <n v="0"/>
    <x v="2"/>
    <n v="25"/>
    <n v="0"/>
    <s v="AD Russell"/>
    <s v="Eden Gardens"/>
    <s v="Nitin Menon"/>
    <s v="Anil Chaudhary"/>
    <s v="Kumar Dharmasena"/>
  </r>
  <r>
    <n v="7952"/>
    <s v="IPL-2018"/>
    <s v="Kolkata"/>
    <d v="2018-05-25T00:00:00"/>
    <x v="0"/>
    <s v="Kolkata Knight Riders"/>
    <s v="Kolkata Knight Riders"/>
    <s v="field"/>
    <s v="normal"/>
    <n v="0"/>
    <x v="0"/>
    <n v="14"/>
    <n v="0"/>
    <s v="Rashid Khan"/>
    <s v="Eden Gardens"/>
    <s v="Nitin Menon"/>
    <s v="Kumar Dharmasena"/>
    <s v="Anil Chaudhary"/>
  </r>
  <r>
    <n v="7953"/>
    <s v="IPL-2018"/>
    <s v="Mumbai"/>
    <d v="2018-05-27T00:00:00"/>
    <x v="0"/>
    <s v="Chennai Super Kings"/>
    <s v="Chennai Super Kings"/>
    <s v="field"/>
    <s v="normal"/>
    <n v="0"/>
    <x v="8"/>
    <n v="0"/>
    <n v="8"/>
    <s v="SR Watson"/>
    <s v="Wankhede Stadium"/>
    <s v="Marais Erasmus"/>
    <s v="S Ravi"/>
    <s v="Nitin Menon"/>
  </r>
  <r>
    <n v="11137"/>
    <s v="IPL-2019"/>
    <s v="Chennai"/>
    <d v="2019-03-23T00:00:00"/>
    <x v="4"/>
    <s v="Chennai Super Kings"/>
    <s v="Chennai Super Kings"/>
    <s v="field"/>
    <s v="normal"/>
    <n v="0"/>
    <x v="8"/>
    <n v="0"/>
    <n v="7"/>
    <s v="Harbhajan Singh"/>
    <s v="M. A. Chidambaram Stadium"/>
    <s v="Bruce Oxenford"/>
    <s v="Anil Dandekar"/>
    <s v="Nitin Menon"/>
  </r>
  <r>
    <n v="11138"/>
    <s v="IPL-2019"/>
    <s v="Kolkata"/>
    <d v="2019-03-24T00:00:00"/>
    <x v="0"/>
    <s v="Kolkata Knight Riders"/>
    <s v="Kolkata Knight Riders"/>
    <s v="field"/>
    <s v="normal"/>
    <n v="0"/>
    <x v="2"/>
    <n v="0"/>
    <n v="6"/>
    <s v="AD Russell"/>
    <s v="Eden Gardens"/>
    <s v="Chris Gaffaney"/>
    <s v="Anil Chaudhary"/>
    <s v="Vineet Kulkarni"/>
  </r>
  <r>
    <n v="11139"/>
    <s v="IPL-2019"/>
    <s v="Mumbai"/>
    <d v="2019-03-24T00:00:00"/>
    <x v="14"/>
    <s v="Mumbai Indians"/>
    <s v="Mumbai Indians"/>
    <s v="field"/>
    <s v="normal"/>
    <n v="0"/>
    <x v="15"/>
    <n v="37"/>
    <n v="0"/>
    <s v="RR Pant"/>
    <s v="Wankhede Stadium"/>
    <s v="S Ravi"/>
    <s v="Yeshwant Barde"/>
    <s v="O Nandan"/>
  </r>
  <r>
    <n v="11140"/>
    <s v="IPL-2019"/>
    <s v="Jaipur"/>
    <d v="2019-03-25T00:00:00"/>
    <x v="7"/>
    <s v="Rajasthan Royals"/>
    <s v="Rajasthan Royals"/>
    <s v="field"/>
    <s v="normal"/>
    <n v="0"/>
    <x v="3"/>
    <n v="14"/>
    <n v="0"/>
    <s v="CH Gayle"/>
    <s v="Sawai Mansingh Stadium"/>
    <s v="C Shamshuddin"/>
    <s v="KN Anantapadmanabhan"/>
    <s v="Bruce Oxenford"/>
  </r>
  <r>
    <n v="11141"/>
    <s v="IPL-2019"/>
    <s v="Delhi"/>
    <d v="2019-03-26T00:00:00"/>
    <x v="14"/>
    <s v="Chennai Super Kings"/>
    <s v="Delhi Capitals"/>
    <s v="bat"/>
    <s v="normal"/>
    <n v="0"/>
    <x v="8"/>
    <n v="0"/>
    <n v="6"/>
    <s v="SR Watson"/>
    <s v="Feroz Shah Kotla Ground"/>
    <s v="Marais Erasmus"/>
    <s v="Nitin Menon"/>
    <s v="Anil Dandekar"/>
  </r>
  <r>
    <n v="11142"/>
    <s v="IPL-2019"/>
    <s v="Kolkata"/>
    <d v="2019-03-27T00:00:00"/>
    <x v="5"/>
    <s v="Kings XI Punjab"/>
    <s v="Kings XI Punjab"/>
    <s v="field"/>
    <s v="normal"/>
    <n v="0"/>
    <x v="2"/>
    <n v="28"/>
    <n v="0"/>
    <s v="AD Russell"/>
    <s v="Eden Gardens"/>
    <s v="Anil Chaudhary"/>
    <s v="Vineet Kulkarni"/>
    <s v="Chris Gaffaney"/>
  </r>
  <r>
    <n v="11143"/>
    <s v="IPL-2019"/>
    <s v="Bengaluru"/>
    <d v="2019-03-28T00:00:00"/>
    <x v="1"/>
    <s v="Royal Challengers Bangalore"/>
    <s v="Royal Challengers Bangalore"/>
    <s v="field"/>
    <s v="normal"/>
    <n v="0"/>
    <x v="5"/>
    <n v="6"/>
    <n v="0"/>
    <s v="JJ Bumrah"/>
    <s v="M. Chinnaswamy Stadium"/>
    <s v="S Ravi"/>
    <s v="O Nandan"/>
    <s v="Yeshwant Barde"/>
  </r>
  <r>
    <n v="11144"/>
    <s v="IPL-2019"/>
    <s v="Hyderabad"/>
    <d v="2019-03-29T00:00:00"/>
    <x v="9"/>
    <s v="Sunrisers Hyderabad"/>
    <s v="Rajasthan Royals"/>
    <s v="bat"/>
    <s v="normal"/>
    <n v="0"/>
    <x v="0"/>
    <n v="0"/>
    <n v="5"/>
    <s v="Rashid Khan"/>
    <s v="Rajiv Gandhi Intl. Cricket Stadium"/>
    <s v="Bruce Oxenford"/>
    <s v="C Shamshuddin"/>
    <s v="KN Anantapadmanabhan"/>
  </r>
  <r>
    <n v="11145"/>
    <s v="IPL-2019"/>
    <s v="Mohali"/>
    <d v="2019-03-30T00:00:00"/>
    <x v="1"/>
    <s v="Kings XI Punjab"/>
    <s v="Kings XI Punjab"/>
    <s v="field"/>
    <s v="normal"/>
    <n v="0"/>
    <x v="3"/>
    <n v="0"/>
    <n v="8"/>
    <s v="MA Agarwal"/>
    <s v="IS Bindra Stadium"/>
    <s v="Vineet Kulkarni"/>
    <s v="Chris Gaffaney"/>
    <s v="Anil Chaudhary"/>
  </r>
  <r>
    <n v="11146"/>
    <s v="IPL-2019"/>
    <s v="Delhi"/>
    <d v="2019-03-30T00:00:00"/>
    <x v="5"/>
    <s v="Delhi Capitals"/>
    <s v="Delhi Capitals"/>
    <s v="field"/>
    <s v="tie"/>
    <n v="0"/>
    <x v="15"/>
    <n v="0"/>
    <n v="0"/>
    <s v="P Shaw"/>
    <s v="Feroz Shah Kotla Ground"/>
    <s v="Anil Dandekar"/>
    <s v="Nitin Menon"/>
    <s v="Marais Erasmus"/>
  </r>
  <r>
    <n v="11147"/>
    <s v="IPL-2019"/>
    <s v="Hyderabad"/>
    <d v="2019-03-31T00:00:00"/>
    <x v="0"/>
    <s v="Royal Challengers Bangalore"/>
    <s v="Royal Challengers Bangalore"/>
    <s v="field"/>
    <s v="normal"/>
    <n v="0"/>
    <x v="0"/>
    <n v="118"/>
    <n v="0"/>
    <s v="J Bairstow"/>
    <s v="Rajiv Gandhi Intl. Cricket Stadium"/>
    <s v="S Ravi"/>
    <s v="KN Anantapadmanabhan"/>
    <s v="C Shamshuddin"/>
  </r>
  <r>
    <n v="11148"/>
    <s v="IPL-2019"/>
    <s v="Chennai"/>
    <d v="2019-03-31T00:00:00"/>
    <x v="8"/>
    <s v="Rajasthan Royals"/>
    <s v="Rajasthan Royals"/>
    <s v="field"/>
    <s v="normal"/>
    <n v="0"/>
    <x v="8"/>
    <n v="8"/>
    <n v="0"/>
    <s v="MS Dhoni"/>
    <s v="M. A. Chidambaram Stadium"/>
    <s v="O Nandan"/>
    <s v="Yeshwant Barde"/>
    <s v="Bruce Oxenford"/>
  </r>
  <r>
    <n v="11149"/>
    <s v="IPL-2019"/>
    <s v="Mohali"/>
    <d v="2019-04-01T00:00:00"/>
    <x v="7"/>
    <s v="Delhi Capitals"/>
    <s v="Delhi Capitals"/>
    <s v="field"/>
    <s v="normal"/>
    <n v="0"/>
    <x v="3"/>
    <n v="14"/>
    <n v="0"/>
    <s v="S Curran"/>
    <s v="IS Bindra Stadium"/>
    <s v="Anil Chaudhary"/>
    <s v="Chris Gaffaney"/>
    <s v="Vineet Kulkarni"/>
  </r>
  <r>
    <n v="11150"/>
    <s v="IPL-2019"/>
    <s v="Jaipur"/>
    <d v="2019-04-02T00:00:00"/>
    <x v="4"/>
    <s v="Rajasthan Royals"/>
    <s v="Rajasthan Royals"/>
    <s v="field"/>
    <s v="normal"/>
    <n v="0"/>
    <x v="9"/>
    <n v="0"/>
    <n v="7"/>
    <s v="S Gopal"/>
    <s v="Sawai Mansingh Stadium"/>
    <s v="Marais Erasmus"/>
    <s v="Anil Dandekar"/>
    <s v="Nitin Menon"/>
  </r>
  <r>
    <n v="11151"/>
    <s v="IPL-2019"/>
    <s v="Mumbai"/>
    <d v="2019-04-03T00:00:00"/>
    <x v="1"/>
    <s v="Chennai Super Kings"/>
    <s v="Chennai Super Kings"/>
    <s v="field"/>
    <s v="normal"/>
    <n v="0"/>
    <x v="5"/>
    <n v="37"/>
    <n v="0"/>
    <s v="HH Pandya"/>
    <s v="Wankhede Stadium"/>
    <s v="Bruce Oxenford"/>
    <s v="Rod Tucker"/>
    <s v="Yeshwant Barde"/>
  </r>
  <r>
    <n v="11152"/>
    <s v="IPL-2019"/>
    <s v="Delhi"/>
    <d v="2019-04-04T00:00:00"/>
    <x v="14"/>
    <s v="Sunrisers Hyderabad"/>
    <s v="Sunrisers Hyderabad"/>
    <s v="field"/>
    <s v="normal"/>
    <n v="0"/>
    <x v="0"/>
    <n v="0"/>
    <n v="5"/>
    <s v="J Bairstow"/>
    <s v="Feroz Shah Kotla Ground"/>
    <s v="C Shamshuddin"/>
    <s v="KN Anantapadmanabhan"/>
    <s v="S Ravi"/>
  </r>
  <r>
    <n v="11153"/>
    <s v="IPL-2019"/>
    <s v="Bengaluru"/>
    <d v="2019-04-05T00:00:00"/>
    <x v="4"/>
    <s v="Kolkata Knight Riders"/>
    <s v="Kolkata Knight Riders"/>
    <s v="field"/>
    <s v="normal"/>
    <n v="0"/>
    <x v="2"/>
    <n v="0"/>
    <n v="5"/>
    <s v="AD Russell"/>
    <s v="M. Chinnaswamy Stadium"/>
    <s v="Anil Chaudhary"/>
    <s v="Chris Gaffaney"/>
    <s v="O Nandan"/>
  </r>
  <r>
    <n v="11309"/>
    <s v="IPL-2019"/>
    <s v="Chennai"/>
    <d v="2019-04-06T00:00:00"/>
    <x v="8"/>
    <s v="Kings XI Punjab"/>
    <s v="Chennai Super Kings"/>
    <s v="bat"/>
    <s v="normal"/>
    <n v="0"/>
    <x v="8"/>
    <n v="22"/>
    <n v="0"/>
    <s v="Harbhajan Singh"/>
    <s v="M. A. Chidambaram Stadium"/>
    <s v="KN Ananthapadmanabhan"/>
    <s v="Rod Tucker"/>
    <s v="C Shamshuddin"/>
  </r>
  <r>
    <n v="11310"/>
    <s v="IPL-2019"/>
    <s v="Hyderabad"/>
    <d v="2019-04-06T00:00:00"/>
    <x v="1"/>
    <s v="Sunrisers Hyderabad"/>
    <s v="Sunrisers Hyderabad"/>
    <s v="field"/>
    <s v="normal"/>
    <n v="0"/>
    <x v="5"/>
    <n v="40"/>
    <n v="0"/>
    <s v="A Joseph"/>
    <s v="Rajiv Gandhi Intl. Cricket Stadium"/>
    <s v="Anil Dandekar"/>
    <s v="Nitin Menon"/>
    <s v="Marais Erasmus"/>
  </r>
  <r>
    <n v="11311"/>
    <s v="IPL-2019"/>
    <s v="Bengaluru"/>
    <d v="2019-04-07T00:00:00"/>
    <x v="4"/>
    <s v="Delhi Capitals"/>
    <s v="Delhi Capitals"/>
    <s v="field"/>
    <s v="normal"/>
    <n v="0"/>
    <x v="15"/>
    <n v="0"/>
    <n v="4"/>
    <s v="K Rabada"/>
    <s v="M. Chinnaswamy Stadium"/>
    <s v="S Ravi"/>
    <s v="Yeshwant Barde"/>
    <s v="O Nandan"/>
  </r>
  <r>
    <n v="11312"/>
    <s v="IPL-2019"/>
    <s v="Jaipur"/>
    <d v="2019-04-07T00:00:00"/>
    <x v="9"/>
    <s v="Kolkata Knight Riders"/>
    <s v="Kolkata Knight Riders"/>
    <s v="field"/>
    <s v="normal"/>
    <n v="0"/>
    <x v="2"/>
    <n v="0"/>
    <n v="8"/>
    <s v="H Gurney"/>
    <s v="Sawai Mansingh Stadium"/>
    <s v="Chris Gaffaney"/>
    <s v="Anil Chaudhary"/>
    <s v="Bruce Oxenford"/>
  </r>
  <r>
    <n v="11313"/>
    <s v="IPL-2019"/>
    <s v="Mohali"/>
    <d v="2019-04-08T00:00:00"/>
    <x v="0"/>
    <s v="Kings XI Punjab"/>
    <s v="Kings XI Punjab"/>
    <s v="field"/>
    <s v="normal"/>
    <n v="0"/>
    <x v="3"/>
    <n v="0"/>
    <n v="6"/>
    <s v="KL Rahul"/>
    <s v="IS Bindra Stadium"/>
    <s v="Marais Erasmus"/>
    <s v="Anil Dandekar"/>
    <s v="Nitin Menon"/>
  </r>
  <r>
    <n v="11314"/>
    <s v="IPL-2019"/>
    <s v="Chennai"/>
    <d v="2019-04-09T00:00:00"/>
    <x v="5"/>
    <s v="Chennai Super Kings"/>
    <s v="Chennai Super Kings"/>
    <s v="field"/>
    <s v="normal"/>
    <n v="0"/>
    <x v="8"/>
    <n v="0"/>
    <n v="7"/>
    <s v="DL Chahar"/>
    <s v="M. A. Chidambaram Stadium"/>
    <s v="Rod Tucker"/>
    <s v="C Shamshuddin"/>
    <s v="Ulhas Gandhe"/>
  </r>
  <r>
    <n v="11315"/>
    <s v="IPL-2019"/>
    <s v="Mumbai"/>
    <d v="2019-04-10T00:00:00"/>
    <x v="7"/>
    <s v="Mumbai Indians"/>
    <s v="Mumbai Indians"/>
    <s v="field"/>
    <s v="normal"/>
    <n v="0"/>
    <x v="5"/>
    <n v="0"/>
    <n v="3"/>
    <s v="KA Pollard"/>
    <s v="Wankhede Stadium"/>
    <s v="Yeshwant Barde"/>
    <s v="S Ravi"/>
    <s v="O Nandan"/>
  </r>
  <r>
    <n v="11316"/>
    <s v="IPL-2019"/>
    <s v="Jaipur"/>
    <d v="2019-04-11T00:00:00"/>
    <x v="9"/>
    <s v="Chennai Super Kings"/>
    <s v="Chennai Super Kings"/>
    <s v="field"/>
    <s v="normal"/>
    <n v="0"/>
    <x v="8"/>
    <n v="0"/>
    <n v="4"/>
    <s v="MS Dhoni"/>
    <s v="Sawai Mansingh Stadium"/>
    <s v="Bruce Oxenford"/>
    <s v="Ulhas Gandhe"/>
    <s v="Chris Gaffaney"/>
  </r>
  <r>
    <n v="11317"/>
    <s v="IPL-2019"/>
    <s v="Kolkata"/>
    <d v="2019-04-12T00:00:00"/>
    <x v="5"/>
    <s v="Delhi Capitals"/>
    <s v="Delhi Capitals"/>
    <s v="field"/>
    <s v="normal"/>
    <n v="0"/>
    <x v="15"/>
    <n v="0"/>
    <n v="7"/>
    <s v="S Dhawan"/>
    <s v="Eden Gardens"/>
    <s v="Yeshwant Barde"/>
    <s v="O Nandan"/>
    <s v="Rod Tucker"/>
  </r>
  <r>
    <n v="11318"/>
    <s v="IPL-2019"/>
    <s v="Mumbai"/>
    <d v="2019-04-13T00:00:00"/>
    <x v="1"/>
    <s v="Rajasthan Royals"/>
    <s v="Rajasthan Royals"/>
    <s v="field"/>
    <s v="normal"/>
    <n v="0"/>
    <x v="9"/>
    <n v="0"/>
    <n v="4"/>
    <s v="JC Buttler"/>
    <s v="Wankhede Stadium"/>
    <s v="Nitin Menon"/>
    <s v="Nanda Kishore"/>
    <s v="Marais Erasmus"/>
  </r>
  <r>
    <n v="11319"/>
    <s v="IPL-2019"/>
    <s v="Mohali"/>
    <d v="2019-04-13T00:00:00"/>
    <x v="7"/>
    <s v="Royal Challengers Bangalore"/>
    <s v="Royal Challengers Bangalore"/>
    <s v="field"/>
    <s v="normal"/>
    <n v="0"/>
    <x v="4"/>
    <n v="0"/>
    <n v="8"/>
    <s v="AB de Villiers"/>
    <s v="IS Bindra Stadium"/>
    <s v="S Ravi"/>
    <s v="Ulhas Gandhe"/>
    <s v="Nigel Llong"/>
  </r>
  <r>
    <n v="11320"/>
    <s v="IPL-2019"/>
    <s v="Kolkata"/>
    <d v="2019-04-14T00:00:00"/>
    <x v="5"/>
    <s v="Chennai Super Kings"/>
    <s v="Chennai Super Kings"/>
    <s v="field"/>
    <s v="normal"/>
    <n v="0"/>
    <x v="8"/>
    <n v="0"/>
    <n v="5"/>
    <s v="Imran Tahir"/>
    <s v="Eden Gardens"/>
    <s v="Rod Tucker"/>
    <s v="O Nandan"/>
    <s v="Yeshwant Barde"/>
  </r>
  <r>
    <n v="11321"/>
    <s v="IPL-2019"/>
    <s v="Hyderabad"/>
    <d v="2019-04-14T00:00:00"/>
    <x v="14"/>
    <s v="Sunrisers Hyderabad"/>
    <s v="Sunrisers Hyderabad"/>
    <s v="field"/>
    <s v="normal"/>
    <n v="0"/>
    <x v="15"/>
    <n v="39"/>
    <n v="0"/>
    <s v="K Paul"/>
    <s v="Rajiv Gandhi Intl. Cricket Stadium"/>
    <s v="Anil Chaudhary"/>
    <s v="Bruce Oxenford"/>
    <s v="Chris Gaffaney"/>
  </r>
  <r>
    <n v="11322"/>
    <s v="IPL-2019"/>
    <s v="Mumbai"/>
    <d v="2019-04-15T00:00:00"/>
    <x v="4"/>
    <s v="Mumbai Indians"/>
    <s v="Mumbai Indians"/>
    <s v="field"/>
    <s v="normal"/>
    <n v="0"/>
    <x v="5"/>
    <n v="0"/>
    <n v="5"/>
    <s v="SL Malinga"/>
    <s v="Wankhede Stadium"/>
    <s v="Marais Erasmus"/>
    <s v="Nitin Menon"/>
    <s v="Nanda Kishore"/>
  </r>
  <r>
    <n v="11323"/>
    <s v="IPL-2019"/>
    <s v="Mohali"/>
    <d v="2019-04-16T00:00:00"/>
    <x v="7"/>
    <s v="Rajasthan Royals"/>
    <s v="Rajasthan Royals"/>
    <s v="field"/>
    <s v="normal"/>
    <n v="0"/>
    <x v="3"/>
    <n v="12"/>
    <n v="0"/>
    <s v="R Ashwin"/>
    <s v="IS Bindra Stadium"/>
    <s v="Anil Chaudhary"/>
    <s v="Vineet Kulkarni"/>
    <s v="S Ravi"/>
  </r>
  <r>
    <n v="11324"/>
    <s v="IPL-2019"/>
    <s v="Hyderabad"/>
    <d v="2019-04-17T00:00:00"/>
    <x v="8"/>
    <s v="Sunrisers Hyderabad"/>
    <s v="Chennai Super Kings"/>
    <s v="bat"/>
    <s v="normal"/>
    <n v="0"/>
    <x v="0"/>
    <n v="0"/>
    <n v="6"/>
    <s v="DA Warner"/>
    <s v="Rajiv Gandhi Intl. Cricket Stadium"/>
    <s v="Ian Gould"/>
    <s v="Ulhas Gandhe"/>
    <s v="C Shamshuddin"/>
  </r>
  <r>
    <n v="11325"/>
    <s v="IPL-2019"/>
    <s v="Delhi"/>
    <d v="2019-04-18T00:00:00"/>
    <x v="1"/>
    <s v="Delhi Capitals"/>
    <s v="Mumbai Indians"/>
    <s v="bat"/>
    <s v="normal"/>
    <n v="0"/>
    <x v="5"/>
    <n v="40"/>
    <n v="0"/>
    <s v="HH Pandya"/>
    <s v="Feroz Shah Kotla Ground"/>
    <s v="Nigel Llong"/>
    <s v="Bruce Oxenford"/>
    <s v="Anil Chaudhary"/>
  </r>
  <r>
    <n v="11326"/>
    <s v="IPL-2019"/>
    <s v="Kolkata"/>
    <d v="2019-04-19T00:00:00"/>
    <x v="4"/>
    <s v="Kolkata Knight Riders"/>
    <s v="Kolkata Knight Riders"/>
    <s v="field"/>
    <s v="normal"/>
    <n v="0"/>
    <x v="4"/>
    <n v="10"/>
    <n v="0"/>
    <s v="V Kohli"/>
    <s v="Eden Gardens"/>
    <s v="Ian Gould"/>
    <s v="Nitin Menon"/>
    <s v="Anil Dandekar"/>
  </r>
  <r>
    <n v="11327"/>
    <s v="IPL-2019"/>
    <s v="Jaipur"/>
    <d v="2019-04-20T00:00:00"/>
    <x v="1"/>
    <s v="Rajasthan Royals"/>
    <s v="Rajasthan Royals"/>
    <s v="field"/>
    <s v="normal"/>
    <n v="0"/>
    <x v="9"/>
    <n v="0"/>
    <n v="5"/>
    <s v="SPD Smith"/>
    <s v="Sawai Mansingh Stadium"/>
    <s v="S Ravi"/>
    <s v="Yeshwant Barde"/>
    <s v="O Nandan"/>
  </r>
  <r>
    <n v="11328"/>
    <s v="IPL-2019"/>
    <s v="Delhi"/>
    <d v="2019-04-20T00:00:00"/>
    <x v="7"/>
    <s v="Delhi Capitals"/>
    <s v="Delhi Capitals"/>
    <s v="field"/>
    <s v="normal"/>
    <n v="0"/>
    <x v="15"/>
    <n v="0"/>
    <n v="5"/>
    <s v="SS Iyer"/>
    <s v="Feroz Shah Kotla Ground"/>
    <s v="Ulhas Gandhe"/>
    <s v="C Shamshuddin"/>
    <s v="Bruce Oxenford"/>
  </r>
  <r>
    <n v="11329"/>
    <s v="IPL-2019"/>
    <s v="Hyderabad"/>
    <d v="2019-04-21T00:00:00"/>
    <x v="5"/>
    <s v="Sunrisers Hyderabad"/>
    <s v="Sunrisers Hyderabad"/>
    <s v="field"/>
    <s v="normal"/>
    <n v="0"/>
    <x v="0"/>
    <n v="0"/>
    <n v="9"/>
    <s v="K Ahmed"/>
    <s v="Rajiv Gandhi Intl. Cricket Stadium"/>
    <s v="Nitin Menon"/>
    <s v="Nigel Llong"/>
    <s v="Ian Gould"/>
  </r>
  <r>
    <n v="11330"/>
    <s v="IPL-2019"/>
    <s v="Bengaluru"/>
    <d v="2019-04-21T00:00:00"/>
    <x v="4"/>
    <s v="Chennai Super Kings"/>
    <s v="Chennai Super Kings"/>
    <s v="field"/>
    <s v="normal"/>
    <n v="0"/>
    <x v="4"/>
    <n v="1"/>
    <n v="0"/>
    <s v="PA Patel"/>
    <s v="M. Chinnaswamy Stadium"/>
    <s v="Vineet Kulkarni"/>
    <s v="Rod Tucker"/>
    <s v="Anil Chaudhary"/>
  </r>
  <r>
    <n v="11331"/>
    <s v="IPL-2019"/>
    <s v="Jaipur"/>
    <d v="2019-04-22T00:00:00"/>
    <x v="9"/>
    <s v="Delhi Capitals"/>
    <s v="Delhi Capitals"/>
    <s v="field"/>
    <s v="normal"/>
    <n v="0"/>
    <x v="15"/>
    <n v="0"/>
    <n v="6"/>
    <s v="RR Pant"/>
    <s v="Sawai Mansingh Stadium"/>
    <s v="S Ravi"/>
    <s v="Nanda Kishore"/>
    <s v="Yeshwant Barde"/>
  </r>
  <r>
    <n v="11332"/>
    <s v="IPL-2019"/>
    <s v="Chennai"/>
    <d v="2019-04-23T00:00:00"/>
    <x v="0"/>
    <s v="Chennai Super Kings"/>
    <s v="Chennai Super Kings"/>
    <s v="field"/>
    <s v="normal"/>
    <n v="0"/>
    <x v="8"/>
    <n v="0"/>
    <n v="6"/>
    <s v="SR Watson"/>
    <s v="M. A. Chidambaram Stadium"/>
    <s v="Nigel Llong"/>
    <s v="Anil Chaudhary"/>
    <s v="Vineet Kulkarni"/>
  </r>
  <r>
    <n v="11333"/>
    <s v="IPL-2019"/>
    <s v="Bengaluru"/>
    <d v="2019-04-24T00:00:00"/>
    <x v="4"/>
    <s v="Kings XI Punjab"/>
    <s v="Kings XI Punjab"/>
    <s v="field"/>
    <s v="normal"/>
    <n v="0"/>
    <x v="4"/>
    <n v="17"/>
    <n v="0"/>
    <s v="AB de Villiers"/>
    <s v="M. Chinnaswamy Stadium"/>
    <s v="Bruce Oxenford"/>
    <s v="C Shamshuddin"/>
    <s v="Rod Tucker"/>
  </r>
  <r>
    <n v="11334"/>
    <s v="IPL-2019"/>
    <s v="Kolkata"/>
    <d v="2019-04-25T00:00:00"/>
    <x v="5"/>
    <s v="Rajasthan Royals"/>
    <s v="Rajasthan Royals"/>
    <s v="field"/>
    <s v="normal"/>
    <n v="0"/>
    <x v="9"/>
    <n v="0"/>
    <n v="3"/>
    <s v="VR Aaron"/>
    <s v="Eden Gardens"/>
    <s v="Ian Gould"/>
    <s v="Anil Dandekar"/>
    <s v="Nitin Menon"/>
  </r>
  <r>
    <n v="11335"/>
    <s v="IPL-2019"/>
    <s v="Chennai"/>
    <d v="2019-04-26T00:00:00"/>
    <x v="1"/>
    <s v="Chennai Super Kings"/>
    <s v="Chennai Super Kings"/>
    <s v="field"/>
    <s v="normal"/>
    <n v="0"/>
    <x v="5"/>
    <n v="46"/>
    <n v="0"/>
    <s v="RG Sharma"/>
    <s v="M. A. Chidambaram Stadium"/>
    <s v="Nigel Llong"/>
    <s v="Anil Chaudhary"/>
    <s v="Vineet Kulkarni"/>
  </r>
  <r>
    <n v="11336"/>
    <s v="IPL-2019"/>
    <s v="Jaipur"/>
    <d v="2019-04-27T00:00:00"/>
    <x v="0"/>
    <s v="Rajasthan Royals"/>
    <s v="Rajasthan Royals"/>
    <s v="field"/>
    <s v="normal"/>
    <n v="0"/>
    <x v="9"/>
    <n v="0"/>
    <n v="7"/>
    <s v="JD Unadkat"/>
    <s v="Sawai Mansingh Stadium"/>
    <s v="Yeshwant Barde"/>
    <s v="Nand Kishore"/>
    <s v="Sundaram Ravi"/>
  </r>
  <r>
    <n v="11337"/>
    <s v="IPL-2019"/>
    <s v="Delhi"/>
    <d v="2019-04-28T00:00:00"/>
    <x v="14"/>
    <s v="Royal Challengers Bangalore"/>
    <s v="Delhi Capitals"/>
    <s v="bat"/>
    <s v="normal"/>
    <n v="0"/>
    <x v="15"/>
    <n v="16"/>
    <n v="0"/>
    <s v="S Dhawan"/>
    <s v="Feroz Shah Kotla Ground"/>
    <s v="Bruce Oxenford"/>
    <s v="KN Ananthapadmanabhan"/>
    <s v="C Shamshuddin"/>
  </r>
  <r>
    <n v="11338"/>
    <s v="IPL-2019"/>
    <s v="Kolkata"/>
    <d v="2019-04-28T00:00:00"/>
    <x v="5"/>
    <s v="Mumbai Indians"/>
    <s v="Mumbai Indians"/>
    <s v="field"/>
    <s v="normal"/>
    <n v="0"/>
    <x v="2"/>
    <n v="34"/>
    <n v="0"/>
    <s v="AD Russell"/>
    <s v="Eden Gardens"/>
    <s v="Ian Gould"/>
    <s v="Nitin Menon"/>
    <s v="Anil Dandekar"/>
  </r>
  <r>
    <n v="11339"/>
    <s v="IPL-2019"/>
    <s v="Hyderabad"/>
    <d v="2019-04-29T00:00:00"/>
    <x v="0"/>
    <s v="Kings XI Punjab"/>
    <s v="Kings XI Punjab"/>
    <s v="field"/>
    <s v="normal"/>
    <n v="0"/>
    <x v="0"/>
    <n v="45"/>
    <n v="0"/>
    <s v="DA Warner"/>
    <s v="Rajiv Gandhi Intl. Cricket Stadium"/>
    <s v="S Ravi"/>
    <s v="O Nandan"/>
    <s v="Nanda Kishore"/>
  </r>
  <r>
    <n v="11340"/>
    <s v="IPL-2019"/>
    <s v="Bengaluru"/>
    <d v="2019-04-30T00:00:00"/>
    <x v="4"/>
    <s v="Rajasthan Royals"/>
    <s v="Rajasthan Royals"/>
    <s v="field"/>
    <s v="no result"/>
    <n v="0"/>
    <x v="13"/>
    <n v="0"/>
    <n v="0"/>
    <m/>
    <s v="M. Chinnaswamy Stadium"/>
    <s v="Nigel Llong"/>
    <s v="Ulhas Gandhe"/>
    <s v="Anil Chaudhary"/>
  </r>
  <r>
    <n v="11341"/>
    <s v="IPL-2019"/>
    <s v="Chennai"/>
    <d v="2019-05-01T00:00:00"/>
    <x v="8"/>
    <s v="Delhi Capitals"/>
    <s v="Delhi Capitals"/>
    <s v="field"/>
    <s v="normal"/>
    <n v="0"/>
    <x v="8"/>
    <n v="80"/>
    <n v="0"/>
    <s v="MS Dhoni"/>
    <s v="M. A. Chidambaram Stadium"/>
    <s v="Anil Dandekar"/>
    <s v="Nitin Menon"/>
    <s v="Ian Gould"/>
  </r>
  <r>
    <n v="11342"/>
    <s v="IPL-2019"/>
    <s v="Mumbai"/>
    <d v="2019-05-02T00:00:00"/>
    <x v="1"/>
    <s v="Sunrisers Hyderabad"/>
    <s v="Mumbai Indians"/>
    <s v="bat"/>
    <s v="tie"/>
    <n v="0"/>
    <x v="5"/>
    <n v="0"/>
    <n v="0"/>
    <s v="JJ Bumrah"/>
    <s v="Wankhede Stadium"/>
    <s v="S Ravi"/>
    <s v="O Nandan"/>
    <s v="Nanda Kishore"/>
  </r>
  <r>
    <n v="11343"/>
    <s v="IPL-2019"/>
    <s v="Mohali"/>
    <d v="2019-05-03T00:00:00"/>
    <x v="7"/>
    <s v="Kolkata Knight Riders"/>
    <s v="Kolkata Knight Riders"/>
    <s v="field"/>
    <s v="normal"/>
    <n v="0"/>
    <x v="2"/>
    <n v="0"/>
    <n v="7"/>
    <s v="S Gill"/>
    <s v="IS Bindra Stadium"/>
    <s v="Bruce Oxenford"/>
    <s v="C Shamshuddin"/>
    <s v="KN Ananthapadmanabhan"/>
  </r>
  <r>
    <n v="11344"/>
    <s v="IPL-2019"/>
    <s v="Delhi"/>
    <d v="2019-05-04T00:00:00"/>
    <x v="9"/>
    <s v="Delhi Capitals"/>
    <s v="Rajasthan Royals"/>
    <s v="bat"/>
    <s v="normal"/>
    <n v="0"/>
    <x v="15"/>
    <n v="0"/>
    <n v="5"/>
    <s v="A Mishra"/>
    <s v="Feroz Shah Kotla Ground"/>
    <s v="Ian Gould"/>
    <s v="Anil Dandekar"/>
    <s v="Nitin Menon"/>
  </r>
  <r>
    <n v="11345"/>
    <s v="IPL-2019"/>
    <s v="Bengaluru"/>
    <d v="2019-05-04T00:00:00"/>
    <x v="0"/>
    <s v="Royal Challengers Bangalore"/>
    <s v="Royal Challengers Bangalore"/>
    <s v="field"/>
    <s v="normal"/>
    <n v="0"/>
    <x v="4"/>
    <n v="0"/>
    <n v="4"/>
    <s v="S Hetmyer"/>
    <s v="M. Chinnaswamy Stadium"/>
    <s v="Nigel Llong"/>
    <s v="Anil Chaudhary"/>
    <s v="Ulhas Gandhe"/>
  </r>
  <r>
    <n v="11346"/>
    <s v="IPL-2019"/>
    <s v="Mohali"/>
    <d v="2019-05-05T00:00:00"/>
    <x v="8"/>
    <s v="Kings XI Punjab"/>
    <s v="Kings XI Punjab"/>
    <s v="field"/>
    <s v="normal"/>
    <n v="0"/>
    <x v="3"/>
    <n v="0"/>
    <n v="6"/>
    <s v="KL Rahul"/>
    <s v="IS Bindra Stadium"/>
    <s v="KN Ananthapadmanabhan"/>
    <s v="C Shamshuddin"/>
    <s v="Bruce Oxenford"/>
  </r>
  <r>
    <n v="11347"/>
    <s v="IPL-2019"/>
    <s v="Mumbai"/>
    <d v="2019-05-05T00:00:00"/>
    <x v="5"/>
    <s v="Mumbai Indians"/>
    <s v="Mumbai Indians"/>
    <s v="field"/>
    <s v="normal"/>
    <n v="0"/>
    <x v="5"/>
    <n v="0"/>
    <n v="9"/>
    <s v="HH Pandya"/>
    <s v="Wankhede Stadium"/>
    <s v="Nanda Kishore"/>
    <s v="O Nandan"/>
    <s v="S Ravi"/>
  </r>
  <r>
    <n v="11412"/>
    <s v="IPL-2019"/>
    <s v="Chennai"/>
    <d v="2019-05-07T00:00:00"/>
    <x v="8"/>
    <s v="Mumbai Indians"/>
    <s v="Chennai Super Kings"/>
    <s v="bat"/>
    <s v="normal"/>
    <n v="0"/>
    <x v="5"/>
    <n v="0"/>
    <n v="6"/>
    <s v="AS Yadav"/>
    <s v="M. A. Chidambaram Stadium"/>
    <s v="Nigel Llong"/>
    <s v="Nitin Menon"/>
    <s v="Ian Gould"/>
  </r>
  <r>
    <n v="11413"/>
    <s v="IPL-2019"/>
    <s v="Visakhapatnam"/>
    <d v="2019-05-08T00:00:00"/>
    <x v="0"/>
    <s v="Delhi Capitals"/>
    <s v="Delhi Capitals"/>
    <s v="field"/>
    <s v="normal"/>
    <n v="0"/>
    <x v="15"/>
    <n v="0"/>
    <n v="2"/>
    <s v="RR Pant"/>
    <s v="ACA-VDCA Stadium"/>
    <m/>
    <m/>
    <m/>
  </r>
  <r>
    <n v="11414"/>
    <s v="IPL-2019"/>
    <s v="Visakhapatnam"/>
    <d v="2019-05-10T00:00:00"/>
    <x v="14"/>
    <s v="Chennai Super Kings"/>
    <s v="Chennai Super Kings"/>
    <s v="field"/>
    <s v="normal"/>
    <n v="0"/>
    <x v="8"/>
    <n v="0"/>
    <n v="6"/>
    <s v="F du Plessis"/>
    <s v="ACA-VDCA Stadium"/>
    <s v="Sundaram Ravi"/>
    <s v="Bruce Oxenford"/>
    <s v="Chettithody Shamshuddin"/>
  </r>
  <r>
    <n v="11415"/>
    <s v="IPL-2019"/>
    <s v="Hyderabad"/>
    <d v="2019-05-12T00:00:00"/>
    <x v="1"/>
    <s v="Chennai Super Kings"/>
    <s v="Mumbai Indians"/>
    <s v="bat"/>
    <s v="normal"/>
    <n v="0"/>
    <x v="5"/>
    <n v="1"/>
    <n v="0"/>
    <s v="JJ Bumrah"/>
    <s v="Rajiv Gandhi Intl. Cricket Stadium"/>
    <s v="Nitin Menon"/>
    <s v="Ian Gould"/>
    <s v="Nigel Llong"/>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x v="0"/>
    <x v="0"/>
    <x v="0"/>
    <n v="4111"/>
    <n v="35.697368421052602"/>
    <n v="131.98735100948599"/>
  </r>
  <r>
    <x v="1"/>
    <x v="1"/>
    <x v="1"/>
    <n v="3916"/>
    <n v="33.662500000000001"/>
    <n v="137.538304392236"/>
  </r>
  <r>
    <x v="2"/>
    <x v="2"/>
    <x v="2"/>
    <n v="3742"/>
    <n v="30.447204968944099"/>
    <n v="130.99946552645599"/>
  </r>
  <r>
    <x v="3"/>
    <x v="3"/>
    <x v="3"/>
    <n v="3292"/>
    <n v="41.377192982456101"/>
    <n v="143.28675577156699"/>
  </r>
  <r>
    <x v="4"/>
    <x v="4"/>
    <x v="4"/>
    <n v="3665"/>
    <n v="33.583941605839399"/>
    <n v="125.538881309686"/>
  </r>
  <r>
    <x v="5"/>
    <x v="5"/>
    <x v="5"/>
    <n v="2972"/>
    <n v="41.136363636363598"/>
    <n v="152.25437415881501"/>
  </r>
  <r>
    <x v="6"/>
    <x v="6"/>
    <x v="6"/>
    <n v="3206"/>
    <n v="37.711864406779597"/>
    <n v="138.80224578914499"/>
  </r>
  <r>
    <x v="7"/>
    <x v="7"/>
    <x v="7"/>
    <n v="3381"/>
    <n v="28.3333333333333"/>
    <n v="130.73055309080101"/>
  </r>
  <r>
    <x v="8"/>
    <x v="8"/>
    <x v="8"/>
    <n v="2902"/>
    <n v="42.442307692307601"/>
    <n v="152.10199862164001"/>
  </r>
  <r>
    <x v="9"/>
    <x v="9"/>
    <x v="9"/>
    <n v="3400"/>
    <n v="31.4850746268656"/>
    <n v="124.088235294117"/>
  </r>
  <r>
    <x v="10"/>
    <x v="10"/>
    <x v="10"/>
    <n v="3133"/>
    <n v="32.769230769230703"/>
    <n v="122.374720714969"/>
  </r>
  <r>
    <x v="11"/>
    <x v="11"/>
    <x v="11"/>
    <n v="2813"/>
    <n v="26.586956521739101"/>
    <n v="130.43014575186601"/>
  </r>
  <r>
    <x v="12"/>
    <x v="12"/>
    <x v="12"/>
    <n v="2566"/>
    <n v="31.2173913043478"/>
    <n v="139.90646921278201"/>
  </r>
  <r>
    <x v="13"/>
    <x v="13"/>
    <x v="3"/>
    <n v="2616"/>
    <n v="29.0614035087719"/>
    <n v="126.64373088684999"/>
  </r>
  <r>
    <x v="14"/>
    <x v="14"/>
    <x v="5"/>
    <n v="2240"/>
    <n v="29.290909090909"/>
    <n v="143.83928571428501"/>
  </r>
  <r>
    <x v="15"/>
    <x v="15"/>
    <x v="13"/>
    <n v="2185"/>
    <n v="27.2264150943396"/>
    <n v="132.08237986270001"/>
  </r>
  <r>
    <x v="16"/>
    <x v="16"/>
    <x v="14"/>
    <n v="2352"/>
    <n v="22.5511811023622"/>
    <n v="121.76870748299299"/>
  </r>
  <r>
    <x v="17"/>
    <x v="17"/>
    <x v="15"/>
    <n v="2352"/>
    <n v="30.052631578947299"/>
    <n v="121.38605442176799"/>
  </r>
  <r>
    <x v="18"/>
    <x v="18"/>
    <x v="16"/>
    <n v="1879"/>
    <n v="27.176470588235201"/>
    <n v="147.52527940393799"/>
  </r>
  <r>
    <x v="19"/>
    <x v="19"/>
    <x v="17"/>
    <n v="2121"/>
    <n v="25.2752293577981"/>
    <n v="129.89156058462899"/>
  </r>
  <r>
    <x v="20"/>
    <x v="20"/>
    <x v="18"/>
    <n v="1746"/>
    <n v="27.836734693877499"/>
    <n v="156.24284077892301"/>
  </r>
  <r>
    <x v="21"/>
    <x v="21"/>
    <x v="19"/>
    <n v="2104"/>
    <n v="27.838709677419299"/>
    <n v="123.051330798479"/>
  </r>
  <r>
    <x v="22"/>
    <x v="22"/>
    <x v="20"/>
    <n v="1866"/>
    <n v="38.292307692307602"/>
    <n v="133.386923901393"/>
  </r>
  <r>
    <x v="23"/>
    <x v="23"/>
    <x v="21"/>
    <n v="2219"/>
    <n v="27.269662921348299"/>
    <n v="109.373591707976"/>
  </r>
  <r>
    <x v="24"/>
    <x v="24"/>
    <x v="22"/>
    <n v="1758"/>
    <n v="29.4444444444444"/>
    <n v="135.665529010238"/>
  </r>
  <r>
    <x v="25"/>
    <x v="25"/>
    <x v="23"/>
    <n v="1943"/>
    <n v="32.873239436619698"/>
    <n v="120.12352032938701"/>
  </r>
  <r>
    <x v="26"/>
    <x v="26"/>
    <x v="24"/>
    <n v="1693"/>
    <n v="28.037974683544299"/>
    <n v="130.83284111045401"/>
  </r>
  <r>
    <x v="27"/>
    <x v="27"/>
    <x v="25"/>
    <n v="1877"/>
    <n v="28.2337662337662"/>
    <n v="115.823122003196"/>
  </r>
  <r>
    <x v="28"/>
    <x v="28"/>
    <x v="26"/>
    <n v="1492"/>
    <n v="27.223684210526301"/>
    <n v="138.67292225201001"/>
  </r>
  <r>
    <x v="29"/>
    <x v="29"/>
    <x v="27"/>
    <n v="1570"/>
    <n v="34.542372881355902"/>
    <n v="129.80891719745199"/>
  </r>
  <r>
    <x v="30"/>
    <x v="30"/>
    <x v="28"/>
    <n v="1633"/>
    <n v="41.448979591836697"/>
    <n v="124.372320881812"/>
  </r>
  <r>
    <x v="31"/>
    <x v="31"/>
    <x v="28"/>
    <n v="1428"/>
    <n v="40.571428571428498"/>
    <n v="139.21568627450901"/>
  </r>
  <r>
    <x v="32"/>
    <x v="32"/>
    <x v="29"/>
    <n v="1608"/>
    <n v="38.019230769230703"/>
    <n v="122.947761194029"/>
  </r>
  <r>
    <x v="33"/>
    <x v="33"/>
    <x v="30"/>
    <n v="1567"/>
    <n v="23.265060240963798"/>
    <n v="123.229100191448"/>
  </r>
  <r>
    <x v="34"/>
    <x v="34"/>
    <x v="31"/>
    <n v="1459"/>
    <n v="33.232142857142797"/>
    <n v="127.553118574366"/>
  </r>
  <r>
    <x v="35"/>
    <x v="35"/>
    <x v="32"/>
    <n v="1327"/>
    <n v="34.407407407407398"/>
    <n v="140.015071590052"/>
  </r>
  <r>
    <x v="36"/>
    <x v="36"/>
    <x v="33"/>
    <n v="1460"/>
    <n v="28.25"/>
    <n v="123.835616438356"/>
  </r>
  <r>
    <x v="37"/>
    <x v="37"/>
    <x v="34"/>
    <n v="1340"/>
    <n v="23.878378378378301"/>
    <n v="131.86567164179101"/>
  </r>
  <r>
    <x v="38"/>
    <x v="37"/>
    <x v="28"/>
    <n v="1071"/>
    <n v="36.061224489795897"/>
    <n v="164.98599439775899"/>
  </r>
  <r>
    <x v="39"/>
    <x v="38"/>
    <x v="35"/>
    <n v="1332"/>
    <n v="26.378787878787801"/>
    <n v="130.70570570570499"/>
  </r>
  <r>
    <x v="40"/>
    <x v="39"/>
    <x v="36"/>
    <n v="1446"/>
    <n v="28.266666666666602"/>
    <n v="117.28907330567"/>
  </r>
  <r>
    <x v="41"/>
    <x v="40"/>
    <x v="37"/>
    <n v="1321"/>
    <n v="29.736842105263101"/>
    <n v="128.31188493565401"/>
  </r>
  <r>
    <x v="42"/>
    <x v="41"/>
    <x v="38"/>
    <n v="1387"/>
    <n v="24.449275362318801"/>
    <n v="121.629416005767"/>
  </r>
  <r>
    <x v="43"/>
    <x v="42"/>
    <x v="34"/>
    <n v="1308"/>
    <n v="21.013513513513502"/>
    <n v="118.883792048929"/>
  </r>
  <r>
    <x v="44"/>
    <x v="43"/>
    <x v="23"/>
    <n v="1227"/>
    <n v="21.619718309859099"/>
    <n v="125.101874490627"/>
  </r>
  <r>
    <x v="45"/>
    <x v="44"/>
    <x v="39"/>
    <n v="1155"/>
    <n v="23.714285714285701"/>
    <n v="129.35064935064901"/>
  </r>
  <r>
    <x v="46"/>
    <x v="45"/>
    <x v="40"/>
    <n v="1109"/>
    <n v="32.130434782608603"/>
    <n v="133.273219116321"/>
  </r>
  <r>
    <x v="47"/>
    <x v="46"/>
    <x v="41"/>
    <n v="1137"/>
    <n v="24.016393442622899"/>
    <n v="128.84784520668401"/>
  </r>
  <r>
    <x v="48"/>
    <x v="47"/>
    <x v="42"/>
    <n v="1210"/>
    <n v="30.0208333333333"/>
    <n v="119.09090909090899"/>
  </r>
  <r>
    <x v="49"/>
    <x v="48"/>
    <x v="43"/>
    <n v="752"/>
    <n v="34.512195121951201"/>
    <n v="188.16489361702099"/>
  </r>
  <r>
    <x v="50"/>
    <x v="49"/>
    <x v="44"/>
    <n v="864"/>
    <n v="22.596774193548299"/>
    <n v="162.152777777777"/>
  </r>
  <r>
    <x v="51"/>
    <x v="50"/>
    <x v="40"/>
    <n v="1117"/>
    <n v="30.434782608695599"/>
    <n v="125.335720680393"/>
  </r>
  <r>
    <x v="52"/>
    <x v="51"/>
    <x v="45"/>
    <n v="919"/>
    <n v="37.729729729729698"/>
    <n v="151.904243743199"/>
  </r>
  <r>
    <x v="53"/>
    <x v="52"/>
    <x v="32"/>
    <n v="1261"/>
    <n v="24.981481481481399"/>
    <n v="106.978588421887"/>
  </r>
  <r>
    <x v="54"/>
    <x v="53"/>
    <x v="42"/>
    <n v="1069"/>
    <n v="27.5416666666666"/>
    <n v="123.66697848456501"/>
  </r>
  <r>
    <x v="55"/>
    <x v="54"/>
    <x v="46"/>
    <n v="964"/>
    <n v="38.5"/>
    <n v="135.78838174273801"/>
  </r>
  <r>
    <x v="56"/>
    <x v="55"/>
    <x v="45"/>
    <n v="909"/>
    <n v="34.8108108108108"/>
    <n v="141.69416941694101"/>
  </r>
  <r>
    <x v="57"/>
    <x v="56"/>
    <x v="47"/>
    <n v="1064"/>
    <n v="30.380952380952301"/>
    <n v="119.924812030075"/>
  </r>
  <r>
    <x v="58"/>
    <x v="57"/>
    <x v="48"/>
    <n v="988"/>
    <n v="18.9402985074626"/>
    <n v="128.441295546558"/>
  </r>
  <r>
    <x v="59"/>
    <x v="58"/>
    <x v="43"/>
    <n v="1006"/>
    <n v="28.121951219512098"/>
    <n v="114.612326043737"/>
  </r>
  <r>
    <x v="60"/>
    <x v="59"/>
    <x v="29"/>
    <n v="948"/>
    <n v="22.115384615384599"/>
    <n v="121.308016877637"/>
  </r>
  <r>
    <x v="61"/>
    <x v="60"/>
    <x v="49"/>
    <n v="802"/>
    <n v="41"/>
    <n v="138.02992518703201"/>
  </r>
  <r>
    <x v="62"/>
    <x v="61"/>
    <x v="50"/>
    <n v="808"/>
    <n v="27.324999999999999"/>
    <n v="135.27227722772199"/>
  </r>
  <r>
    <x v="63"/>
    <x v="62"/>
    <x v="40"/>
    <n v="851"/>
    <n v="23.630434782608599"/>
    <n v="127.73207990599199"/>
  </r>
  <r>
    <x v="64"/>
    <x v="63"/>
    <x v="51"/>
    <n v="689"/>
    <n v="28.473684210526301"/>
    <n v="157.03918722786599"/>
  </r>
  <r>
    <x v="65"/>
    <x v="64"/>
    <x v="49"/>
    <n v="851"/>
    <n v="39.962962962962898"/>
    <n v="126.792009400705"/>
  </r>
  <r>
    <x v="66"/>
    <x v="65"/>
    <x v="43"/>
    <n v="818"/>
    <n v="24.804878048780399"/>
    <n v="124.327628361858"/>
  </r>
  <r>
    <x v="67"/>
    <x v="66"/>
    <x v="47"/>
    <n v="767"/>
    <n v="24.119047619047599"/>
    <n v="132.073011734028"/>
  </r>
  <r>
    <x v="68"/>
    <x v="67"/>
    <x v="52"/>
    <n v="740"/>
    <n v="35.75"/>
    <n v="135.27027027027"/>
  </r>
  <r>
    <x v="69"/>
    <x v="68"/>
    <x v="53"/>
    <n v="746"/>
    <n v="28.428571428571399"/>
    <n v="133.37801608578999"/>
  </r>
  <r>
    <x v="70"/>
    <x v="69"/>
    <x v="47"/>
    <n v="834"/>
    <n v="23.452380952380899"/>
    <n v="118.105515587529"/>
  </r>
  <r>
    <x v="71"/>
    <x v="70"/>
    <x v="50"/>
    <n v="682"/>
    <n v="24.375"/>
    <n v="142.96187683284401"/>
  </r>
  <r>
    <x v="72"/>
    <x v="71"/>
    <x v="54"/>
    <n v="748"/>
    <n v="37.461538461538403"/>
    <n v="130.213903743315"/>
  </r>
  <r>
    <x v="73"/>
    <x v="72"/>
    <x v="53"/>
    <n v="760"/>
    <n v="27.742857142857101"/>
    <n v="127.763157894736"/>
  </r>
  <r>
    <x v="74"/>
    <x v="73"/>
    <x v="53"/>
    <n v="756"/>
    <n v="27.685714285714202"/>
    <n v="128.17460317460299"/>
  </r>
  <r>
    <x v="75"/>
    <x v="74"/>
    <x v="55"/>
    <n v="609"/>
    <n v="28.03125"/>
    <n v="147.290640394088"/>
  </r>
  <r>
    <x v="76"/>
    <x v="75"/>
    <x v="55"/>
    <n v="802"/>
    <n v="27.6875"/>
    <n v="110.47381546134601"/>
  </r>
  <r>
    <x v="77"/>
    <x v="76"/>
    <x v="56"/>
    <n v="683"/>
    <n v="20"/>
    <n v="128.843338213762"/>
  </r>
  <r>
    <x v="78"/>
    <x v="77"/>
    <x v="51"/>
    <n v="702"/>
    <n v="22.473684210526301"/>
    <n v="121.652421652421"/>
  </r>
  <r>
    <x v="79"/>
    <x v="78"/>
    <x v="31"/>
    <n v="597"/>
    <n v="14.839285714285699"/>
    <n v="139.19597989949699"/>
  </r>
  <r>
    <x v="80"/>
    <x v="79"/>
    <x v="57"/>
    <n v="628"/>
    <n v="18.604651162790699"/>
    <n v="127.388535031847"/>
  </r>
  <r>
    <x v="81"/>
    <x v="80"/>
    <x v="45"/>
    <n v="697"/>
    <n v="21.567567567567501"/>
    <n v="114.490674318507"/>
  </r>
  <r>
    <x v="82"/>
    <x v="81"/>
    <x v="50"/>
    <n v="458"/>
    <n v="19.625"/>
    <n v="171.39737991266301"/>
  </r>
  <r>
    <x v="83"/>
    <x v="82"/>
    <x v="58"/>
    <n v="531"/>
    <n v="26.482758620689602"/>
    <n v="144.63276836158099"/>
  </r>
  <r>
    <x v="84"/>
    <x v="83"/>
    <x v="49"/>
    <n v="553"/>
    <n v="28.185185185185102"/>
    <n v="137.61301989149999"/>
  </r>
  <r>
    <x v="85"/>
    <x v="84"/>
    <x v="46"/>
    <n v="588"/>
    <n v="22.058823529411701"/>
    <n v="127.551020408163"/>
  </r>
  <r>
    <x v="86"/>
    <x v="85"/>
    <x v="59"/>
    <n v="666"/>
    <n v="24.633333333333301"/>
    <n v="110.96096096095999"/>
  </r>
  <r>
    <x v="87"/>
    <x v="86"/>
    <x v="60"/>
    <n v="573"/>
    <n v="23.354838709677399"/>
    <n v="126.352530541012"/>
  </r>
  <r>
    <x v="88"/>
    <x v="87"/>
    <x v="60"/>
    <n v="531"/>
    <n v="22.612903225806399"/>
    <n v="132.01506591337099"/>
  </r>
  <r>
    <x v="89"/>
    <x v="88"/>
    <x v="59"/>
    <n v="573"/>
    <n v="22.533333333333299"/>
    <n v="117.975567190226"/>
  </r>
  <r>
    <x v="90"/>
    <x v="89"/>
    <x v="61"/>
    <n v="574"/>
    <n v="17.230769230769202"/>
    <n v="117.07317073170699"/>
  </r>
  <r>
    <x v="91"/>
    <x v="90"/>
    <x v="58"/>
    <n v="543"/>
    <n v="22.862068965517199"/>
    <n v="122.099447513812"/>
  </r>
  <r>
    <x v="92"/>
    <x v="91"/>
    <x v="59"/>
    <n v="481"/>
    <n v="21.3666666666666"/>
    <n v="133.264033264033"/>
  </r>
  <r>
    <x v="93"/>
    <x v="92"/>
    <x v="58"/>
    <n v="465"/>
    <n v="20.965517241379299"/>
    <n v="130.75268817204301"/>
  </r>
  <r>
    <x v="94"/>
    <x v="93"/>
    <x v="58"/>
    <n v="456"/>
    <n v="20.827586206896498"/>
    <n v="132.45614035087701"/>
  </r>
  <r>
    <x v="95"/>
    <x v="93"/>
    <x v="62"/>
    <n v="423"/>
    <n v="25.1666666666666"/>
    <n v="142.78959810874699"/>
  </r>
  <r>
    <x v="96"/>
    <x v="94"/>
    <x v="63"/>
    <n v="519"/>
    <n v="11.68"/>
    <n v="112.52408477842"/>
  </r>
  <r>
    <x v="97"/>
    <x v="95"/>
    <x v="64"/>
    <n v="407"/>
    <n v="44.384615384615302"/>
    <n v="141.769041769041"/>
  </r>
  <r>
    <x v="98"/>
    <x v="96"/>
    <x v="65"/>
    <n v="416"/>
    <n v="33.117647058823501"/>
    <n v="135.336538461538"/>
  </r>
  <r>
    <x v="99"/>
    <x v="97"/>
    <x v="66"/>
    <n v="423"/>
    <n v="24.4545454545454"/>
    <n v="127.186761229314"/>
  </r>
  <r>
    <x v="100"/>
    <x v="98"/>
    <x v="67"/>
    <n v="452"/>
    <n v="27.947368421052602"/>
    <n v="117.477876106194"/>
  </r>
  <r>
    <x v="101"/>
    <x v="99"/>
    <x v="52"/>
    <n v="387"/>
    <n v="18.821428571428498"/>
    <n v="136.17571059431501"/>
  </r>
  <r>
    <x v="102"/>
    <x v="100"/>
    <x v="68"/>
    <n v="413"/>
    <n v="15.9393939393939"/>
    <n v="127.360774818401"/>
  </r>
  <r>
    <x v="103"/>
    <x v="101"/>
    <x v="69"/>
    <n v="327"/>
    <n v="25.95"/>
    <n v="158.71559633027499"/>
  </r>
  <r>
    <x v="104"/>
    <x v="102"/>
    <x v="62"/>
    <n v="469"/>
    <n v="21.4166666666666"/>
    <n v="109.59488272921099"/>
  </r>
  <r>
    <x v="105"/>
    <x v="103"/>
    <x v="70"/>
    <n v="377"/>
    <n v="36.428571428571402"/>
    <n v="135.278514588859"/>
  </r>
  <r>
    <x v="106"/>
    <x v="104"/>
    <x v="64"/>
    <n v="386"/>
    <n v="38.923076923076898"/>
    <n v="131.088082901554"/>
  </r>
  <r>
    <x v="107"/>
    <x v="105"/>
    <x v="66"/>
    <n v="415"/>
    <n v="22.9545454545454"/>
    <n v="121.686746987951"/>
  </r>
  <r>
    <x v="108"/>
    <x v="106"/>
    <x v="71"/>
    <n v="362"/>
    <n v="31.733333333333299"/>
    <n v="131.49171270718199"/>
  </r>
  <r>
    <x v="109"/>
    <x v="107"/>
    <x v="72"/>
    <n v="284"/>
    <n v="57.375"/>
    <n v="161.619718309859"/>
  </r>
  <r>
    <x v="110"/>
    <x v="108"/>
    <x v="62"/>
    <n v="373"/>
    <n v="18.6666666666666"/>
    <n v="120.107238605898"/>
  </r>
  <r>
    <x v="111"/>
    <x v="109"/>
    <x v="54"/>
    <n v="342"/>
    <n v="17.038461538461501"/>
    <n v="129.53216374268999"/>
  </r>
  <r>
    <x v="112"/>
    <x v="110"/>
    <x v="73"/>
    <n v="327"/>
    <n v="27.3125"/>
    <n v="133.63914373088599"/>
  </r>
  <r>
    <x v="113"/>
    <x v="111"/>
    <x v="62"/>
    <n v="305"/>
    <n v="17.6666666666666"/>
    <n v="139.01639344262199"/>
  </r>
  <r>
    <x v="114"/>
    <x v="112"/>
    <x v="67"/>
    <n v="339"/>
    <n v="22.2631578947368"/>
    <n v="124.778761061946"/>
  </r>
  <r>
    <x v="115"/>
    <x v="113"/>
    <x v="65"/>
    <n v="305"/>
    <n v="24.529411764705799"/>
    <n v="136.72131147540901"/>
  </r>
  <r>
    <x v="116"/>
    <x v="114"/>
    <x v="74"/>
    <n v="285"/>
    <n v="22.8888888888888"/>
    <n v="144.56140350877101"/>
  </r>
  <r>
    <x v="117"/>
    <x v="115"/>
    <x v="66"/>
    <n v="358"/>
    <n v="18.590909090909001"/>
    <n v="114.24581005586499"/>
  </r>
  <r>
    <x v="118"/>
    <x v="116"/>
    <x v="58"/>
    <n v="346"/>
    <n v="13.965517241379301"/>
    <n v="117.05202312138699"/>
  </r>
  <r>
    <x v="119"/>
    <x v="117"/>
    <x v="66"/>
    <n v="356"/>
    <n v="18.227272727272702"/>
    <n v="112.640449438202"/>
  </r>
  <r>
    <x v="120"/>
    <x v="118"/>
    <x v="71"/>
    <n v="308"/>
    <n v="26.266666666666602"/>
    <n v="127.92207792207699"/>
  </r>
  <r>
    <x v="121"/>
    <x v="119"/>
    <x v="74"/>
    <n v="391"/>
    <n v="21.6666666666666"/>
    <n v="99.744245524296602"/>
  </r>
  <r>
    <x v="122"/>
    <x v="120"/>
    <x v="67"/>
    <n v="302"/>
    <n v="20.421052631578899"/>
    <n v="128.476821192052"/>
  </r>
  <r>
    <x v="123"/>
    <x v="121"/>
    <x v="68"/>
    <n v="336"/>
    <n v="11.3939393939393"/>
    <n v="111.904761904761"/>
  </r>
  <r>
    <x v="124"/>
    <x v="122"/>
    <x v="69"/>
    <n v="317"/>
    <n v="18.75"/>
    <n v="118.296529968454"/>
  </r>
  <r>
    <x v="125"/>
    <x v="123"/>
    <x v="74"/>
    <n v="290"/>
    <n v="20.4444444444444"/>
    <n v="126.896551724137"/>
  </r>
  <r>
    <x v="126"/>
    <x v="124"/>
    <x v="58"/>
    <n v="385"/>
    <n v="12.6206896551724"/>
    <n v="95.064935064935"/>
  </r>
  <r>
    <x v="127"/>
    <x v="125"/>
    <x v="54"/>
    <n v="288"/>
    <n v="14.038461538461499"/>
    <n v="126.736111111111"/>
  </r>
  <r>
    <x v="128"/>
    <x v="126"/>
    <x v="58"/>
    <n v="284"/>
    <n v="11.793103448275801"/>
    <n v="120.422535211267"/>
  </r>
  <r>
    <x v="129"/>
    <x v="127"/>
    <x v="46"/>
    <n v="314"/>
    <n v="10"/>
    <n v="108.28025477707"/>
  </r>
  <r>
    <x v="130"/>
    <x v="128"/>
    <x v="62"/>
    <n v="273"/>
    <n v="14.125"/>
    <n v="124.175824175824"/>
  </r>
  <r>
    <x v="131"/>
    <x v="129"/>
    <x v="67"/>
    <n v="250"/>
    <n v="17.736842105263101"/>
    <n v="134.80000000000001"/>
  </r>
  <r>
    <x v="132"/>
    <x v="130"/>
    <x v="75"/>
    <n v="300"/>
    <n v="29.727272727272702"/>
    <n v="109"/>
  </r>
  <r>
    <x v="133"/>
    <x v="131"/>
    <x v="65"/>
    <n v="234"/>
    <n v="19.176470588235201"/>
    <n v="139.31623931623901"/>
  </r>
  <r>
    <x v="134"/>
    <x v="132"/>
    <x v="76"/>
    <n v="270"/>
    <n v="15.095238095238001"/>
    <n v="117.40740740740701"/>
  </r>
  <r>
    <x v="135"/>
    <x v="133"/>
    <x v="54"/>
    <n v="271"/>
    <n v="11.9230769230769"/>
    <n v="114.391143911439"/>
  </r>
  <r>
    <x v="136"/>
    <x v="134"/>
    <x v="77"/>
    <n v="260"/>
    <n v="25.3333333333333"/>
    <n v="116.923076923076"/>
  </r>
  <r>
    <x v="137"/>
    <x v="134"/>
    <x v="71"/>
    <n v="223"/>
    <n v="20.266666666666602"/>
    <n v="136.32286995515599"/>
  </r>
  <r>
    <x v="138"/>
    <x v="135"/>
    <x v="78"/>
    <n v="177"/>
    <n v="30.2"/>
    <n v="170.62146892655301"/>
  </r>
  <r>
    <x v="139"/>
    <x v="135"/>
    <x v="75"/>
    <n v="244"/>
    <n v="27.4545454545454"/>
    <n v="123.77049180327801"/>
  </r>
  <r>
    <x v="140"/>
    <x v="136"/>
    <x v="69"/>
    <n v="300"/>
    <n v="15"/>
    <n v="100"/>
  </r>
  <r>
    <x v="141"/>
    <x v="137"/>
    <x v="74"/>
    <n v="290"/>
    <n v="16.3888888888888"/>
    <n v="101.72413793103399"/>
  </r>
  <r>
    <x v="142"/>
    <x v="137"/>
    <x v="71"/>
    <n v="241"/>
    <n v="19.6666666666666"/>
    <n v="122.406639004149"/>
  </r>
  <r>
    <x v="143"/>
    <x v="138"/>
    <x v="71"/>
    <n v="257"/>
    <n v="19"/>
    <n v="110.89494163424099"/>
  </r>
  <r>
    <x v="144"/>
    <x v="139"/>
    <x v="73"/>
    <n v="266"/>
    <n v="17.625"/>
    <n v="106.015037593984"/>
  </r>
  <r>
    <x v="145"/>
    <x v="140"/>
    <x v="74"/>
    <n v="312"/>
    <n v="15.5555555555555"/>
    <n v="89.743589743589695"/>
  </r>
  <r>
    <x v="146"/>
    <x v="140"/>
    <x v="71"/>
    <n v="191"/>
    <n v="18.6666666666666"/>
    <n v="146.59685863874299"/>
  </r>
  <r>
    <x v="147"/>
    <x v="140"/>
    <x v="73"/>
    <n v="250"/>
    <n v="17.5"/>
    <n v="112"/>
  </r>
  <r>
    <x v="148"/>
    <x v="141"/>
    <x v="78"/>
    <n v="193"/>
    <n v="27.8"/>
    <n v="144.04145077720199"/>
  </r>
  <r>
    <x v="149"/>
    <x v="142"/>
    <x v="77"/>
    <n v="196"/>
    <n v="22.5833333333333"/>
    <n v="138.26530612244801"/>
  </r>
  <r>
    <x v="150"/>
    <x v="143"/>
    <x v="73"/>
    <n v="231"/>
    <n v="16.875"/>
    <n v="116.883116883116"/>
  </r>
  <r>
    <x v="151"/>
    <x v="144"/>
    <x v="73"/>
    <n v="249"/>
    <n v="16.1875"/>
    <n v="104.01606425702801"/>
  </r>
  <r>
    <x v="152"/>
    <x v="145"/>
    <x v="78"/>
    <n v="184"/>
    <n v="24.1"/>
    <n v="130.97826086956499"/>
  </r>
  <r>
    <x v="153"/>
    <x v="146"/>
    <x v="75"/>
    <n v="141"/>
    <n v="21.727272727272702"/>
    <n v="169.50354609928999"/>
  </r>
  <r>
    <x v="154"/>
    <x v="147"/>
    <x v="71"/>
    <n v="208"/>
    <n v="15.8"/>
    <n v="113.942307692307"/>
  </r>
  <r>
    <x v="155"/>
    <x v="148"/>
    <x v="77"/>
    <n v="196"/>
    <n v="18.75"/>
    <n v="114.795918367346"/>
  </r>
  <r>
    <x v="156"/>
    <x v="149"/>
    <x v="64"/>
    <n v="230"/>
    <n v="16.769230769230699"/>
    <n v="94.782608695652101"/>
  </r>
  <r>
    <x v="157"/>
    <x v="150"/>
    <x v="70"/>
    <n v="210"/>
    <n v="15.5"/>
    <n v="103.333333333333"/>
  </r>
  <r>
    <x v="158"/>
    <x v="151"/>
    <x v="79"/>
    <n v="148"/>
    <n v="34.1666666666666"/>
    <n v="138.513513513513"/>
  </r>
  <r>
    <x v="159"/>
    <x v="152"/>
    <x v="80"/>
    <n v="156"/>
    <n v="50.75"/>
    <n v="130.128205128205"/>
  </r>
  <r>
    <x v="160"/>
    <x v="153"/>
    <x v="67"/>
    <n v="213"/>
    <n v="10.421052631578901"/>
    <n v="92.957746478873204"/>
  </r>
  <r>
    <x v="161"/>
    <x v="154"/>
    <x v="81"/>
    <n v="165"/>
    <n v="21.7777777777777"/>
    <n v="118.787878787878"/>
  </r>
  <r>
    <x v="162"/>
    <x v="155"/>
    <x v="75"/>
    <n v="167"/>
    <n v="17.636363636363601"/>
    <n v="116.167664670658"/>
  </r>
  <r>
    <x v="163"/>
    <x v="156"/>
    <x v="82"/>
    <n v="141"/>
    <n v="27.571428571428498"/>
    <n v="136.87943262411301"/>
  </r>
  <r>
    <x v="164"/>
    <x v="156"/>
    <x v="82"/>
    <n v="161"/>
    <n v="27.571428571428498"/>
    <n v="119.875776397515"/>
  </r>
  <r>
    <x v="165"/>
    <x v="157"/>
    <x v="72"/>
    <n v="178"/>
    <n v="24"/>
    <n v="107.865168539325"/>
  </r>
  <r>
    <x v="166"/>
    <x v="158"/>
    <x v="79"/>
    <n v="121"/>
    <n v="31.1666666666666"/>
    <n v="154.54545454545399"/>
  </r>
  <r>
    <x v="167"/>
    <x v="159"/>
    <x v="78"/>
    <n v="154"/>
    <n v="18.399999999999999"/>
    <n v="119.48051948051901"/>
  </r>
  <r>
    <x v="168"/>
    <x v="159"/>
    <x v="83"/>
    <n v="189"/>
    <n v="8"/>
    <n v="97.354497354497298"/>
  </r>
  <r>
    <x v="169"/>
    <x v="160"/>
    <x v="81"/>
    <n v="172"/>
    <n v="20.3333333333333"/>
    <n v="106.395348837209"/>
  </r>
  <r>
    <x v="170"/>
    <x v="160"/>
    <x v="84"/>
    <n v="135"/>
    <n v="36.6"/>
    <n v="135.555555555555"/>
  </r>
  <r>
    <x v="171"/>
    <x v="161"/>
    <x v="70"/>
    <n v="110"/>
    <n v="13"/>
    <n v="165.45454545454501"/>
  </r>
  <r>
    <x v="172"/>
    <x v="162"/>
    <x v="79"/>
    <n v="142"/>
    <n v="30.1666666666666"/>
    <n v="127.464788732394"/>
  </r>
  <r>
    <x v="173"/>
    <x v="163"/>
    <x v="72"/>
    <n v="152"/>
    <n v="22.375"/>
    <n v="117.763157894736"/>
  </r>
  <r>
    <x v="174"/>
    <x v="164"/>
    <x v="81"/>
    <n v="141"/>
    <n v="19.7777777777777"/>
    <n v="126.241134751773"/>
  </r>
  <r>
    <x v="175"/>
    <x v="165"/>
    <x v="78"/>
    <n v="122"/>
    <n v="17.7"/>
    <n v="145.08196721311401"/>
  </r>
  <r>
    <x v="176"/>
    <x v="166"/>
    <x v="81"/>
    <n v="135"/>
    <n v="18.8888888888888"/>
    <n v="125.925925925925"/>
  </r>
  <r>
    <x v="177"/>
    <x v="166"/>
    <x v="79"/>
    <n v="106"/>
    <n v="28.3333333333333"/>
    <n v="160.377358490566"/>
  </r>
  <r>
    <x v="178"/>
    <x v="167"/>
    <x v="81"/>
    <n v="148"/>
    <n v="18.7777777777777"/>
    <n v="114.18918918918899"/>
  </r>
  <r>
    <x v="179"/>
    <x v="168"/>
    <x v="70"/>
    <n v="161"/>
    <n v="12"/>
    <n v="104.347826086956"/>
  </r>
  <r>
    <x v="180"/>
    <x v="169"/>
    <x v="85"/>
    <n v="132"/>
    <n v="55.6666666666666"/>
    <n v="126.515151515151"/>
  </r>
  <r>
    <x v="181"/>
    <x v="170"/>
    <x v="66"/>
    <n v="157"/>
    <n v="7.5454545454545396"/>
    <n v="105.732484076433"/>
  </r>
  <r>
    <x v="182"/>
    <x v="171"/>
    <x v="78"/>
    <n v="160"/>
    <n v="16.399999999999999"/>
    <n v="102.49999999999901"/>
  </r>
  <r>
    <x v="183"/>
    <x v="172"/>
    <x v="80"/>
    <n v="126"/>
    <n v="40.25"/>
    <n v="127.777777777777"/>
  </r>
  <r>
    <x v="184"/>
    <x v="172"/>
    <x v="77"/>
    <n v="171"/>
    <n v="13.4166666666666"/>
    <n v="94.152046783625707"/>
  </r>
  <r>
    <x v="185"/>
    <x v="173"/>
    <x v="78"/>
    <n v="108"/>
    <n v="16"/>
    <n v="148.14814814814801"/>
  </r>
  <r>
    <x v="186"/>
    <x v="174"/>
    <x v="75"/>
    <n v="141"/>
    <n v="14.4545454545454"/>
    <n v="112.765957446808"/>
  </r>
  <r>
    <x v="187"/>
    <x v="174"/>
    <x v="72"/>
    <n v="169"/>
    <n v="19.875"/>
    <n v="94.082840236686394"/>
  </r>
  <r>
    <x v="188"/>
    <x v="175"/>
    <x v="82"/>
    <n v="135"/>
    <n v="21.857142857142801"/>
    <n v="113.333333333333"/>
  </r>
  <r>
    <x v="189"/>
    <x v="176"/>
    <x v="79"/>
    <n v="118"/>
    <n v="25"/>
    <n v="127.118644067796"/>
  </r>
  <r>
    <x v="190"/>
    <x v="177"/>
    <x v="72"/>
    <n v="111"/>
    <n v="18.375"/>
    <n v="132.43243243243199"/>
  </r>
  <r>
    <x v="191"/>
    <x v="178"/>
    <x v="72"/>
    <n v="108"/>
    <n v="18.125"/>
    <n v="134.25925925925901"/>
  </r>
  <r>
    <x v="192"/>
    <x v="178"/>
    <x v="77"/>
    <n v="83"/>
    <n v="12.0833333333333"/>
    <n v="174.69879518072199"/>
  </r>
  <r>
    <x v="193"/>
    <x v="179"/>
    <x v="72"/>
    <n v="91"/>
    <n v="17.75"/>
    <n v="156.043956043956"/>
  </r>
  <r>
    <x v="194"/>
    <x v="179"/>
    <x v="77"/>
    <n v="144"/>
    <n v="11.8333333333333"/>
    <n v="98.6111111111111"/>
  </r>
  <r>
    <x v="195"/>
    <x v="180"/>
    <x v="81"/>
    <n v="101"/>
    <n v="15.2222222222222"/>
    <n v="135.64356435643501"/>
  </r>
  <r>
    <x v="196"/>
    <x v="181"/>
    <x v="72"/>
    <n v="110"/>
    <n v="17"/>
    <n v="123.636363636363"/>
  </r>
  <r>
    <x v="197"/>
    <x v="182"/>
    <x v="82"/>
    <n v="133"/>
    <n v="18.714285714285701"/>
    <n v="98.4962406015037"/>
  </r>
  <r>
    <x v="198"/>
    <x v="183"/>
    <x v="82"/>
    <n v="121"/>
    <n v="18.571428571428498"/>
    <n v="107.438016528925"/>
  </r>
  <r>
    <x v="199"/>
    <x v="184"/>
    <x v="72"/>
    <n v="118"/>
    <n v="16.125"/>
    <n v="109.32203389830499"/>
  </r>
  <r>
    <x v="200"/>
    <x v="185"/>
    <x v="80"/>
    <n v="78"/>
    <n v="32"/>
    <n v="164.102564102564"/>
  </r>
  <r>
    <x v="201"/>
    <x v="186"/>
    <x v="84"/>
    <n v="90"/>
    <n v="25.4"/>
    <n v="141.111111111111"/>
  </r>
  <r>
    <x v="202"/>
    <x v="186"/>
    <x v="77"/>
    <n v="138"/>
    <n v="10.5833333333333"/>
    <n v="92.028985507246304"/>
  </r>
  <r>
    <x v="203"/>
    <x v="186"/>
    <x v="84"/>
    <n v="100"/>
    <n v="25.4"/>
    <n v="127"/>
  </r>
  <r>
    <x v="204"/>
    <x v="187"/>
    <x v="75"/>
    <n v="90"/>
    <n v="11.4545454545454"/>
    <n v="140"/>
  </r>
  <r>
    <x v="205"/>
    <x v="188"/>
    <x v="82"/>
    <n v="127"/>
    <n v="17.857142857142801"/>
    <n v="98.425196850393704"/>
  </r>
  <r>
    <x v="206"/>
    <x v="188"/>
    <x v="84"/>
    <n v="113"/>
    <n v="25"/>
    <n v="110.619469026548"/>
  </r>
  <r>
    <x v="207"/>
    <x v="189"/>
    <x v="78"/>
    <n v="96"/>
    <n v="12.4"/>
    <n v="129.166666666666"/>
  </r>
  <r>
    <x v="208"/>
    <x v="190"/>
    <x v="70"/>
    <n v="117"/>
    <n v="8.7857142857142794"/>
    <n v="105.128205128205"/>
  </r>
  <r>
    <x v="209"/>
    <x v="190"/>
    <x v="84"/>
    <n v="99"/>
    <n v="24.6"/>
    <n v="124.24242424242399"/>
  </r>
  <r>
    <x v="210"/>
    <x v="191"/>
    <x v="77"/>
    <n v="124"/>
    <n v="10.1666666666666"/>
    <n v="98.387096774193495"/>
  </r>
  <r>
    <x v="211"/>
    <x v="192"/>
    <x v="84"/>
    <n v="118"/>
    <n v="24.2"/>
    <n v="102.54237288135501"/>
  </r>
  <r>
    <x v="212"/>
    <x v="192"/>
    <x v="82"/>
    <n v="109"/>
    <n v="17.285714285714199"/>
    <n v="111.009174311926"/>
  </r>
  <r>
    <x v="213"/>
    <x v="193"/>
    <x v="82"/>
    <n v="89"/>
    <n v="17.1428571428571"/>
    <n v="134.831460674157"/>
  </r>
  <r>
    <x v="214"/>
    <x v="194"/>
    <x v="77"/>
    <n v="111"/>
    <n v="9.75"/>
    <n v="105.40540540540501"/>
  </r>
  <r>
    <x v="215"/>
    <x v="194"/>
    <x v="81"/>
    <n v="81"/>
    <n v="13"/>
    <n v="144.444444444444"/>
  </r>
  <r>
    <x v="216"/>
    <x v="194"/>
    <x v="71"/>
    <n v="138"/>
    <n v="7.8"/>
    <n v="84.782608695652101"/>
  </r>
  <r>
    <x v="217"/>
    <x v="195"/>
    <x v="82"/>
    <n v="99"/>
    <n v="16.571428571428498"/>
    <n v="117.17171717171701"/>
  </r>
  <r>
    <x v="218"/>
    <x v="195"/>
    <x v="81"/>
    <n v="68"/>
    <n v="12.8888888888888"/>
    <n v="170.588235294117"/>
  </r>
  <r>
    <x v="219"/>
    <x v="196"/>
    <x v="79"/>
    <n v="90"/>
    <n v="19.1666666666666"/>
    <n v="127.777777777777"/>
  </r>
  <r>
    <x v="220"/>
    <x v="196"/>
    <x v="82"/>
    <n v="89"/>
    <n v="16.428571428571399"/>
    <n v="129.21348314606701"/>
  </r>
  <r>
    <x v="221"/>
    <x v="197"/>
    <x v="82"/>
    <n v="108"/>
    <n v="16.1428571428571"/>
    <n v="104.62962962962899"/>
  </r>
  <r>
    <x v="222"/>
    <x v="198"/>
    <x v="85"/>
    <n v="101"/>
    <n v="37"/>
    <n v="109.90099009900899"/>
  </r>
  <r>
    <x v="223"/>
    <x v="199"/>
    <x v="72"/>
    <n v="68"/>
    <n v="13.375"/>
    <n v="157.35294117647001"/>
  </r>
  <r>
    <x v="224"/>
    <x v="200"/>
    <x v="72"/>
    <n v="108"/>
    <n v="13.25"/>
    <n v="98.148148148148096"/>
  </r>
  <r>
    <x v="225"/>
    <x v="200"/>
    <x v="80"/>
    <n v="60"/>
    <n v="26.5"/>
    <n v="176.666666666666"/>
  </r>
  <r>
    <x v="226"/>
    <x v="201"/>
    <x v="77"/>
    <n v="63"/>
    <n v="8.75"/>
    <n v="166.666666666666"/>
  </r>
  <r>
    <x v="227"/>
    <x v="202"/>
    <x v="82"/>
    <n v="102"/>
    <n v="14.714285714285699"/>
    <n v="100.980392156862"/>
  </r>
  <r>
    <x v="228"/>
    <x v="203"/>
    <x v="81"/>
    <n v="106"/>
    <n v="11.2222222222222"/>
    <n v="95.283018867924497"/>
  </r>
  <r>
    <x v="229"/>
    <x v="204"/>
    <x v="81"/>
    <n v="70"/>
    <n v="11"/>
    <n v="141.42857142857099"/>
  </r>
  <r>
    <x v="230"/>
    <x v="204"/>
    <x v="82"/>
    <n v="89"/>
    <n v="14.1428571428571"/>
    <n v="111.23595505617899"/>
  </r>
  <r>
    <x v="231"/>
    <x v="205"/>
    <x v="84"/>
    <n v="94"/>
    <n v="19.600000000000001"/>
    <n v="104.255319148936"/>
  </r>
  <r>
    <x v="232"/>
    <x v="205"/>
    <x v="79"/>
    <n v="116"/>
    <n v="16.3333333333333"/>
    <n v="84.482758620689594"/>
  </r>
  <r>
    <x v="233"/>
    <x v="206"/>
    <x v="79"/>
    <n v="98"/>
    <n v="16"/>
    <n v="97.959183673469298"/>
  </r>
  <r>
    <x v="234"/>
    <x v="207"/>
    <x v="80"/>
    <n v="55"/>
    <n v="23.75"/>
    <n v="172.72727272727201"/>
  </r>
  <r>
    <x v="235"/>
    <x v="208"/>
    <x v="82"/>
    <n v="70"/>
    <n v="13.1428571428571"/>
    <n v="131.42857142857099"/>
  </r>
  <r>
    <x v="236"/>
    <x v="208"/>
    <x v="72"/>
    <n v="91"/>
    <n v="11.5"/>
    <n v="101.098901098901"/>
  </r>
  <r>
    <x v="237"/>
    <x v="208"/>
    <x v="82"/>
    <n v="97"/>
    <n v="13.1428571428571"/>
    <n v="94.845360824742201"/>
  </r>
  <r>
    <x v="238"/>
    <x v="209"/>
    <x v="84"/>
    <n v="81"/>
    <n v="18.2"/>
    <n v="112.345679012345"/>
  </r>
  <r>
    <x v="239"/>
    <x v="209"/>
    <x v="72"/>
    <n v="127"/>
    <n v="11.375"/>
    <n v="71.653543307086593"/>
  </r>
  <r>
    <x v="240"/>
    <x v="210"/>
    <x v="78"/>
    <n v="98"/>
    <n v="9"/>
    <n v="91.836734693877503"/>
  </r>
  <r>
    <x v="241"/>
    <x v="210"/>
    <x v="84"/>
    <n v="73"/>
    <n v="18"/>
    <n v="123.28767123287599"/>
  </r>
  <r>
    <x v="242"/>
    <x v="211"/>
    <x v="75"/>
    <n v="70"/>
    <n v="8"/>
    <n v="125.714285714285"/>
  </r>
  <r>
    <x v="243"/>
    <x v="211"/>
    <x v="86"/>
    <n v="83"/>
    <n v="88"/>
    <n v="106.02409638554199"/>
  </r>
  <r>
    <x v="244"/>
    <x v="211"/>
    <x v="77"/>
    <n v="99"/>
    <n v="7.3333333333333304"/>
    <n v="88.8888888888888"/>
  </r>
  <r>
    <x v="245"/>
    <x v="212"/>
    <x v="80"/>
    <n v="76"/>
    <n v="21.75"/>
    <n v="114.473684210526"/>
  </r>
  <r>
    <x v="246"/>
    <x v="213"/>
    <x v="82"/>
    <n v="61"/>
    <n v="12"/>
    <n v="137.704918032786"/>
  </r>
  <r>
    <x v="247"/>
    <x v="214"/>
    <x v="79"/>
    <n v="73"/>
    <n v="13.8333333333333"/>
    <n v="113.698630136986"/>
  </r>
  <r>
    <x v="248"/>
    <x v="215"/>
    <x v="85"/>
    <n v="68"/>
    <n v="27"/>
    <n v="119.117647058823"/>
  </r>
  <r>
    <x v="249"/>
    <x v="215"/>
    <x v="82"/>
    <n v="73"/>
    <n v="11.5714285714285"/>
    <n v="110.958904109589"/>
  </r>
  <r>
    <x v="250"/>
    <x v="215"/>
    <x v="72"/>
    <n v="46"/>
    <n v="10.125"/>
    <n v="176.08695652173901"/>
  </r>
  <r>
    <x v="251"/>
    <x v="216"/>
    <x v="78"/>
    <n v="78"/>
    <n v="7.9"/>
    <n v="101.282051282051"/>
  </r>
  <r>
    <x v="252"/>
    <x v="217"/>
    <x v="79"/>
    <n v="55"/>
    <n v="12.8333333333333"/>
    <n v="140"/>
  </r>
  <r>
    <x v="253"/>
    <x v="217"/>
    <x v="84"/>
    <n v="53"/>
    <n v="15.4"/>
    <n v="145.283018867924"/>
  </r>
  <r>
    <x v="254"/>
    <x v="218"/>
    <x v="82"/>
    <n v="55"/>
    <n v="10.857142857142801"/>
    <n v="138.18181818181799"/>
  </r>
  <r>
    <x v="255"/>
    <x v="218"/>
    <x v="84"/>
    <n v="97"/>
    <n v="15.2"/>
    <n v="78.350515463917503"/>
  </r>
  <r>
    <x v="256"/>
    <x v="219"/>
    <x v="84"/>
    <n v="58"/>
    <n v="15"/>
    <n v="129.31034482758599"/>
  </r>
  <r>
    <x v="257"/>
    <x v="219"/>
    <x v="79"/>
    <n v="50"/>
    <n v="12.5"/>
    <n v="150"/>
  </r>
  <r>
    <x v="258"/>
    <x v="220"/>
    <x v="80"/>
    <n v="77"/>
    <n v="18.25"/>
    <n v="94.805194805194802"/>
  </r>
  <r>
    <x v="259"/>
    <x v="220"/>
    <x v="85"/>
    <n v="75"/>
    <n v="24.3333333333333"/>
    <n v="97.3333333333333"/>
  </r>
  <r>
    <x v="260"/>
    <x v="221"/>
    <x v="85"/>
    <n v="47"/>
    <n v="23.6666666666666"/>
    <n v="151.063829787234"/>
  </r>
  <r>
    <x v="261"/>
    <x v="221"/>
    <x v="79"/>
    <n v="44"/>
    <n v="11.8333333333333"/>
    <n v="161.363636363636"/>
  </r>
  <r>
    <x v="262"/>
    <x v="222"/>
    <x v="79"/>
    <n v="78"/>
    <n v="11.6666666666666"/>
    <n v="89.743589743589695"/>
  </r>
  <r>
    <x v="263"/>
    <x v="223"/>
    <x v="84"/>
    <n v="85"/>
    <n v="13.8"/>
    <n v="81.176470588235205"/>
  </r>
  <r>
    <x v="264"/>
    <x v="224"/>
    <x v="84"/>
    <n v="57"/>
    <n v="13.4"/>
    <n v="117.543859649122"/>
  </r>
  <r>
    <x v="265"/>
    <x v="224"/>
    <x v="85"/>
    <n v="63"/>
    <n v="22.3333333333333"/>
    <n v="106.349206349206"/>
  </r>
  <r>
    <x v="266"/>
    <x v="225"/>
    <x v="79"/>
    <n v="65"/>
    <n v="11"/>
    <n v="101.53846153846099"/>
  </r>
  <r>
    <x v="267"/>
    <x v="225"/>
    <x v="75"/>
    <n v="75"/>
    <n v="6"/>
    <n v="88"/>
  </r>
  <r>
    <x v="268"/>
    <x v="226"/>
    <x v="72"/>
    <n v="82"/>
    <n v="8"/>
    <n v="78.048780487804805"/>
  </r>
  <r>
    <x v="269"/>
    <x v="227"/>
    <x v="84"/>
    <n v="66"/>
    <n v="12.6"/>
    <n v="95.454545454545396"/>
  </r>
  <r>
    <x v="270"/>
    <x v="227"/>
    <x v="81"/>
    <n v="75"/>
    <n v="7"/>
    <n v="84"/>
  </r>
  <r>
    <x v="271"/>
    <x v="227"/>
    <x v="80"/>
    <n v="66"/>
    <n v="15.75"/>
    <n v="95.454545454545396"/>
  </r>
  <r>
    <x v="272"/>
    <x v="228"/>
    <x v="87"/>
    <n v="53"/>
    <n v="31"/>
    <n v="116.981132075471"/>
  </r>
  <r>
    <x v="273"/>
    <x v="229"/>
    <x v="85"/>
    <n v="56"/>
    <n v="19.6666666666666"/>
    <n v="105.35714285714199"/>
  </r>
  <r>
    <x v="274"/>
    <x v="230"/>
    <x v="84"/>
    <n v="73"/>
    <n v="11.2"/>
    <n v="76.712328767123196"/>
  </r>
  <r>
    <x v="275"/>
    <x v="231"/>
    <x v="82"/>
    <n v="53"/>
    <n v="7.8571428571428497"/>
    <n v="103.77358490566"/>
  </r>
  <r>
    <x v="276"/>
    <x v="231"/>
    <x v="84"/>
    <n v="69"/>
    <n v="11"/>
    <n v="79.710144927536206"/>
  </r>
  <r>
    <x v="277"/>
    <x v="231"/>
    <x v="82"/>
    <n v="61"/>
    <n v="7.8571428571428497"/>
    <n v="90.163934426229503"/>
  </r>
  <r>
    <x v="278"/>
    <x v="232"/>
    <x v="87"/>
    <n v="46"/>
    <n v="27"/>
    <n v="117.39130434782599"/>
  </r>
  <r>
    <x v="279"/>
    <x v="232"/>
    <x v="81"/>
    <n v="52"/>
    <n v="6"/>
    <n v="103.846153846153"/>
  </r>
  <r>
    <x v="280"/>
    <x v="233"/>
    <x v="84"/>
    <n v="71"/>
    <n v="10.6"/>
    <n v="74.647887323943607"/>
  </r>
  <r>
    <x v="281"/>
    <x v="233"/>
    <x v="79"/>
    <n v="51"/>
    <n v="8.8333333333333304"/>
    <n v="103.92156862745099"/>
  </r>
  <r>
    <x v="282"/>
    <x v="234"/>
    <x v="71"/>
    <n v="72"/>
    <n v="3.4666666666666601"/>
    <n v="72.2222222222222"/>
  </r>
  <r>
    <x v="283"/>
    <x v="234"/>
    <x v="82"/>
    <n v="50"/>
    <n v="7.4285714285714199"/>
    <n v="104"/>
  </r>
  <r>
    <x v="284"/>
    <x v="234"/>
    <x v="80"/>
    <n v="47"/>
    <n v="13"/>
    <n v="110.63829787234"/>
  </r>
  <r>
    <x v="285"/>
    <x v="235"/>
    <x v="84"/>
    <n v="50"/>
    <n v="10.199999999999999"/>
    <n v="102"/>
  </r>
  <r>
    <x v="286"/>
    <x v="235"/>
    <x v="84"/>
    <n v="49"/>
    <n v="10.199999999999999"/>
    <n v="104.08163265306101"/>
  </r>
  <r>
    <x v="287"/>
    <x v="236"/>
    <x v="82"/>
    <n v="50"/>
    <n v="7.1428571428571397"/>
    <n v="100"/>
  </r>
  <r>
    <x v="288"/>
    <x v="237"/>
    <x v="79"/>
    <n v="58"/>
    <n v="8.1666666666666607"/>
    <n v="84.482758620689594"/>
  </r>
  <r>
    <x v="289"/>
    <x v="237"/>
    <x v="85"/>
    <n v="62"/>
    <n v="16.3333333333333"/>
    <n v="79.0322580645161"/>
  </r>
  <r>
    <x v="290"/>
    <x v="237"/>
    <x v="84"/>
    <n v="57"/>
    <n v="9.8000000000000007"/>
    <n v="85.964912280701697"/>
  </r>
  <r>
    <x v="291"/>
    <x v="238"/>
    <x v="80"/>
    <n v="66"/>
    <n v="11.75"/>
    <n v="71.212121212121204"/>
  </r>
  <r>
    <x v="292"/>
    <x v="239"/>
    <x v="80"/>
    <n v="54"/>
    <n v="11.25"/>
    <n v="83.3333333333333"/>
  </r>
  <r>
    <x v="293"/>
    <x v="240"/>
    <x v="80"/>
    <n v="31"/>
    <n v="10.75"/>
    <n v="138.70967741935399"/>
  </r>
  <r>
    <x v="294"/>
    <x v="241"/>
    <x v="87"/>
    <n v="42"/>
    <n v="21"/>
    <n v="100"/>
  </r>
  <r>
    <x v="295"/>
    <x v="241"/>
    <x v="72"/>
    <n v="59"/>
    <n v="5.25"/>
    <n v="71.186440677966104"/>
  </r>
  <r>
    <x v="296"/>
    <x v="241"/>
    <x v="85"/>
    <n v="46"/>
    <n v="14"/>
    <n v="91.304347826086897"/>
  </r>
  <r>
    <x v="297"/>
    <x v="242"/>
    <x v="72"/>
    <n v="59"/>
    <n v="5.125"/>
    <n v="69.491525423728802"/>
  </r>
  <r>
    <x v="298"/>
    <x v="243"/>
    <x v="87"/>
    <n v="25"/>
    <n v="20"/>
    <n v="160"/>
  </r>
  <r>
    <x v="299"/>
    <x v="243"/>
    <x v="80"/>
    <n v="33"/>
    <n v="10"/>
    <n v="121.212121212121"/>
  </r>
  <r>
    <x v="300"/>
    <x v="243"/>
    <x v="85"/>
    <n v="35"/>
    <n v="13.3333333333333"/>
    <n v="114.28571428571399"/>
  </r>
  <r>
    <x v="301"/>
    <x v="244"/>
    <x v="85"/>
    <n v="19"/>
    <n v="13"/>
    <n v="205.263157894736"/>
  </r>
  <r>
    <x v="302"/>
    <x v="244"/>
    <x v="84"/>
    <n v="23"/>
    <n v="7.8"/>
    <n v="169.565217391304"/>
  </r>
  <r>
    <x v="303"/>
    <x v="244"/>
    <x v="85"/>
    <n v="52"/>
    <n v="13"/>
    <n v="75"/>
  </r>
  <r>
    <x v="304"/>
    <x v="244"/>
    <x v="84"/>
    <n v="41"/>
    <n v="7.8"/>
    <n v="95.121951219512198"/>
  </r>
  <r>
    <x v="305"/>
    <x v="245"/>
    <x v="87"/>
    <n v="31"/>
    <n v="19"/>
    <n v="122.58064516128999"/>
  </r>
  <r>
    <x v="306"/>
    <x v="245"/>
    <x v="84"/>
    <n v="31"/>
    <n v="7.6"/>
    <n v="122.58064516128999"/>
  </r>
  <r>
    <x v="307"/>
    <x v="246"/>
    <x v="80"/>
    <n v="46"/>
    <n v="9.25"/>
    <n v="80.434782608695599"/>
  </r>
  <r>
    <x v="308"/>
    <x v="246"/>
    <x v="80"/>
    <n v="27"/>
    <n v="9.25"/>
    <n v="137.03703703703701"/>
  </r>
  <r>
    <x v="309"/>
    <x v="246"/>
    <x v="85"/>
    <n v="38"/>
    <n v="12.3333333333333"/>
    <n v="97.368421052631504"/>
  </r>
  <r>
    <x v="310"/>
    <x v="247"/>
    <x v="85"/>
    <n v="29"/>
    <n v="12"/>
    <n v="124.13793103448199"/>
  </r>
  <r>
    <x v="311"/>
    <x v="247"/>
    <x v="82"/>
    <n v="47"/>
    <n v="5.1428571428571397"/>
    <n v="76.595744680850999"/>
  </r>
  <r>
    <x v="312"/>
    <x v="247"/>
    <x v="85"/>
    <n v="39"/>
    <n v="12"/>
    <n v="92.307692307692307"/>
  </r>
  <r>
    <x v="313"/>
    <x v="247"/>
    <x v="80"/>
    <n v="30"/>
    <n v="9"/>
    <n v="120"/>
  </r>
  <r>
    <x v="314"/>
    <x v="247"/>
    <x v="86"/>
    <n v="26"/>
    <n v="36"/>
    <n v="138.461538461538"/>
  </r>
  <r>
    <x v="315"/>
    <x v="247"/>
    <x v="80"/>
    <n v="21"/>
    <n v="9"/>
    <n v="171.42857142857099"/>
  </r>
  <r>
    <x v="316"/>
    <x v="248"/>
    <x v="87"/>
    <n v="46"/>
    <n v="17.5"/>
    <n v="76.086956521739097"/>
  </r>
  <r>
    <x v="317"/>
    <x v="248"/>
    <x v="86"/>
    <n v="37"/>
    <n v="35"/>
    <n v="94.594594594594597"/>
  </r>
  <r>
    <x v="318"/>
    <x v="249"/>
    <x v="85"/>
    <n v="52"/>
    <n v="11.3333333333333"/>
    <n v="65.384615384615302"/>
  </r>
  <r>
    <x v="319"/>
    <x v="249"/>
    <x v="87"/>
    <n v="22"/>
    <n v="17"/>
    <n v="154.54545454545399"/>
  </r>
  <r>
    <x v="320"/>
    <x v="249"/>
    <x v="84"/>
    <n v="25"/>
    <n v="6.8"/>
    <n v="136"/>
  </r>
  <r>
    <x v="321"/>
    <x v="249"/>
    <x v="85"/>
    <n v="34"/>
    <n v="11.3333333333333"/>
    <n v="100"/>
  </r>
  <r>
    <x v="322"/>
    <x v="250"/>
    <x v="86"/>
    <n v="23"/>
    <n v="33"/>
    <n v="143.47826086956499"/>
  </r>
  <r>
    <x v="323"/>
    <x v="250"/>
    <x v="86"/>
    <n v="24"/>
    <n v="33"/>
    <n v="137.5"/>
  </r>
  <r>
    <x v="324"/>
    <x v="251"/>
    <x v="87"/>
    <n v="33"/>
    <n v="16"/>
    <n v="96.969696969696898"/>
  </r>
  <r>
    <x v="325"/>
    <x v="251"/>
    <x v="85"/>
    <n v="29"/>
    <n v="10.6666666666666"/>
    <n v="110.34482758620599"/>
  </r>
  <r>
    <x v="326"/>
    <x v="251"/>
    <x v="85"/>
    <n v="36"/>
    <n v="10.6666666666666"/>
    <n v="88.8888888888888"/>
  </r>
  <r>
    <x v="327"/>
    <x v="251"/>
    <x v="70"/>
    <n v="77"/>
    <n v="2.2857142857142798"/>
    <n v="41.558441558441501"/>
  </r>
  <r>
    <x v="328"/>
    <x v="252"/>
    <x v="87"/>
    <n v="36"/>
    <n v="15.5"/>
    <n v="86.1111111111111"/>
  </r>
  <r>
    <x v="329"/>
    <x v="252"/>
    <x v="85"/>
    <n v="26"/>
    <n v="10.3333333333333"/>
    <n v="119.230769230769"/>
  </r>
  <r>
    <x v="330"/>
    <x v="253"/>
    <x v="85"/>
    <n v="29"/>
    <n v="10"/>
    <n v="103.448275862068"/>
  </r>
  <r>
    <x v="331"/>
    <x v="254"/>
    <x v="87"/>
    <n v="26"/>
    <n v="14.5"/>
    <n v="111.53846153846099"/>
  </r>
  <r>
    <x v="332"/>
    <x v="254"/>
    <x v="87"/>
    <n v="26"/>
    <n v="14.5"/>
    <n v="111.53846153846099"/>
  </r>
  <r>
    <x v="333"/>
    <x v="255"/>
    <x v="87"/>
    <n v="29"/>
    <n v="14"/>
    <n v="96.551724137931004"/>
  </r>
  <r>
    <x v="334"/>
    <x v="255"/>
    <x v="87"/>
    <n v="24"/>
    <n v="14"/>
    <n v="116.666666666666"/>
  </r>
  <r>
    <x v="335"/>
    <x v="256"/>
    <x v="87"/>
    <n v="24"/>
    <n v="13"/>
    <n v="108.333333333333"/>
  </r>
  <r>
    <x v="336"/>
    <x v="256"/>
    <x v="85"/>
    <n v="21"/>
    <n v="8.6666666666666607"/>
    <n v="123.809523809523"/>
  </r>
  <r>
    <x v="337"/>
    <x v="256"/>
    <x v="81"/>
    <n v="47"/>
    <n v="2.88888888888888"/>
    <n v="55.319148936170201"/>
  </r>
  <r>
    <x v="338"/>
    <x v="256"/>
    <x v="85"/>
    <n v="38"/>
    <n v="8.6666666666666607"/>
    <n v="68.421052631578902"/>
  </r>
  <r>
    <x v="339"/>
    <x v="257"/>
    <x v="87"/>
    <n v="20"/>
    <n v="12.5"/>
    <n v="125"/>
  </r>
  <r>
    <x v="340"/>
    <x v="257"/>
    <x v="85"/>
    <n v="31"/>
    <n v="8.3333333333333304"/>
    <n v="80.645161290322505"/>
  </r>
  <r>
    <x v="341"/>
    <x v="258"/>
    <x v="85"/>
    <n v="21"/>
    <n v="8"/>
    <n v="114.28571428571399"/>
  </r>
  <r>
    <x v="342"/>
    <x v="258"/>
    <x v="87"/>
    <n v="20"/>
    <n v="12"/>
    <n v="120"/>
  </r>
  <r>
    <x v="343"/>
    <x v="258"/>
    <x v="87"/>
    <n v="14"/>
    <n v="12"/>
    <n v="171.42857142857099"/>
  </r>
  <r>
    <x v="344"/>
    <x v="258"/>
    <x v="82"/>
    <n v="39"/>
    <n v="3.4285714285714199"/>
    <n v="61.538461538461497"/>
  </r>
  <r>
    <x v="345"/>
    <x v="259"/>
    <x v="85"/>
    <n v="27"/>
    <n v="7.6666666666666599"/>
    <n v="85.185185185185105"/>
  </r>
  <r>
    <x v="346"/>
    <x v="259"/>
    <x v="85"/>
    <n v="27"/>
    <n v="7.6666666666666599"/>
    <n v="85.185185185185105"/>
  </r>
  <r>
    <x v="347"/>
    <x v="259"/>
    <x v="85"/>
    <n v="23"/>
    <n v="7.6666666666666599"/>
    <n v="100"/>
  </r>
  <r>
    <x v="348"/>
    <x v="259"/>
    <x v="87"/>
    <n v="31"/>
    <n v="11.5"/>
    <n v="74.193548387096698"/>
  </r>
  <r>
    <x v="349"/>
    <x v="259"/>
    <x v="85"/>
    <n v="26"/>
    <n v="7.6666666666666599"/>
    <n v="88.461538461538396"/>
  </r>
  <r>
    <x v="350"/>
    <x v="260"/>
    <x v="85"/>
    <n v="33"/>
    <n v="7.3333333333333304"/>
    <n v="66.6666666666666"/>
  </r>
  <r>
    <x v="351"/>
    <x v="260"/>
    <x v="87"/>
    <n v="22"/>
    <n v="11"/>
    <n v="100"/>
  </r>
  <r>
    <x v="352"/>
    <x v="260"/>
    <x v="80"/>
    <n v="48"/>
    <n v="5.5"/>
    <n v="45.8333333333333"/>
  </r>
  <r>
    <x v="353"/>
    <x v="261"/>
    <x v="87"/>
    <n v="26"/>
    <n v="10.5"/>
    <n v="80.769230769230703"/>
  </r>
  <r>
    <x v="354"/>
    <x v="261"/>
    <x v="86"/>
    <n v="22"/>
    <n v="21"/>
    <n v="95.454545454545396"/>
  </r>
  <r>
    <x v="355"/>
    <x v="262"/>
    <x v="86"/>
    <n v="18"/>
    <n v="20"/>
    <n v="111.111111111111"/>
  </r>
  <r>
    <x v="356"/>
    <x v="262"/>
    <x v="79"/>
    <n v="29"/>
    <n v="3.3333333333333299"/>
    <n v="68.965517241379303"/>
  </r>
  <r>
    <x v="357"/>
    <x v="262"/>
    <x v="80"/>
    <n v="24"/>
    <n v="5"/>
    <n v="83.3333333333333"/>
  </r>
  <r>
    <x v="358"/>
    <x v="262"/>
    <x v="87"/>
    <n v="19"/>
    <n v="10"/>
    <n v="105.263157894736"/>
  </r>
  <r>
    <x v="359"/>
    <x v="262"/>
    <x v="88"/>
    <n v="12"/>
    <m/>
    <n v="166.666666666666"/>
  </r>
  <r>
    <x v="360"/>
    <x v="262"/>
    <x v="80"/>
    <n v="27"/>
    <n v="5"/>
    <n v="74.074074074074005"/>
  </r>
  <r>
    <x v="361"/>
    <x v="262"/>
    <x v="85"/>
    <n v="21"/>
    <n v="6.6666666666666599"/>
    <n v="95.238095238095198"/>
  </r>
  <r>
    <x v="362"/>
    <x v="262"/>
    <x v="87"/>
    <n v="26"/>
    <n v="10"/>
    <n v="76.923076923076906"/>
  </r>
  <r>
    <x v="363"/>
    <x v="263"/>
    <x v="87"/>
    <n v="23"/>
    <n v="9.5"/>
    <n v="82.608695652173907"/>
  </r>
  <r>
    <x v="364"/>
    <x v="263"/>
    <x v="87"/>
    <n v="24"/>
    <n v="9.5"/>
    <n v="79.1666666666666"/>
  </r>
  <r>
    <x v="365"/>
    <x v="263"/>
    <x v="85"/>
    <n v="17"/>
    <n v="6.3333333333333304"/>
    <n v="111.764705882352"/>
  </r>
  <r>
    <x v="366"/>
    <x v="263"/>
    <x v="88"/>
    <n v="13"/>
    <m/>
    <n v="146.15384615384599"/>
  </r>
  <r>
    <x v="367"/>
    <x v="263"/>
    <x v="87"/>
    <n v="22"/>
    <n v="9.5"/>
    <n v="86.363636363636303"/>
  </r>
  <r>
    <x v="368"/>
    <x v="263"/>
    <x v="86"/>
    <n v="17"/>
    <n v="19"/>
    <n v="111.764705882352"/>
  </r>
  <r>
    <x v="369"/>
    <x v="263"/>
    <x v="86"/>
    <n v="24"/>
    <n v="19"/>
    <n v="79.1666666666666"/>
  </r>
  <r>
    <x v="370"/>
    <x v="263"/>
    <x v="85"/>
    <n v="26"/>
    <n v="6.3333333333333304"/>
    <n v="73.076923076922995"/>
  </r>
  <r>
    <x v="371"/>
    <x v="264"/>
    <x v="87"/>
    <n v="16"/>
    <n v="9"/>
    <n v="112.5"/>
  </r>
  <r>
    <x v="372"/>
    <x v="264"/>
    <x v="87"/>
    <n v="12"/>
    <n v="9"/>
    <n v="150"/>
  </r>
  <r>
    <x v="373"/>
    <x v="264"/>
    <x v="86"/>
    <n v="11"/>
    <n v="18"/>
    <n v="163.636363636363"/>
  </r>
  <r>
    <x v="374"/>
    <x v="264"/>
    <x v="86"/>
    <n v="39"/>
    <n v="18"/>
    <n v="46.153846153846096"/>
  </r>
  <r>
    <x v="375"/>
    <x v="264"/>
    <x v="87"/>
    <n v="18"/>
    <n v="9"/>
    <n v="100"/>
  </r>
  <r>
    <x v="376"/>
    <x v="265"/>
    <x v="87"/>
    <n v="20"/>
    <n v="8.5"/>
    <n v="85"/>
  </r>
  <r>
    <x v="377"/>
    <x v="265"/>
    <x v="85"/>
    <n v="30"/>
    <n v="5.6666666666666599"/>
    <n v="56.6666666666666"/>
  </r>
  <r>
    <x v="378"/>
    <x v="266"/>
    <x v="78"/>
    <n v="44"/>
    <n v="1.6"/>
    <n v="36.363636363636303"/>
  </r>
  <r>
    <x v="379"/>
    <x v="266"/>
    <x v="85"/>
    <n v="23"/>
    <n v="5.3333333333333304"/>
    <n v="69.565217391304301"/>
  </r>
  <r>
    <x v="380"/>
    <x v="266"/>
    <x v="86"/>
    <n v="17"/>
    <n v="16"/>
    <n v="94.117647058823493"/>
  </r>
  <r>
    <x v="381"/>
    <x v="267"/>
    <x v="86"/>
    <n v="13"/>
    <n v="15"/>
    <n v="115.384615384615"/>
  </r>
  <r>
    <x v="382"/>
    <x v="267"/>
    <x v="86"/>
    <n v="19"/>
    <n v="15"/>
    <n v="78.947368421052602"/>
  </r>
  <r>
    <x v="383"/>
    <x v="267"/>
    <x v="86"/>
    <n v="16"/>
    <n v="15"/>
    <n v="93.75"/>
  </r>
  <r>
    <x v="384"/>
    <x v="267"/>
    <x v="87"/>
    <n v="26"/>
    <n v="7.5"/>
    <n v="57.692307692307601"/>
  </r>
  <r>
    <x v="385"/>
    <x v="267"/>
    <x v="87"/>
    <n v="13"/>
    <n v="7.5"/>
    <n v="115.384615384615"/>
  </r>
  <r>
    <x v="386"/>
    <x v="267"/>
    <x v="88"/>
    <n v="13"/>
    <m/>
    <n v="115.384615384615"/>
  </r>
  <r>
    <x v="387"/>
    <x v="267"/>
    <x v="86"/>
    <n v="13"/>
    <n v="15"/>
    <n v="115.384615384615"/>
  </r>
  <r>
    <x v="388"/>
    <x v="268"/>
    <x v="87"/>
    <n v="13"/>
    <n v="7"/>
    <n v="107.692307692307"/>
  </r>
  <r>
    <x v="389"/>
    <x v="268"/>
    <x v="87"/>
    <n v="13"/>
    <n v="7"/>
    <n v="107.692307692307"/>
  </r>
  <r>
    <x v="390"/>
    <x v="269"/>
    <x v="84"/>
    <n v="23"/>
    <n v="2.6"/>
    <n v="56.521739130434703"/>
  </r>
  <r>
    <x v="391"/>
    <x v="269"/>
    <x v="85"/>
    <n v="15"/>
    <n v="4.3333333333333304"/>
    <n v="86.6666666666666"/>
  </r>
  <r>
    <x v="392"/>
    <x v="269"/>
    <x v="86"/>
    <n v="13"/>
    <n v="13"/>
    <n v="100"/>
  </r>
  <r>
    <x v="393"/>
    <x v="269"/>
    <x v="86"/>
    <n v="8"/>
    <n v="13"/>
    <n v="162.5"/>
  </r>
  <r>
    <x v="394"/>
    <x v="269"/>
    <x v="87"/>
    <n v="17"/>
    <n v="6.5"/>
    <n v="76.470588235294102"/>
  </r>
  <r>
    <x v="395"/>
    <x v="270"/>
    <x v="85"/>
    <n v="20"/>
    <n v="4"/>
    <n v="60"/>
  </r>
  <r>
    <x v="396"/>
    <x v="270"/>
    <x v="87"/>
    <n v="18"/>
    <n v="6"/>
    <n v="66.6666666666666"/>
  </r>
  <r>
    <x v="397"/>
    <x v="270"/>
    <x v="87"/>
    <n v="14"/>
    <n v="6"/>
    <n v="85.714285714285694"/>
  </r>
  <r>
    <x v="398"/>
    <x v="270"/>
    <x v="88"/>
    <n v="9"/>
    <m/>
    <n v="133.333333333333"/>
  </r>
  <r>
    <x v="399"/>
    <x v="270"/>
    <x v="87"/>
    <n v="11"/>
    <n v="6"/>
    <n v="109.09090909090899"/>
  </r>
  <r>
    <x v="400"/>
    <x v="270"/>
    <x v="88"/>
    <n v="12"/>
    <m/>
    <n v="100"/>
  </r>
  <r>
    <x v="401"/>
    <x v="270"/>
    <x v="86"/>
    <n v="11"/>
    <n v="12"/>
    <n v="109.09090909090899"/>
  </r>
  <r>
    <x v="402"/>
    <x v="270"/>
    <x v="86"/>
    <n v="17"/>
    <n v="12"/>
    <n v="70.588235294117595"/>
  </r>
  <r>
    <x v="403"/>
    <x v="270"/>
    <x v="88"/>
    <n v="9"/>
    <m/>
    <n v="133.333333333333"/>
  </r>
  <r>
    <x v="404"/>
    <x v="270"/>
    <x v="85"/>
    <n v="28"/>
    <n v="4"/>
    <n v="42.857142857142797"/>
  </r>
  <r>
    <x v="405"/>
    <x v="271"/>
    <x v="86"/>
    <n v="18"/>
    <n v="11"/>
    <n v="61.1111111111111"/>
  </r>
  <r>
    <x v="406"/>
    <x v="271"/>
    <x v="86"/>
    <n v="14"/>
    <n v="11"/>
    <n v="78.571428571428498"/>
  </r>
  <r>
    <x v="407"/>
    <x v="271"/>
    <x v="86"/>
    <n v="16"/>
    <n v="11"/>
    <n v="68.75"/>
  </r>
  <r>
    <x v="408"/>
    <x v="271"/>
    <x v="85"/>
    <n v="19"/>
    <n v="3.6666666666666599"/>
    <n v="57.894736842105203"/>
  </r>
  <r>
    <x v="409"/>
    <x v="271"/>
    <x v="86"/>
    <n v="9"/>
    <n v="11"/>
    <n v="122.222222222222"/>
  </r>
  <r>
    <x v="410"/>
    <x v="272"/>
    <x v="86"/>
    <n v="17"/>
    <n v="10"/>
    <n v="58.823529411764703"/>
  </r>
  <r>
    <x v="411"/>
    <x v="272"/>
    <x v="87"/>
    <n v="12"/>
    <n v="5"/>
    <n v="83.3333333333333"/>
  </r>
  <r>
    <x v="412"/>
    <x v="272"/>
    <x v="86"/>
    <n v="14"/>
    <n v="10"/>
    <n v="71.428571428571402"/>
  </r>
  <r>
    <x v="413"/>
    <x v="272"/>
    <x v="87"/>
    <n v="26"/>
    <n v="5"/>
    <n v="38.461538461538403"/>
  </r>
  <r>
    <x v="414"/>
    <x v="272"/>
    <x v="86"/>
    <n v="9"/>
    <n v="10"/>
    <n v="111.111111111111"/>
  </r>
  <r>
    <x v="415"/>
    <x v="272"/>
    <x v="86"/>
    <n v="17"/>
    <n v="10"/>
    <n v="58.823529411764703"/>
  </r>
  <r>
    <x v="416"/>
    <x v="272"/>
    <x v="86"/>
    <n v="13"/>
    <n v="10"/>
    <n v="76.923076923076906"/>
  </r>
  <r>
    <x v="417"/>
    <x v="273"/>
    <x v="86"/>
    <n v="10"/>
    <n v="9"/>
    <n v="90"/>
  </r>
  <r>
    <x v="418"/>
    <x v="273"/>
    <x v="88"/>
    <n v="13"/>
    <m/>
    <n v="69.230769230769198"/>
  </r>
  <r>
    <x v="419"/>
    <x v="274"/>
    <x v="87"/>
    <n v="11"/>
    <n v="4"/>
    <n v="72.727272727272705"/>
  </r>
  <r>
    <x v="420"/>
    <x v="274"/>
    <x v="86"/>
    <n v="15"/>
    <n v="8"/>
    <n v="53.3333333333333"/>
  </r>
  <r>
    <x v="421"/>
    <x v="274"/>
    <x v="86"/>
    <n v="6"/>
    <n v="8"/>
    <n v="133.333333333333"/>
  </r>
  <r>
    <x v="422"/>
    <x v="274"/>
    <x v="85"/>
    <n v="11"/>
    <n v="2.6666666666666599"/>
    <n v="72.727272727272705"/>
  </r>
  <r>
    <x v="423"/>
    <x v="274"/>
    <x v="86"/>
    <n v="6"/>
    <n v="8"/>
    <n v="133.333333333333"/>
  </r>
  <r>
    <x v="424"/>
    <x v="274"/>
    <x v="86"/>
    <n v="11"/>
    <n v="8"/>
    <n v="72.727272727272705"/>
  </r>
  <r>
    <x v="425"/>
    <x v="274"/>
    <x v="87"/>
    <n v="9"/>
    <n v="4"/>
    <n v="88.8888888888888"/>
  </r>
  <r>
    <x v="426"/>
    <x v="275"/>
    <x v="86"/>
    <n v="14"/>
    <n v="7"/>
    <n v="50"/>
  </r>
  <r>
    <x v="427"/>
    <x v="275"/>
    <x v="86"/>
    <n v="7"/>
    <n v="7"/>
    <n v="100"/>
  </r>
  <r>
    <x v="428"/>
    <x v="275"/>
    <x v="87"/>
    <n v="12"/>
    <n v="3.5"/>
    <n v="58.3333333333333"/>
  </r>
  <r>
    <x v="429"/>
    <x v="275"/>
    <x v="85"/>
    <n v="12"/>
    <n v="2.3333333333333299"/>
    <n v="58.3333333333333"/>
  </r>
  <r>
    <x v="430"/>
    <x v="275"/>
    <x v="86"/>
    <n v="16"/>
    <n v="7"/>
    <n v="43.75"/>
  </r>
  <r>
    <x v="431"/>
    <x v="275"/>
    <x v="87"/>
    <n v="8"/>
    <n v="3.5"/>
    <n v="87.5"/>
  </r>
  <r>
    <x v="432"/>
    <x v="275"/>
    <x v="87"/>
    <n v="8"/>
    <n v="3.5"/>
    <n v="87.5"/>
  </r>
  <r>
    <x v="433"/>
    <x v="275"/>
    <x v="88"/>
    <n v="4"/>
    <m/>
    <n v="175"/>
  </r>
  <r>
    <x v="434"/>
    <x v="275"/>
    <x v="87"/>
    <n v="17"/>
    <n v="3.5"/>
    <n v="41.176470588235198"/>
  </r>
  <r>
    <x v="435"/>
    <x v="275"/>
    <x v="87"/>
    <n v="17"/>
    <n v="3.5"/>
    <n v="41.176470588235198"/>
  </r>
  <r>
    <x v="436"/>
    <x v="276"/>
    <x v="88"/>
    <n v="5"/>
    <m/>
    <n v="120"/>
  </r>
  <r>
    <x v="437"/>
    <x v="276"/>
    <x v="88"/>
    <n v="7"/>
    <m/>
    <n v="85.714285714285694"/>
  </r>
  <r>
    <x v="438"/>
    <x v="276"/>
    <x v="87"/>
    <n v="14"/>
    <n v="3"/>
    <n v="42.857142857142797"/>
  </r>
  <r>
    <x v="439"/>
    <x v="276"/>
    <x v="88"/>
    <n v="10"/>
    <m/>
    <n v="60"/>
  </r>
  <r>
    <x v="440"/>
    <x v="276"/>
    <x v="88"/>
    <n v="7"/>
    <m/>
    <n v="85.714285714285694"/>
  </r>
  <r>
    <x v="441"/>
    <x v="276"/>
    <x v="88"/>
    <n v="3"/>
    <m/>
    <n v="200"/>
  </r>
  <r>
    <x v="442"/>
    <x v="276"/>
    <x v="86"/>
    <n v="12"/>
    <n v="6"/>
    <n v="50"/>
  </r>
  <r>
    <x v="443"/>
    <x v="277"/>
    <x v="88"/>
    <n v="2"/>
    <m/>
    <n v="250"/>
  </r>
  <r>
    <x v="444"/>
    <x v="277"/>
    <x v="87"/>
    <n v="8"/>
    <n v="2.5"/>
    <n v="62.5"/>
  </r>
  <r>
    <x v="445"/>
    <x v="277"/>
    <x v="88"/>
    <n v="4"/>
    <m/>
    <n v="125"/>
  </r>
  <r>
    <x v="446"/>
    <x v="277"/>
    <x v="86"/>
    <n v="3"/>
    <n v="5"/>
    <n v="166.666666666666"/>
  </r>
  <r>
    <x v="447"/>
    <x v="277"/>
    <x v="86"/>
    <n v="5"/>
    <n v="5"/>
    <n v="100"/>
  </r>
  <r>
    <x v="448"/>
    <x v="277"/>
    <x v="85"/>
    <n v="14"/>
    <n v="1.6666666666666601"/>
    <n v="35.714285714285701"/>
  </r>
  <r>
    <x v="449"/>
    <x v="277"/>
    <x v="88"/>
    <n v="2"/>
    <m/>
    <n v="250"/>
  </r>
  <r>
    <x v="450"/>
    <x v="277"/>
    <x v="87"/>
    <n v="13"/>
    <n v="2.5"/>
    <n v="38.461538461538403"/>
  </r>
  <r>
    <x v="451"/>
    <x v="278"/>
    <x v="86"/>
    <n v="13"/>
    <n v="4"/>
    <n v="30.769230769230699"/>
  </r>
  <r>
    <x v="452"/>
    <x v="278"/>
    <x v="86"/>
    <n v="7"/>
    <n v="4"/>
    <n v="57.142857142857103"/>
  </r>
  <r>
    <x v="453"/>
    <x v="278"/>
    <x v="86"/>
    <n v="5"/>
    <n v="4"/>
    <n v="80"/>
  </r>
  <r>
    <x v="454"/>
    <x v="278"/>
    <x v="86"/>
    <n v="7"/>
    <n v="4"/>
    <n v="57.142857142857103"/>
  </r>
  <r>
    <x v="455"/>
    <x v="278"/>
    <x v="88"/>
    <n v="5"/>
    <m/>
    <n v="80"/>
  </r>
  <r>
    <x v="456"/>
    <x v="278"/>
    <x v="86"/>
    <n v="3"/>
    <n v="4"/>
    <n v="133.333333333333"/>
  </r>
  <r>
    <x v="457"/>
    <x v="278"/>
    <x v="86"/>
    <n v="5"/>
    <n v="4"/>
    <n v="80"/>
  </r>
  <r>
    <x v="458"/>
    <x v="278"/>
    <x v="85"/>
    <n v="8"/>
    <n v="1.3333333333333299"/>
    <n v="50"/>
  </r>
  <r>
    <x v="459"/>
    <x v="278"/>
    <x v="87"/>
    <n v="8"/>
    <n v="2"/>
    <n v="50"/>
  </r>
  <r>
    <x v="460"/>
    <x v="278"/>
    <x v="88"/>
    <n v="3"/>
    <m/>
    <n v="133.333333333333"/>
  </r>
  <r>
    <x v="461"/>
    <x v="278"/>
    <x v="88"/>
    <n v="2"/>
    <m/>
    <n v="200"/>
  </r>
  <r>
    <x v="462"/>
    <x v="278"/>
    <x v="86"/>
    <n v="2"/>
    <n v="4"/>
    <n v="200"/>
  </r>
  <r>
    <x v="463"/>
    <x v="279"/>
    <x v="86"/>
    <n v="5"/>
    <n v="3"/>
    <n v="60"/>
  </r>
  <r>
    <x v="464"/>
    <x v="279"/>
    <x v="88"/>
    <n v="4"/>
    <m/>
    <n v="75"/>
  </r>
  <r>
    <x v="465"/>
    <x v="279"/>
    <x v="85"/>
    <n v="10"/>
    <n v="1"/>
    <n v="30"/>
  </r>
  <r>
    <x v="466"/>
    <x v="279"/>
    <x v="86"/>
    <n v="6"/>
    <n v="3"/>
    <n v="50"/>
  </r>
  <r>
    <x v="467"/>
    <x v="279"/>
    <x v="86"/>
    <n v="7"/>
    <n v="3"/>
    <n v="42.857142857142797"/>
  </r>
  <r>
    <x v="468"/>
    <x v="279"/>
    <x v="88"/>
    <n v="3"/>
    <m/>
    <n v="100"/>
  </r>
  <r>
    <x v="469"/>
    <x v="279"/>
    <x v="87"/>
    <n v="5"/>
    <n v="1.5"/>
    <n v="60"/>
  </r>
  <r>
    <x v="470"/>
    <x v="279"/>
    <x v="87"/>
    <n v="6"/>
    <n v="1.5"/>
    <n v="50"/>
  </r>
  <r>
    <x v="471"/>
    <x v="279"/>
    <x v="87"/>
    <n v="6"/>
    <n v="1.5"/>
    <n v="50"/>
  </r>
  <r>
    <x v="472"/>
    <x v="279"/>
    <x v="86"/>
    <n v="5"/>
    <n v="3"/>
    <n v="60"/>
  </r>
  <r>
    <x v="473"/>
    <x v="279"/>
    <x v="86"/>
    <n v="7"/>
    <n v="3"/>
    <n v="42.857142857142797"/>
  </r>
  <r>
    <x v="474"/>
    <x v="280"/>
    <x v="86"/>
    <n v="3"/>
    <n v="2"/>
    <n v="66.6666666666666"/>
  </r>
  <r>
    <x v="475"/>
    <x v="280"/>
    <x v="86"/>
    <n v="8"/>
    <n v="2"/>
    <n v="25"/>
  </r>
  <r>
    <x v="476"/>
    <x v="280"/>
    <x v="87"/>
    <n v="3"/>
    <n v="1"/>
    <n v="66.6666666666666"/>
  </r>
  <r>
    <x v="477"/>
    <x v="280"/>
    <x v="86"/>
    <n v="10"/>
    <n v="2"/>
    <n v="20"/>
  </r>
  <r>
    <x v="478"/>
    <x v="280"/>
    <x v="88"/>
    <n v="2"/>
    <m/>
    <n v="100"/>
  </r>
  <r>
    <x v="479"/>
    <x v="280"/>
    <x v="86"/>
    <n v="4"/>
    <n v="2"/>
    <n v="50"/>
  </r>
  <r>
    <x v="480"/>
    <x v="280"/>
    <x v="86"/>
    <n v="7"/>
    <n v="2"/>
    <n v="28.571428571428498"/>
  </r>
  <r>
    <x v="481"/>
    <x v="280"/>
    <x v="88"/>
    <n v="2"/>
    <m/>
    <n v="100"/>
  </r>
  <r>
    <x v="482"/>
    <x v="280"/>
    <x v="80"/>
    <n v="10"/>
    <n v="0.5"/>
    <n v="20"/>
  </r>
  <r>
    <x v="483"/>
    <x v="280"/>
    <x v="86"/>
    <n v="2"/>
    <n v="2"/>
    <n v="100"/>
  </r>
  <r>
    <x v="484"/>
    <x v="280"/>
    <x v="86"/>
    <n v="5"/>
    <n v="2"/>
    <n v="40"/>
  </r>
  <r>
    <x v="485"/>
    <x v="281"/>
    <x v="86"/>
    <n v="2"/>
    <n v="1"/>
    <n v="50"/>
  </r>
  <r>
    <x v="486"/>
    <x v="281"/>
    <x v="88"/>
    <n v="2"/>
    <m/>
    <n v="50"/>
  </r>
  <r>
    <x v="487"/>
    <x v="281"/>
    <x v="87"/>
    <n v="6"/>
    <n v="0.5"/>
    <n v="16.6666666666666"/>
  </r>
  <r>
    <x v="488"/>
    <x v="281"/>
    <x v="86"/>
    <n v="3"/>
    <n v="1"/>
    <n v="33.3333333333333"/>
  </r>
  <r>
    <x v="489"/>
    <x v="281"/>
    <x v="88"/>
    <n v="1"/>
    <m/>
    <n v="100"/>
  </r>
  <r>
    <x v="490"/>
    <x v="281"/>
    <x v="88"/>
    <n v="5"/>
    <m/>
    <n v="20"/>
  </r>
  <r>
    <x v="491"/>
    <x v="281"/>
    <x v="86"/>
    <n v="3"/>
    <n v="1"/>
    <n v="33.3333333333333"/>
  </r>
  <r>
    <x v="492"/>
    <x v="281"/>
    <x v="86"/>
    <n v="3"/>
    <n v="1"/>
    <n v="33.3333333333333"/>
  </r>
  <r>
    <x v="493"/>
    <x v="281"/>
    <x v="88"/>
    <n v="2"/>
    <m/>
    <n v="50"/>
  </r>
  <r>
    <x v="494"/>
    <x v="281"/>
    <x v="88"/>
    <n v="1"/>
    <m/>
    <n v="100"/>
  </r>
  <r>
    <x v="495"/>
    <x v="281"/>
    <x v="86"/>
    <n v="3"/>
    <n v="1"/>
    <n v="33.3333333333333"/>
  </r>
  <r>
    <x v="496"/>
    <x v="281"/>
    <x v="86"/>
    <n v="3"/>
    <n v="1"/>
    <n v="33.3333333333333"/>
  </r>
  <r>
    <x v="497"/>
    <x v="281"/>
    <x v="88"/>
    <n v="1"/>
    <m/>
    <n v="100"/>
  </r>
  <r>
    <x v="498"/>
    <x v="281"/>
    <x v="86"/>
    <n v="7"/>
    <n v="1"/>
    <n v="14.285714285714199"/>
  </r>
  <r>
    <x v="499"/>
    <x v="281"/>
    <x v="86"/>
    <n v="2"/>
    <n v="1"/>
    <n v="50"/>
  </r>
  <r>
    <x v="500"/>
    <x v="282"/>
    <x v="86"/>
    <n v="1"/>
    <n v="0"/>
    <n v="0"/>
  </r>
  <r>
    <x v="501"/>
    <x v="282"/>
    <x v="86"/>
    <n v="1"/>
    <n v="0"/>
    <n v="0"/>
  </r>
  <r>
    <x v="502"/>
    <x v="282"/>
    <x v="88"/>
    <n v="1"/>
    <m/>
    <n v="0"/>
  </r>
  <r>
    <x v="503"/>
    <x v="282"/>
    <x v="88"/>
    <n v="1"/>
    <m/>
    <n v="0"/>
  </r>
  <r>
    <x v="504"/>
    <x v="282"/>
    <x v="88"/>
    <n v="1"/>
    <m/>
    <n v="0"/>
  </r>
  <r>
    <x v="505"/>
    <x v="282"/>
    <x v="86"/>
    <n v="1"/>
    <n v="0"/>
    <n v="0"/>
  </r>
  <r>
    <x v="506"/>
    <x v="282"/>
    <x v="87"/>
    <n v="2"/>
    <n v="0"/>
    <n v="0"/>
  </r>
  <r>
    <x v="507"/>
    <x v="282"/>
    <x v="86"/>
    <n v="2"/>
    <n v="0"/>
    <n v="0"/>
  </r>
  <r>
    <x v="508"/>
    <x v="282"/>
    <x v="88"/>
    <n v="2"/>
    <m/>
    <n v="0"/>
  </r>
  <r>
    <x v="509"/>
    <x v="282"/>
    <x v="88"/>
    <n v="2"/>
    <m/>
    <n v="0"/>
  </r>
  <r>
    <x v="510"/>
    <x v="282"/>
    <x v="86"/>
    <n v="1"/>
    <n v="0"/>
    <n v="0"/>
  </r>
  <r>
    <x v="511"/>
    <x v="282"/>
    <x v="86"/>
    <n v="13"/>
    <n v="0"/>
    <n v="0"/>
  </r>
  <r>
    <x v="512"/>
    <x v="282"/>
    <x v="86"/>
    <n v="1"/>
    <n v="0"/>
    <n v="0"/>
  </r>
  <r>
    <x v="513"/>
    <x v="282"/>
    <x v="87"/>
    <n v="9"/>
    <n v="0"/>
    <n v="0"/>
  </r>
  <r>
    <x v="514"/>
    <x v="282"/>
    <x v="86"/>
    <n v="1"/>
    <n v="0"/>
    <n v="0"/>
  </r>
  <r>
    <x v="515"/>
    <x v="282"/>
    <x v="86"/>
    <n v="1"/>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5"/>
    <x v="0"/>
    <x v="0"/>
    <n v="62.5"/>
    <n v="62.5"/>
  </r>
  <r>
    <x v="1"/>
    <x v="1"/>
    <n v="51"/>
    <x v="1"/>
    <x v="1"/>
    <n v="57.425742574257399"/>
    <n v="59.302325581395301"/>
  </r>
  <r>
    <x v="2"/>
    <x v="2"/>
    <n v="49"/>
    <x v="2"/>
    <x v="2"/>
    <n v="57.303370786516801"/>
    <n v="65.3333333333333"/>
  </r>
  <r>
    <x v="3"/>
    <x v="3"/>
    <n v="7"/>
    <x v="3"/>
    <x v="3"/>
    <n v="50"/>
    <n v="70"/>
  </r>
  <r>
    <x v="4"/>
    <x v="4"/>
    <n v="28"/>
    <x v="4"/>
    <x v="4"/>
    <n v="47.619047619047599"/>
    <n v="62.2222222222222"/>
  </r>
  <r>
    <x v="5"/>
    <x v="5"/>
    <n v="46"/>
    <x v="5"/>
    <x v="5"/>
    <n v="43.283582089552198"/>
    <n v="57.499999999999901"/>
  </r>
  <r>
    <x v="6"/>
    <x v="6"/>
    <n v="11"/>
    <x v="6"/>
    <x v="6"/>
    <n v="41.860465116279002"/>
    <n v="34.375"/>
  </r>
  <r>
    <x v="7"/>
    <x v="7"/>
    <n v="44"/>
    <x v="7"/>
    <x v="7"/>
    <n v="41.758241758241702"/>
    <n v="51.764705882352899"/>
  </r>
  <r>
    <x v="8"/>
    <x v="8"/>
    <n v="49"/>
    <x v="8"/>
    <x v="8"/>
    <n v="41.176470588235198"/>
    <n v="51.578947368420998"/>
  </r>
  <r>
    <x v="9"/>
    <x v="9"/>
    <n v="58"/>
    <x v="9"/>
    <x v="8"/>
    <n v="40.963855421686702"/>
    <n v="61.052631578947299"/>
  </r>
  <r>
    <x v="10"/>
    <x v="10"/>
    <n v="42"/>
    <x v="10"/>
    <x v="9"/>
    <n v="34.7222222222222"/>
    <n v="47.191011235955003"/>
  </r>
  <r>
    <x v="11"/>
    <x v="11"/>
    <n v="6"/>
    <x v="11"/>
    <x v="10"/>
    <n v="30"/>
    <n v="23.076923076922998"/>
  </r>
  <r>
    <x v="12"/>
    <x v="12"/>
    <n v="4"/>
    <x v="12"/>
    <x v="11"/>
    <n v="28.571428571428498"/>
    <n v="57.142857142857103"/>
  </r>
  <r>
    <x v="13"/>
    <x v="13"/>
    <n v="12"/>
    <x v="13"/>
    <x v="12"/>
    <n v="7.1428571428571397"/>
    <n v="7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s v="A Ashish Reddy"/>
    <d v="1991-02-24T00:00:00"/>
    <x v="0"/>
    <x v="0"/>
    <x v="0"/>
  </r>
  <r>
    <s v="A Chandila"/>
    <d v="1983-12-05T00:00:00"/>
    <x v="0"/>
    <x v="1"/>
    <x v="0"/>
  </r>
  <r>
    <s v="A Chopra"/>
    <d v="1977-09-19T00:00:00"/>
    <x v="0"/>
    <x v="1"/>
    <x v="0"/>
  </r>
  <r>
    <s v="A Choudhary"/>
    <m/>
    <x v="0"/>
    <x v="2"/>
    <x v="1"/>
  </r>
  <r>
    <s v="A Dananjaya"/>
    <m/>
    <x v="0"/>
    <x v="1"/>
    <x v="1"/>
  </r>
  <r>
    <s v="A Flintoff"/>
    <d v="1977-12-06T00:00:00"/>
    <x v="0"/>
    <x v="3"/>
    <x v="2"/>
  </r>
  <r>
    <s v="A Hales"/>
    <m/>
    <x v="0"/>
    <x v="4"/>
    <x v="1"/>
  </r>
  <r>
    <s v="A Joseph"/>
    <m/>
    <x v="0"/>
    <x v="5"/>
    <x v="1"/>
  </r>
  <r>
    <s v="A Kumble"/>
    <d v="1970-10-17T00:00:00"/>
    <x v="0"/>
    <x v="6"/>
    <x v="0"/>
  </r>
  <r>
    <s v="A Mishra"/>
    <d v="1982-11-24T00:00:00"/>
    <x v="0"/>
    <x v="7"/>
    <x v="0"/>
  </r>
  <r>
    <s v="A Mithun"/>
    <d v="1989-10-25T00:00:00"/>
    <x v="0"/>
    <x v="0"/>
    <x v="0"/>
  </r>
  <r>
    <s v="A Mukund"/>
    <d v="1990-01-06T00:00:00"/>
    <x v="0"/>
    <x v="6"/>
    <x v="0"/>
  </r>
  <r>
    <s v="A Nehra"/>
    <d v="1979-04-29T00:00:00"/>
    <x v="0"/>
    <x v="8"/>
    <x v="0"/>
  </r>
  <r>
    <s v="A Nel"/>
    <d v="1977-07-15T00:00:00"/>
    <x v="0"/>
    <x v="3"/>
    <x v="3"/>
  </r>
  <r>
    <s v="A Roy"/>
    <m/>
    <x v="1"/>
    <x v="9"/>
    <x v="1"/>
  </r>
  <r>
    <s v="A Singh"/>
    <d v="1981-06-21T00:00:00"/>
    <x v="0"/>
    <x v="10"/>
    <x v="0"/>
  </r>
  <r>
    <s v="A Symonds"/>
    <d v="1975-06-09T00:00:00"/>
    <x v="0"/>
    <x v="1"/>
    <x v="4"/>
  </r>
  <r>
    <s v="A Turner"/>
    <m/>
    <x v="0"/>
    <x v="4"/>
    <x v="1"/>
  </r>
  <r>
    <s v="A Uniyal"/>
    <d v="1981-11-21T00:00:00"/>
    <x v="0"/>
    <x v="11"/>
    <x v="0"/>
  </r>
  <r>
    <s v="A Zampa"/>
    <d v="1992-03-31T00:00:00"/>
    <x v="0"/>
    <x v="6"/>
    <x v="4"/>
  </r>
  <r>
    <s v="AA Bilakhia"/>
    <d v="1986-05-31T00:00:00"/>
    <x v="0"/>
    <x v="0"/>
    <x v="0"/>
  </r>
  <r>
    <s v="AA Chavan"/>
    <d v="1985-10-28T00:00:00"/>
    <x v="0"/>
    <x v="9"/>
    <x v="0"/>
  </r>
  <r>
    <s v="AA Jhunjhunwala"/>
    <d v="1982-12-01T00:00:00"/>
    <x v="0"/>
    <x v="1"/>
    <x v="0"/>
  </r>
  <r>
    <s v="AA Kazi"/>
    <d v="1989-09-29T00:00:00"/>
    <x v="0"/>
    <x v="9"/>
    <x v="0"/>
  </r>
  <r>
    <s v="AA Noffke"/>
    <d v="1977-04-30T00:00:00"/>
    <x v="0"/>
    <x v="3"/>
    <x v="4"/>
  </r>
  <r>
    <s v="AB Agarkar"/>
    <d v="1977-12-04T00:00:00"/>
    <x v="0"/>
    <x v="5"/>
    <x v="0"/>
  </r>
  <r>
    <s v="AB Barath"/>
    <d v="1990-04-14T00:00:00"/>
    <x v="1"/>
    <x v="1"/>
    <x v="0"/>
  </r>
  <r>
    <s v="AB de Villiers"/>
    <d v="1984-02-17T00:00:00"/>
    <x v="0"/>
    <x v="0"/>
    <x v="3"/>
  </r>
  <r>
    <s v="AB Dinda"/>
    <d v="1984-03-25T00:00:00"/>
    <x v="0"/>
    <x v="10"/>
    <x v="0"/>
  </r>
  <r>
    <s v="AB McDonald"/>
    <d v="1981-06-05T00:00:00"/>
    <x v="0"/>
    <x v="3"/>
    <x v="4"/>
  </r>
  <r>
    <s v="Abdur Razzak"/>
    <d v="1982-06-15T00:00:00"/>
    <x v="1"/>
    <x v="9"/>
    <x v="5"/>
  </r>
  <r>
    <s v="AC Blizzard"/>
    <d v="1984-06-27T00:00:00"/>
    <x v="1"/>
    <x v="11"/>
    <x v="4"/>
  </r>
  <r>
    <s v="AC Gilchrist"/>
    <d v="1971-11-14T00:00:00"/>
    <x v="1"/>
    <x v="1"/>
    <x v="4"/>
  </r>
  <r>
    <s v="AC Thomas"/>
    <d v="1977-02-09T00:00:00"/>
    <x v="0"/>
    <x v="3"/>
    <x v="2"/>
  </r>
  <r>
    <s v="AC Voges"/>
    <d v="1979-10-04T00:00:00"/>
    <x v="0"/>
    <x v="9"/>
    <x v="4"/>
  </r>
  <r>
    <s v="AD Mascarenhas"/>
    <d v="1977-10-30T00:00:00"/>
    <x v="0"/>
    <x v="3"/>
    <x v="2"/>
  </r>
  <r>
    <s v="AD Mathews"/>
    <d v="1987-06-02T00:00:00"/>
    <x v="0"/>
    <x v="3"/>
    <x v="6"/>
  </r>
  <r>
    <s v="AD Nath"/>
    <d v="1993-05-10T00:00:00"/>
    <x v="0"/>
    <x v="10"/>
    <x v="0"/>
  </r>
  <r>
    <s v="AD Russell"/>
    <d v="1988-04-29T00:00:00"/>
    <x v="0"/>
    <x v="5"/>
    <x v="7"/>
  </r>
  <r>
    <s v="AF Milne"/>
    <d v="1992-04-13T00:00:00"/>
    <x v="0"/>
    <x v="5"/>
    <x v="8"/>
  </r>
  <r>
    <s v="AG Murtaza"/>
    <d v="1990-01-01T00:00:00"/>
    <x v="1"/>
    <x v="9"/>
    <x v="0"/>
  </r>
  <r>
    <s v="AG Paunikar"/>
    <d v="1988-04-18T00:00:00"/>
    <x v="0"/>
    <x v="12"/>
    <x v="0"/>
  </r>
  <r>
    <s v="AJ Finch"/>
    <d v="1986-11-17T00:00:00"/>
    <x v="0"/>
    <x v="9"/>
    <x v="4"/>
  </r>
  <r>
    <s v="AJ Tye"/>
    <m/>
    <x v="0"/>
    <x v="3"/>
    <x v="1"/>
  </r>
  <r>
    <s v="AL Menaria"/>
    <d v="1990-10-29T00:00:00"/>
    <x v="1"/>
    <x v="9"/>
    <x v="0"/>
  </r>
  <r>
    <s v="AM Nayar"/>
    <d v="1983-10-08T00:00:00"/>
    <x v="1"/>
    <x v="0"/>
    <x v="0"/>
  </r>
  <r>
    <s v="AM Rahane"/>
    <d v="1988-06-06T00:00:00"/>
    <x v="0"/>
    <x v="0"/>
    <x v="0"/>
  </r>
  <r>
    <s v="AM Salvi"/>
    <d v="1981-10-20T00:00:00"/>
    <x v="0"/>
    <x v="0"/>
    <x v="0"/>
  </r>
  <r>
    <s v="AN Ahmed"/>
    <d v="1988-11-05T00:00:00"/>
    <x v="0"/>
    <x v="10"/>
    <x v="0"/>
  </r>
  <r>
    <s v="AN Ghosh"/>
    <d v="1986-10-19T00:00:00"/>
    <x v="0"/>
    <x v="0"/>
    <x v="0"/>
  </r>
  <r>
    <s v="Anand Rajan"/>
    <d v="1987-04-17T00:00:00"/>
    <x v="0"/>
    <x v="0"/>
    <x v="0"/>
  </r>
  <r>
    <s v="Anirudh Singh"/>
    <d v="1980-08-02T00:00:00"/>
    <x v="1"/>
    <x v="0"/>
    <x v="0"/>
  </r>
  <r>
    <s v="Ankit Sharma"/>
    <d v="1991-04-20T00:00:00"/>
    <x v="1"/>
    <x v="9"/>
    <x v="0"/>
  </r>
  <r>
    <s v="Ankit Soni"/>
    <m/>
    <x v="0"/>
    <x v="7"/>
    <x v="1"/>
  </r>
  <r>
    <s v="Anureet Singh"/>
    <d v="1988-03-02T00:00:00"/>
    <x v="0"/>
    <x v="0"/>
    <x v="0"/>
  </r>
  <r>
    <s v="AP Dole"/>
    <d v="1987-10-09T00:00:00"/>
    <x v="0"/>
    <x v="10"/>
    <x v="0"/>
  </r>
  <r>
    <s v="AP Majumdar"/>
    <d v="1984-04-30T00:00:00"/>
    <x v="0"/>
    <x v="6"/>
    <x v="0"/>
  </r>
  <r>
    <s v="AP Tare"/>
    <d v="1987-11-07T00:00:00"/>
    <x v="0"/>
    <x v="12"/>
    <x v="0"/>
  </r>
  <r>
    <s v="AR Bawne"/>
    <m/>
    <x v="0"/>
    <x v="4"/>
    <x v="1"/>
  </r>
  <r>
    <s v="AR Patel"/>
    <d v="1994-01-20T00:00:00"/>
    <x v="1"/>
    <x v="9"/>
    <x v="0"/>
  </r>
  <r>
    <s v="AS Rajpoot"/>
    <d v="1993-12-04T00:00:00"/>
    <x v="0"/>
    <x v="0"/>
    <x v="0"/>
  </r>
  <r>
    <s v="AS Raut"/>
    <d v="1987-03-03T00:00:00"/>
    <x v="0"/>
    <x v="6"/>
    <x v="0"/>
  </r>
  <r>
    <s v="AS Yadav"/>
    <m/>
    <x v="0"/>
    <x v="4"/>
    <x v="1"/>
  </r>
  <r>
    <s v="AT Rayudu"/>
    <d v="1985-09-23T00:00:00"/>
    <x v="0"/>
    <x v="1"/>
    <x v="0"/>
  </r>
  <r>
    <s v="AUK Pathan"/>
    <d v="1984-06-17T00:00:00"/>
    <x v="0"/>
    <x v="0"/>
    <x v="0"/>
  </r>
  <r>
    <s v="AV Wankhade"/>
    <d v="1992-03-14T00:00:00"/>
    <x v="0"/>
    <x v="12"/>
    <x v="0"/>
  </r>
  <r>
    <s v="Avesh Khan"/>
    <m/>
    <x v="0"/>
    <x v="3"/>
    <x v="1"/>
  </r>
  <r>
    <s v="Azhar Mahmood"/>
    <d v="1975-02-28T00:00:00"/>
    <x v="0"/>
    <x v="3"/>
    <x v="9"/>
  </r>
  <r>
    <s v="B Akhil"/>
    <d v="1977-10-07T00:00:00"/>
    <x v="0"/>
    <x v="10"/>
    <x v="0"/>
  </r>
  <r>
    <s v="B Aparajith"/>
    <d v="1994-07-08T00:00:00"/>
    <x v="0"/>
    <x v="1"/>
    <x v="0"/>
  </r>
  <r>
    <s v="B Chipli"/>
    <d v="1983-01-27T00:00:00"/>
    <x v="0"/>
    <x v="0"/>
    <x v="0"/>
  </r>
  <r>
    <s v="B Geeves"/>
    <d v="1982-06-13T00:00:00"/>
    <x v="0"/>
    <x v="3"/>
    <x v="4"/>
  </r>
  <r>
    <s v="B Kumar"/>
    <d v="1990-02-05T00:00:00"/>
    <x v="0"/>
    <x v="0"/>
    <x v="0"/>
  </r>
  <r>
    <s v="B Laughlin"/>
    <d v="1982-10-03T00:00:00"/>
    <x v="0"/>
    <x v="3"/>
    <x v="4"/>
  </r>
  <r>
    <s v="B Lee"/>
    <d v="1976-11-08T00:00:00"/>
    <x v="0"/>
    <x v="5"/>
    <x v="4"/>
  </r>
  <r>
    <s v="B Stanlake"/>
    <m/>
    <x v="0"/>
    <x v="5"/>
    <x v="1"/>
  </r>
  <r>
    <s v="B Sumanth"/>
    <d v="1988-05-10T00:00:00"/>
    <x v="0"/>
    <x v="10"/>
    <x v="0"/>
  </r>
  <r>
    <s v="BA Bhatt"/>
    <d v="1990-05-13T00:00:00"/>
    <x v="1"/>
    <x v="9"/>
    <x v="0"/>
  </r>
  <r>
    <s v="BA Stokes"/>
    <m/>
    <x v="1"/>
    <x v="3"/>
    <x v="1"/>
  </r>
  <r>
    <s v="Basil Thampi"/>
    <m/>
    <x v="0"/>
    <x v="5"/>
    <x v="1"/>
  </r>
  <r>
    <s v="BAW Mendis"/>
    <d v="1985-03-11T00:00:00"/>
    <x v="0"/>
    <x v="1"/>
    <x v="6"/>
  </r>
  <r>
    <s v="BB McCullum"/>
    <d v="1981-09-27T00:00:00"/>
    <x v="0"/>
    <x v="0"/>
    <x v="8"/>
  </r>
  <r>
    <s v="BB Samantray"/>
    <d v="1988-12-14T00:00:00"/>
    <x v="0"/>
    <x v="12"/>
    <x v="0"/>
  </r>
  <r>
    <s v="BB Sran"/>
    <d v="1992-12-10T00:00:00"/>
    <x v="1"/>
    <x v="11"/>
    <x v="0"/>
  </r>
  <r>
    <s v="BCJ Cutting"/>
    <d v="1987-01-30T00:00:00"/>
    <x v="0"/>
    <x v="3"/>
    <x v="4"/>
  </r>
  <r>
    <s v="BE Hendricks"/>
    <d v="1990-06-08T00:00:00"/>
    <x v="1"/>
    <x v="2"/>
    <x v="3"/>
  </r>
  <r>
    <s v="Bipul Sharma"/>
    <d v="1983-09-28T00:00:00"/>
    <x v="1"/>
    <x v="9"/>
    <x v="0"/>
  </r>
  <r>
    <s v="BJ Haddin"/>
    <d v="1977-10-23T00:00:00"/>
    <x v="0"/>
    <x v="12"/>
    <x v="4"/>
  </r>
  <r>
    <s v="BJ Hodge"/>
    <d v="1974-12-29T00:00:00"/>
    <x v="0"/>
    <x v="1"/>
    <x v="4"/>
  </r>
  <r>
    <s v="BJ Rohrer"/>
    <d v="1981-03-26T00:00:00"/>
    <x v="1"/>
    <x v="1"/>
    <x v="4"/>
  </r>
  <r>
    <s v="BMAJ Mendis"/>
    <d v="1983-01-15T00:00:00"/>
    <x v="1"/>
    <x v="1"/>
    <x v="6"/>
  </r>
  <r>
    <s v="BR Dunk"/>
    <d v="1987-03-11T00:00:00"/>
    <x v="1"/>
    <x v="5"/>
    <x v="4"/>
  </r>
  <r>
    <s v="BW Hilfenhaus"/>
    <d v="1983-03-15T00:00:00"/>
    <x v="0"/>
    <x v="5"/>
    <x v="4"/>
  </r>
  <r>
    <s v="C de Grandhomme"/>
    <m/>
    <x v="0"/>
    <x v="7"/>
    <x v="1"/>
  </r>
  <r>
    <s v="C Ganapathy"/>
    <d v="1981-06-10T00:00:00"/>
    <x v="0"/>
    <x v="0"/>
    <x v="0"/>
  </r>
  <r>
    <s v="C Ingram"/>
    <m/>
    <x v="1"/>
    <x v="3"/>
    <x v="1"/>
  </r>
  <r>
    <s v="C Madan"/>
    <d v="1982-10-15T00:00:00"/>
    <x v="0"/>
    <x v="12"/>
    <x v="0"/>
  </r>
  <r>
    <s v="C Munro"/>
    <d v="1987-03-11T00:00:00"/>
    <x v="1"/>
    <x v="10"/>
    <x v="8"/>
  </r>
  <r>
    <s v="C Nanda"/>
    <d v="1979-03-29T00:00:00"/>
    <x v="0"/>
    <x v="7"/>
    <x v="0"/>
  </r>
  <r>
    <s v="CA Ingram"/>
    <d v="1985-07-03T00:00:00"/>
    <x v="1"/>
    <x v="7"/>
    <x v="3"/>
  </r>
  <r>
    <s v="CA Lynn"/>
    <d v="1990-04-10T00:00:00"/>
    <x v="0"/>
    <x v="9"/>
    <x v="4"/>
  </r>
  <r>
    <s v="CA Pujara"/>
    <d v="1988-01-25T00:00:00"/>
    <x v="0"/>
    <x v="7"/>
    <x v="0"/>
  </r>
  <r>
    <s v="CH Gayle"/>
    <d v="1979-09-21T00:00:00"/>
    <x v="1"/>
    <x v="1"/>
    <x v="7"/>
  </r>
  <r>
    <s v="CH Morris"/>
    <d v="1987-04-30T00:00:00"/>
    <x v="0"/>
    <x v="3"/>
    <x v="3"/>
  </r>
  <r>
    <s v="CJ Anderson"/>
    <d v="1990-12-13T00:00:00"/>
    <x v="1"/>
    <x v="8"/>
    <x v="8"/>
  </r>
  <r>
    <s v="CJ Ferguson"/>
    <d v="1984-11-21T00:00:00"/>
    <x v="0"/>
    <x v="0"/>
    <x v="4"/>
  </r>
  <r>
    <s v="CJ Jordan"/>
    <d v="1988-10-04T00:00:00"/>
    <x v="0"/>
    <x v="3"/>
    <x v="2"/>
  </r>
  <r>
    <s v="CJ McKay"/>
    <d v="1983-02-20T00:00:00"/>
    <x v="0"/>
    <x v="3"/>
    <x v="4"/>
  </r>
  <r>
    <s v="CK Kapugedera"/>
    <d v="1987-02-24T00:00:00"/>
    <x v="0"/>
    <x v="0"/>
    <x v="6"/>
  </r>
  <r>
    <s v="CK Langeveldt"/>
    <d v="1974-12-17T00:00:00"/>
    <x v="0"/>
    <x v="3"/>
    <x v="2"/>
  </r>
  <r>
    <s v="CL White"/>
    <d v="1983-08-18T00:00:00"/>
    <x v="0"/>
    <x v="6"/>
    <x v="4"/>
  </r>
  <r>
    <s v="CM Gautam"/>
    <d v="1986-03-08T00:00:00"/>
    <x v="0"/>
    <x v="12"/>
    <x v="0"/>
  </r>
  <r>
    <s v="CR Brathwaite"/>
    <d v="1988-07-18T00:00:00"/>
    <x v="0"/>
    <x v="3"/>
    <x v="7"/>
  </r>
  <r>
    <s v="CR Woakes"/>
    <m/>
    <x v="0"/>
    <x v="3"/>
    <x v="1"/>
  </r>
  <r>
    <s v="CRD Fernando"/>
    <d v="1979-07-19T00:00:00"/>
    <x v="0"/>
    <x v="3"/>
    <x v="6"/>
  </r>
  <r>
    <s v="D du Preez"/>
    <d v="1981-11-08T00:00:00"/>
    <x v="0"/>
    <x v="3"/>
    <x v="3"/>
  </r>
  <r>
    <s v="D Kalyankrishna"/>
    <d v="1983-12-16T00:00:00"/>
    <x v="0"/>
    <x v="10"/>
    <x v="0"/>
  </r>
  <r>
    <s v="D Salunkhe"/>
    <d v="1982-11-12T00:00:00"/>
    <x v="0"/>
    <x v="7"/>
    <x v="0"/>
  </r>
  <r>
    <s v="D Shorey"/>
    <m/>
    <x v="0"/>
    <x v="4"/>
    <x v="1"/>
  </r>
  <r>
    <s v="D Short"/>
    <m/>
    <x v="1"/>
    <x v="9"/>
    <x v="1"/>
  </r>
  <r>
    <s v="D Wiese"/>
    <d v="1985-05-18T00:00:00"/>
    <x v="0"/>
    <x v="10"/>
    <x v="3"/>
  </r>
  <r>
    <s v="D Willey"/>
    <m/>
    <x v="0"/>
    <x v="2"/>
    <x v="1"/>
  </r>
  <r>
    <s v="DA Miller"/>
    <d v="1989-06-10T00:00:00"/>
    <x v="1"/>
    <x v="1"/>
    <x v="3"/>
  </r>
  <r>
    <s v="DA Warner"/>
    <d v="1986-10-27T00:00:00"/>
    <x v="1"/>
    <x v="7"/>
    <x v="4"/>
  </r>
  <r>
    <s v="DAJ Bracewell"/>
    <d v="1990-09-28T00:00:00"/>
    <x v="0"/>
    <x v="3"/>
    <x v="8"/>
  </r>
  <r>
    <s v="DB Das"/>
    <d v="1986-09-22T00:00:00"/>
    <x v="0"/>
    <x v="6"/>
    <x v="0"/>
  </r>
  <r>
    <s v="DB Ravi Teja"/>
    <d v="1987-09-05T00:00:00"/>
    <x v="0"/>
    <x v="6"/>
    <x v="0"/>
  </r>
  <r>
    <s v="DE Bollinger"/>
    <d v="1981-07-24T00:00:00"/>
    <x v="1"/>
    <x v="2"/>
    <x v="4"/>
  </r>
  <r>
    <s v="DH Yagnik"/>
    <d v="1983-06-22T00:00:00"/>
    <x v="1"/>
    <x v="12"/>
    <x v="0"/>
  </r>
  <r>
    <s v="DJ Bravo"/>
    <d v="1983-10-07T00:00:00"/>
    <x v="0"/>
    <x v="10"/>
    <x v="7"/>
  </r>
  <r>
    <s v="DJ Harris"/>
    <d v="1979-12-31T00:00:00"/>
    <x v="0"/>
    <x v="0"/>
    <x v="4"/>
  </r>
  <r>
    <s v="DJ Hooda"/>
    <d v="1995-04-19T00:00:00"/>
    <x v="0"/>
    <x v="1"/>
    <x v="0"/>
  </r>
  <r>
    <s v="DJ Hussey"/>
    <d v="1977-07-15T00:00:00"/>
    <x v="0"/>
    <x v="1"/>
    <x v="4"/>
  </r>
  <r>
    <s v="DJ Jacobs"/>
    <d v="1982-11-04T00:00:00"/>
    <x v="0"/>
    <x v="0"/>
    <x v="3"/>
  </r>
  <r>
    <s v="DJ Muthuswami"/>
    <d v="1981-03-09T00:00:00"/>
    <x v="0"/>
    <x v="0"/>
    <x v="0"/>
  </r>
  <r>
    <s v="DJ Thornely"/>
    <d v="1978-10-01T00:00:00"/>
    <x v="0"/>
    <x v="0"/>
    <x v="4"/>
  </r>
  <r>
    <s v="DJG Sammy"/>
    <d v="1983-12-20T00:00:00"/>
    <x v="0"/>
    <x v="10"/>
    <x v="7"/>
  </r>
  <r>
    <s v="DL Chahar"/>
    <d v="1992-08-07T00:00:00"/>
    <x v="0"/>
    <x v="0"/>
    <x v="0"/>
  </r>
  <r>
    <s v="DL Vettori"/>
    <d v="1979-01-27T00:00:00"/>
    <x v="1"/>
    <x v="9"/>
    <x v="8"/>
  </r>
  <r>
    <s v="DM Bravo"/>
    <m/>
    <x v="1"/>
    <x v="4"/>
    <x v="1"/>
  </r>
  <r>
    <s v="DNT Zoysa"/>
    <d v="1978-05-13T00:00:00"/>
    <x v="1"/>
    <x v="2"/>
    <x v="6"/>
  </r>
  <r>
    <s v="DP Nannes"/>
    <d v="1976-05-16T00:00:00"/>
    <x v="0"/>
    <x v="13"/>
    <x v="4"/>
  </r>
  <r>
    <s v="DP Vijaykumar"/>
    <d v="1986-10-20T00:00:00"/>
    <x v="0"/>
    <x v="0"/>
    <x v="0"/>
  </r>
  <r>
    <s v="DPMD Jayawardene"/>
    <d v="1977-05-27T00:00:00"/>
    <x v="0"/>
    <x v="0"/>
    <x v="6"/>
  </r>
  <r>
    <s v="DR Martyn"/>
    <d v="1971-10-21T00:00:00"/>
    <x v="0"/>
    <x v="0"/>
    <x v="4"/>
  </r>
  <r>
    <s v="DR Smith"/>
    <d v="1983-04-12T00:00:00"/>
    <x v="0"/>
    <x v="0"/>
    <x v="7"/>
  </r>
  <r>
    <s v="DS Kulkarni"/>
    <d v="1988-12-10T00:00:00"/>
    <x v="0"/>
    <x v="0"/>
    <x v="0"/>
  </r>
  <r>
    <s v="DS Lehmann"/>
    <d v="1970-02-05T00:00:00"/>
    <x v="1"/>
    <x v="9"/>
    <x v="4"/>
  </r>
  <r>
    <s v="DT Christian"/>
    <d v="1983-05-04T00:00:00"/>
    <x v="0"/>
    <x v="3"/>
    <x v="4"/>
  </r>
  <r>
    <s v="DT Patil"/>
    <d v="1984-12-06T00:00:00"/>
    <x v="0"/>
    <x v="12"/>
    <x v="0"/>
  </r>
  <r>
    <s v="DW Steyn"/>
    <d v="1983-06-27T00:00:00"/>
    <x v="0"/>
    <x v="5"/>
    <x v="3"/>
  </r>
  <r>
    <s v="E Lewis"/>
    <m/>
    <x v="1"/>
    <x v="4"/>
    <x v="1"/>
  </r>
  <r>
    <s v="EJG Morgan"/>
    <d v="1986-09-10T00:00:00"/>
    <x v="1"/>
    <x v="0"/>
    <x v="2"/>
  </r>
  <r>
    <s v="ER Dwivedi"/>
    <d v="1988-07-22T00:00:00"/>
    <x v="0"/>
    <x v="12"/>
    <x v="0"/>
  </r>
  <r>
    <s v="F Behardien"/>
    <d v="1983-10-09T00:00:00"/>
    <x v="0"/>
    <x v="3"/>
    <x v="3"/>
  </r>
  <r>
    <s v="F du Plessis"/>
    <d v="1984-07-13T00:00:00"/>
    <x v="0"/>
    <x v="7"/>
    <x v="3"/>
  </r>
  <r>
    <s v="FH Edwards"/>
    <d v="1982-02-06T00:00:00"/>
    <x v="0"/>
    <x v="5"/>
    <x v="7"/>
  </r>
  <r>
    <s v="FY Fazal"/>
    <d v="1985-09-07T00:00:00"/>
    <x v="1"/>
    <x v="0"/>
    <x v="0"/>
  </r>
  <r>
    <s v="G Gambhir"/>
    <d v="1981-10-14T00:00:00"/>
    <x v="1"/>
    <x v="7"/>
    <x v="0"/>
  </r>
  <r>
    <s v="Gagandeep Singh"/>
    <d v="1981-10-03T00:00:00"/>
    <x v="0"/>
    <x v="10"/>
    <x v="0"/>
  </r>
  <r>
    <s v="GB Hogg"/>
    <d v="1971-02-06T00:00:00"/>
    <x v="1"/>
    <x v="14"/>
    <x v="4"/>
  </r>
  <r>
    <s v="GC Smith"/>
    <d v="1981-02-01T00:00:00"/>
    <x v="1"/>
    <x v="1"/>
    <x v="3"/>
  </r>
  <r>
    <s v="GD McGrath"/>
    <d v="1970-02-09T00:00:00"/>
    <x v="0"/>
    <x v="3"/>
    <x v="4"/>
  </r>
  <r>
    <s v="GH Vihari"/>
    <d v="1993-10-13T00:00:00"/>
    <x v="0"/>
    <x v="1"/>
    <x v="0"/>
  </r>
  <r>
    <s v="GJ Bailey"/>
    <d v="1982-09-07T00:00:00"/>
    <x v="0"/>
    <x v="0"/>
    <x v="4"/>
  </r>
  <r>
    <s v="GJ Maxwell"/>
    <d v="1988-10-14T00:00:00"/>
    <x v="0"/>
    <x v="1"/>
    <x v="4"/>
  </r>
  <r>
    <s v="GR Napier"/>
    <d v="1980-01-06T00:00:00"/>
    <x v="0"/>
    <x v="0"/>
    <x v="2"/>
  </r>
  <r>
    <s v="GS Sandhu"/>
    <d v="1993-06-14T00:00:00"/>
    <x v="1"/>
    <x v="3"/>
    <x v="4"/>
  </r>
  <r>
    <s v="Gurkeerat Singh"/>
    <d v="1990-06-29T00:00:00"/>
    <x v="0"/>
    <x v="1"/>
    <x v="0"/>
  </r>
  <r>
    <s v="H Brar"/>
    <m/>
    <x v="1"/>
    <x v="9"/>
    <x v="1"/>
  </r>
  <r>
    <s v="H Das"/>
    <d v="1986-12-10T00:00:00"/>
    <x v="0"/>
    <x v="12"/>
    <x v="0"/>
  </r>
  <r>
    <s v="H Gurney"/>
    <m/>
    <x v="0"/>
    <x v="3"/>
    <x v="1"/>
  </r>
  <r>
    <s v="H Klaasen"/>
    <m/>
    <x v="0"/>
    <x v="4"/>
    <x v="1"/>
  </r>
  <r>
    <s v="H Vihari"/>
    <m/>
    <x v="0"/>
    <x v="1"/>
    <x v="1"/>
  </r>
  <r>
    <s v="H Viljoen"/>
    <m/>
    <x v="0"/>
    <x v="5"/>
    <x v="1"/>
  </r>
  <r>
    <s v="Harbhajan Singh"/>
    <d v="1980-07-03T00:00:00"/>
    <x v="0"/>
    <x v="1"/>
    <x v="0"/>
  </r>
  <r>
    <s v="Harmeet Singh"/>
    <d v="1992-09-07T00:00:00"/>
    <x v="1"/>
    <x v="9"/>
    <x v="0"/>
  </r>
  <r>
    <s v="Harmeet Singh (2)"/>
    <m/>
    <x v="0"/>
    <x v="3"/>
    <x v="1"/>
  </r>
  <r>
    <s v="Harpreet Singh"/>
    <d v="1991-08-11T00:00:00"/>
    <x v="1"/>
    <x v="0"/>
    <x v="0"/>
  </r>
  <r>
    <s v="HH Gibbs"/>
    <d v="1974-02-23T00:00:00"/>
    <x v="0"/>
    <x v="15"/>
    <x v="3"/>
  </r>
  <r>
    <s v="HH Pandya"/>
    <d v="1993-10-11T00:00:00"/>
    <x v="0"/>
    <x v="10"/>
    <x v="0"/>
  </r>
  <r>
    <s v="HM Amla"/>
    <d v="1983-03-31T00:00:00"/>
    <x v="0"/>
    <x v="1"/>
    <x v="3"/>
  </r>
  <r>
    <s v="HV Patel"/>
    <d v="1990-11-23T00:00:00"/>
    <x v="0"/>
    <x v="0"/>
    <x v="0"/>
  </r>
  <r>
    <s v="I Malhotra"/>
    <d v="1984-05-23T00:00:00"/>
    <x v="0"/>
    <x v="10"/>
    <x v="0"/>
  </r>
  <r>
    <s v="I Sharma"/>
    <d v="1988-09-02T00:00:00"/>
    <x v="0"/>
    <x v="3"/>
    <x v="0"/>
  </r>
  <r>
    <s v="I Sodhi"/>
    <m/>
    <x v="0"/>
    <x v="6"/>
    <x v="1"/>
  </r>
  <r>
    <s v="IC Pandey"/>
    <d v="1989-08-15T00:00:00"/>
    <x v="0"/>
    <x v="0"/>
    <x v="0"/>
  </r>
  <r>
    <s v="IK Pathan"/>
    <d v="1984-10-27T00:00:00"/>
    <x v="1"/>
    <x v="8"/>
    <x v="0"/>
  </r>
  <r>
    <s v="Imran Tahir"/>
    <d v="1979-03-27T00:00:00"/>
    <x v="0"/>
    <x v="6"/>
    <x v="0"/>
  </r>
  <r>
    <s v="Iqbal Abdulla"/>
    <d v="1989-12-02T00:00:00"/>
    <x v="1"/>
    <x v="9"/>
    <x v="0"/>
  </r>
  <r>
    <s v="IR Jaggi"/>
    <d v="1989-01-27T00:00:00"/>
    <x v="0"/>
    <x v="6"/>
    <x v="0"/>
  </r>
  <r>
    <s v="Ishan Kishan"/>
    <d v="1998-07-18T00:00:00"/>
    <x v="1"/>
    <x v="12"/>
    <x v="0"/>
  </r>
  <r>
    <s v="J Archer"/>
    <m/>
    <x v="0"/>
    <x v="5"/>
    <x v="1"/>
  </r>
  <r>
    <s v="J Arunkumar"/>
    <d v="1975-01-18T00:00:00"/>
    <x v="0"/>
    <x v="1"/>
    <x v="0"/>
  </r>
  <r>
    <s v="J Bairstow"/>
    <m/>
    <x v="0"/>
    <x v="4"/>
    <x v="1"/>
  </r>
  <r>
    <s v="J Behrendorff"/>
    <m/>
    <x v="0"/>
    <x v="2"/>
    <x v="1"/>
  </r>
  <r>
    <s v="J Botha"/>
    <d v="1982-05-02T00:00:00"/>
    <x v="0"/>
    <x v="1"/>
    <x v="3"/>
  </r>
  <r>
    <s v="J Dala"/>
    <m/>
    <x v="2"/>
    <x v="0"/>
    <x v="1"/>
  </r>
  <r>
    <s v="J Denly"/>
    <m/>
    <x v="0"/>
    <x v="4"/>
    <x v="1"/>
  </r>
  <r>
    <s v="J Searles"/>
    <m/>
    <x v="0"/>
    <x v="3"/>
    <x v="1"/>
  </r>
  <r>
    <s v="J Suchith"/>
    <d v="1994-01-16T00:00:00"/>
    <x v="1"/>
    <x v="9"/>
    <x v="0"/>
  </r>
  <r>
    <s v="J Syed Mohammad"/>
    <d v="1983-06-03T00:00:00"/>
    <x v="1"/>
    <x v="9"/>
    <x v="0"/>
  </r>
  <r>
    <s v="J Theron"/>
    <d v="1985-07-24T00:00:00"/>
    <x v="0"/>
    <x v="10"/>
    <x v="3"/>
  </r>
  <r>
    <s v="J Yadav"/>
    <d v="1990-01-22T00:00:00"/>
    <x v="0"/>
    <x v="1"/>
    <x v="0"/>
  </r>
  <r>
    <s v="JA Morkel"/>
    <d v="1981-06-10T00:00:00"/>
    <x v="1"/>
    <x v="10"/>
    <x v="3"/>
  </r>
  <r>
    <s v="Jaskaran Singh"/>
    <d v="1989-09-04T00:00:00"/>
    <x v="0"/>
    <x v="0"/>
    <x v="0"/>
  </r>
  <r>
    <s v="JC Buttler"/>
    <d v="1990-09-08T00:00:00"/>
    <x v="0"/>
    <x v="12"/>
    <x v="2"/>
  </r>
  <r>
    <s v="JD Ryder"/>
    <d v="1984-08-06T00:00:00"/>
    <x v="1"/>
    <x v="0"/>
    <x v="8"/>
  </r>
  <r>
    <s v="JD Unadkat"/>
    <d v="1991-10-18T00:00:00"/>
    <x v="0"/>
    <x v="11"/>
    <x v="0"/>
  </r>
  <r>
    <s v="JDP Oram"/>
    <d v="1978-07-28T00:00:00"/>
    <x v="1"/>
    <x v="3"/>
    <x v="8"/>
  </r>
  <r>
    <s v="JDS Neesham"/>
    <d v="1990-09-17T00:00:00"/>
    <x v="1"/>
    <x v="0"/>
    <x v="8"/>
  </r>
  <r>
    <s v="JE Taylor"/>
    <d v="1984-06-22T00:00:00"/>
    <x v="0"/>
    <x v="5"/>
    <x v="8"/>
  </r>
  <r>
    <s v="JEC Franklin"/>
    <d v="1980-11-07T00:00:00"/>
    <x v="1"/>
    <x v="11"/>
    <x v="8"/>
  </r>
  <r>
    <s v="JH Kallis"/>
    <d v="1975-10-16T00:00:00"/>
    <x v="0"/>
    <x v="3"/>
    <x v="3"/>
  </r>
  <r>
    <s v="JJ Bumrah"/>
    <d v="1993-12-06T00:00:00"/>
    <x v="0"/>
    <x v="0"/>
    <x v="0"/>
  </r>
  <r>
    <s v="JJ Roy"/>
    <m/>
    <x v="0"/>
    <x v="4"/>
    <x v="1"/>
  </r>
  <r>
    <s v="JJ van der Wath"/>
    <d v="1978-01-10T00:00:00"/>
    <x v="0"/>
    <x v="10"/>
    <x v="3"/>
  </r>
  <r>
    <s v="JM Kemp"/>
    <d v="1977-10-02T00:00:00"/>
    <x v="0"/>
    <x v="3"/>
    <x v="3"/>
  </r>
  <r>
    <s v="JO Holder"/>
    <d v="1991-11-05T00:00:00"/>
    <x v="0"/>
    <x v="10"/>
    <x v="7"/>
  </r>
  <r>
    <s v="Joginder Sharma"/>
    <d v="1983-10-23T00:00:00"/>
    <x v="0"/>
    <x v="3"/>
    <x v="0"/>
  </r>
  <r>
    <s v="JP Duminy"/>
    <d v="1984-04-14T00:00:00"/>
    <x v="1"/>
    <x v="1"/>
    <x v="3"/>
  </r>
  <r>
    <s v="JP Faulkner"/>
    <d v="1990-04-29T00:00:00"/>
    <x v="0"/>
    <x v="2"/>
    <x v="4"/>
  </r>
  <r>
    <s v="JR Hopes"/>
    <d v="1978-10-24T00:00:00"/>
    <x v="0"/>
    <x v="0"/>
    <x v="4"/>
  </r>
  <r>
    <s v="JW Hastings"/>
    <d v="1985-11-04T00:00:00"/>
    <x v="0"/>
    <x v="3"/>
    <x v="4"/>
  </r>
  <r>
    <s v="K Ahmed"/>
    <m/>
    <x v="0"/>
    <x v="2"/>
    <x v="1"/>
  </r>
  <r>
    <s v="K Goel"/>
    <d v="1986-12-24T00:00:00"/>
    <x v="1"/>
    <x v="1"/>
    <x v="0"/>
  </r>
  <r>
    <s v="K Gowtham"/>
    <m/>
    <x v="0"/>
    <x v="1"/>
    <x v="1"/>
  </r>
  <r>
    <s v="K Khejroliya"/>
    <m/>
    <x v="0"/>
    <x v="2"/>
    <x v="1"/>
  </r>
  <r>
    <s v="K Paul"/>
    <m/>
    <x v="0"/>
    <x v="3"/>
    <x v="1"/>
  </r>
  <r>
    <s v="K Rabada"/>
    <m/>
    <x v="1"/>
    <x v="5"/>
    <x v="1"/>
  </r>
  <r>
    <s v="K Santokie"/>
    <d v="1984-12-20T00:00:00"/>
    <x v="1"/>
    <x v="11"/>
    <x v="7"/>
  </r>
  <r>
    <s v="K Upadhyay"/>
    <d v="1986-06-18T00:00:00"/>
    <x v="0"/>
    <x v="0"/>
    <x v="0"/>
  </r>
  <r>
    <s v="KA Pollard"/>
    <d v="1987-05-12T00:00:00"/>
    <x v="0"/>
    <x v="10"/>
    <x v="7"/>
  </r>
  <r>
    <s v="KAJ Roach"/>
    <d v="1988-06-30T00:00:00"/>
    <x v="0"/>
    <x v="5"/>
    <x v="7"/>
  </r>
  <r>
    <s v="Kamran Akmal"/>
    <d v="1982-01-13T00:00:00"/>
    <x v="0"/>
    <x v="12"/>
    <x v="9"/>
  </r>
  <r>
    <s v="Kamran Khan"/>
    <d v="1991-03-10T00:00:00"/>
    <x v="1"/>
    <x v="8"/>
    <x v="0"/>
  </r>
  <r>
    <s v="Karanveer Singh"/>
    <d v="1987-11-08T00:00:00"/>
    <x v="0"/>
    <x v="6"/>
    <x v="0"/>
  </r>
  <r>
    <s v="KB Arun Karthik"/>
    <d v="1986-02-15T00:00:00"/>
    <x v="0"/>
    <x v="6"/>
    <x v="0"/>
  </r>
  <r>
    <s v="KC Cariappa"/>
    <d v="1994-04-13T00:00:00"/>
    <x v="0"/>
    <x v="7"/>
    <x v="0"/>
  </r>
  <r>
    <s v="KC Sangakkara"/>
    <d v="1977-10-27T00:00:00"/>
    <x v="1"/>
    <x v="1"/>
    <x v="6"/>
  </r>
  <r>
    <s v="KD Karthik"/>
    <d v="1985-06-01T00:00:00"/>
    <x v="0"/>
    <x v="12"/>
    <x v="0"/>
  </r>
  <r>
    <s v="KH Devdhar"/>
    <d v="1989-12-14T00:00:00"/>
    <x v="0"/>
    <x v="12"/>
    <x v="0"/>
  </r>
  <r>
    <s v="KH Pandya"/>
    <d v="1991-03-24T00:00:00"/>
    <x v="1"/>
    <x v="9"/>
    <x v="0"/>
  </r>
  <r>
    <s v="KJ Abbott"/>
    <d v="1987-06-18T00:00:00"/>
    <x v="0"/>
    <x v="3"/>
    <x v="3"/>
  </r>
  <r>
    <s v="KK Cooper"/>
    <d v="1989-02-16T00:00:00"/>
    <x v="0"/>
    <x v="0"/>
    <x v="7"/>
  </r>
  <r>
    <s v="KK Nair"/>
    <d v="1991-12-06T00:00:00"/>
    <x v="0"/>
    <x v="1"/>
    <x v="0"/>
  </r>
  <r>
    <s v="KL Rahul"/>
    <d v="1992-04-18T00:00:00"/>
    <x v="0"/>
    <x v="12"/>
    <x v="0"/>
  </r>
  <r>
    <s v="KM Asif"/>
    <m/>
    <x v="0"/>
    <x v="0"/>
    <x v="1"/>
  </r>
  <r>
    <s v="KM Jadhav"/>
    <d v="1985-03-26T00:00:00"/>
    <x v="0"/>
    <x v="1"/>
    <x v="0"/>
  </r>
  <r>
    <s v="KMDN Kulasekara"/>
    <d v="1982-07-22T00:00:00"/>
    <x v="0"/>
    <x v="3"/>
    <x v="6"/>
  </r>
  <r>
    <s v="KP Appanna"/>
    <d v="1988-12-20T00:00:00"/>
    <x v="0"/>
    <x v="9"/>
    <x v="0"/>
  </r>
  <r>
    <s v="KP Pietersen"/>
    <d v="1980-06-27T00:00:00"/>
    <x v="0"/>
    <x v="1"/>
    <x v="3"/>
  </r>
  <r>
    <s v="KS Williamson"/>
    <d v="1990-08-08T00:00:00"/>
    <x v="0"/>
    <x v="1"/>
    <x v="8"/>
  </r>
  <r>
    <s v="Kuldeep Yadav"/>
    <d v="1994-12-14T00:00:00"/>
    <x v="1"/>
    <x v="14"/>
    <x v="0"/>
  </r>
  <r>
    <s v="KV Sharma"/>
    <d v="1987-10-23T00:00:00"/>
    <x v="1"/>
    <x v="6"/>
    <x v="0"/>
  </r>
  <r>
    <s v="KW Richardson"/>
    <d v="1991-02-12T00:00:00"/>
    <x v="0"/>
    <x v="3"/>
    <x v="4"/>
  </r>
  <r>
    <s v="L Ablish"/>
    <d v="1982-12-03T00:00:00"/>
    <x v="0"/>
    <x v="10"/>
    <x v="0"/>
  </r>
  <r>
    <s v="L Balaji"/>
    <d v="1981-09-27T00:00:00"/>
    <x v="0"/>
    <x v="10"/>
    <x v="0"/>
  </r>
  <r>
    <s v="L Ferguson"/>
    <m/>
    <x v="0"/>
    <x v="5"/>
    <x v="1"/>
  </r>
  <r>
    <s v="L Livingstone"/>
    <m/>
    <x v="0"/>
    <x v="1"/>
    <x v="1"/>
  </r>
  <r>
    <s v="L Ngidi"/>
    <m/>
    <x v="0"/>
    <x v="9"/>
    <x v="1"/>
  </r>
  <r>
    <s v="L Plunkett"/>
    <m/>
    <x v="0"/>
    <x v="5"/>
    <x v="1"/>
  </r>
  <r>
    <s v="L Ronchi"/>
    <d v="1981-04-23T00:00:00"/>
    <x v="0"/>
    <x v="5"/>
    <x v="4"/>
  </r>
  <r>
    <s v="LA Carseldine"/>
    <d v="1975-11-17T00:00:00"/>
    <x v="1"/>
    <x v="7"/>
    <x v="4"/>
  </r>
  <r>
    <s v="LA Pomersbach"/>
    <d v="1984-09-28T00:00:00"/>
    <x v="1"/>
    <x v="0"/>
    <x v="4"/>
  </r>
  <r>
    <s v="LH Ferguson"/>
    <m/>
    <x v="0"/>
    <x v="3"/>
    <x v="1"/>
  </r>
  <r>
    <s v="LJ Wright"/>
    <d v="1985-03-07T00:00:00"/>
    <x v="0"/>
    <x v="10"/>
    <x v="2"/>
  </r>
  <r>
    <s v="LMP Simmons"/>
    <d v="1985-01-25T00:00:00"/>
    <x v="0"/>
    <x v="10"/>
    <x v="7"/>
  </r>
  <r>
    <s v="LPC Silva"/>
    <d v="1979-12-14T00:00:00"/>
    <x v="0"/>
    <x v="7"/>
    <x v="6"/>
  </r>
  <r>
    <s v="LR Shukla"/>
    <d v="1981-05-06T00:00:00"/>
    <x v="0"/>
    <x v="0"/>
    <x v="0"/>
  </r>
  <r>
    <s v="LRPL Taylor"/>
    <d v="1984-03-08T00:00:00"/>
    <x v="0"/>
    <x v="1"/>
    <x v="8"/>
  </r>
  <r>
    <s v="M Ali"/>
    <m/>
    <x v="1"/>
    <x v="1"/>
    <x v="1"/>
  </r>
  <r>
    <s v="M Ashwin"/>
    <d v="1990-09-08T00:00:00"/>
    <x v="0"/>
    <x v="6"/>
    <x v="0"/>
  </r>
  <r>
    <s v="M de Lange"/>
    <d v="1990-10-13T00:00:00"/>
    <x v="0"/>
    <x v="5"/>
    <x v="3"/>
  </r>
  <r>
    <s v="M Kaif"/>
    <d v="1980-12-01T00:00:00"/>
    <x v="0"/>
    <x v="1"/>
    <x v="0"/>
  </r>
  <r>
    <s v="M Kartik"/>
    <d v="1976-09-11T00:00:00"/>
    <x v="1"/>
    <x v="9"/>
    <x v="0"/>
  </r>
  <r>
    <s v="M Klinger"/>
    <d v="1980-07-04T00:00:00"/>
    <x v="0"/>
    <x v="12"/>
    <x v="4"/>
  </r>
  <r>
    <s v="M Lomror"/>
    <m/>
    <x v="1"/>
    <x v="9"/>
    <x v="1"/>
  </r>
  <r>
    <s v="M Manhas"/>
    <d v="1979-10-12T00:00:00"/>
    <x v="0"/>
    <x v="1"/>
    <x v="0"/>
  </r>
  <r>
    <s v="M Markande"/>
    <m/>
    <x v="0"/>
    <x v="6"/>
    <x v="1"/>
  </r>
  <r>
    <s v="M Morkel"/>
    <d v="1984-10-06T00:00:00"/>
    <x v="1"/>
    <x v="5"/>
    <x v="3"/>
  </r>
  <r>
    <s v="M Muralitharan"/>
    <d v="1972-04-17T00:00:00"/>
    <x v="0"/>
    <x v="1"/>
    <x v="6"/>
  </r>
  <r>
    <s v="M Ntini"/>
    <d v="1977-07-06T00:00:00"/>
    <x v="0"/>
    <x v="5"/>
    <x v="3"/>
  </r>
  <r>
    <s v="M Rawat"/>
    <d v="1985-10-25T00:00:00"/>
    <x v="0"/>
    <x v="12"/>
    <x v="0"/>
  </r>
  <r>
    <s v="M Santner"/>
    <m/>
    <x v="1"/>
    <x v="9"/>
    <x v="1"/>
  </r>
  <r>
    <s v="M Ur Rahman"/>
    <m/>
    <x v="0"/>
    <x v="1"/>
    <x v="1"/>
  </r>
  <r>
    <s v="M Vijay"/>
    <d v="1984-04-01T00:00:00"/>
    <x v="0"/>
    <x v="1"/>
    <x v="0"/>
  </r>
  <r>
    <s v="M Vohra"/>
    <d v="1993-07-18T00:00:00"/>
    <x v="0"/>
    <x v="0"/>
    <x v="0"/>
  </r>
  <r>
    <s v="M Wood"/>
    <m/>
    <x v="0"/>
    <x v="5"/>
    <x v="1"/>
  </r>
  <r>
    <s v="MA Agarwal"/>
    <d v="1991-02-16T00:00:00"/>
    <x v="0"/>
    <x v="12"/>
    <x v="0"/>
  </r>
  <r>
    <s v="MA Khote"/>
    <d v="1980-04-22T00:00:00"/>
    <x v="0"/>
    <x v="0"/>
    <x v="0"/>
  </r>
  <r>
    <s v="MA Starc"/>
    <d v="1990-01-30T00:00:00"/>
    <x v="1"/>
    <x v="13"/>
    <x v="4"/>
  </r>
  <r>
    <s v="Mandeep Singh"/>
    <d v="1991-12-18T00:00:00"/>
    <x v="0"/>
    <x v="0"/>
    <x v="0"/>
  </r>
  <r>
    <s v="Mashrafe Mortaza"/>
    <d v="1983-10-05T00:00:00"/>
    <x v="0"/>
    <x v="3"/>
    <x v="5"/>
  </r>
  <r>
    <s v="MB Parmar"/>
    <d v="1988-04-12T00:00:00"/>
    <x v="0"/>
    <x v="1"/>
    <x v="0"/>
  </r>
  <r>
    <s v="MC Henriques"/>
    <d v="1987-02-01T00:00:00"/>
    <x v="0"/>
    <x v="3"/>
    <x v="4"/>
  </r>
  <r>
    <s v="MC Juneja"/>
    <d v="1990-09-12T00:00:00"/>
    <x v="0"/>
    <x v="1"/>
    <x v="0"/>
  </r>
  <r>
    <s v="MD Mishra"/>
    <d v="1984-02-09T00:00:00"/>
    <x v="0"/>
    <x v="1"/>
    <x v="0"/>
  </r>
  <r>
    <s v="MDKJ Perera"/>
    <d v="1990-08-17T00:00:00"/>
    <x v="1"/>
    <x v="12"/>
    <x v="6"/>
  </r>
  <r>
    <s v="MEK Hussey"/>
    <d v="1975-05-27T00:00:00"/>
    <x v="1"/>
    <x v="0"/>
    <x v="4"/>
  </r>
  <r>
    <s v="MF Maharoof"/>
    <d v="1984-09-07T00:00:00"/>
    <x v="0"/>
    <x v="3"/>
    <x v="0"/>
  </r>
  <r>
    <s v="MG Johnson"/>
    <d v="1981-11-02T00:00:00"/>
    <x v="1"/>
    <x v="13"/>
    <x v="4"/>
  </r>
  <r>
    <s v="MG Neser"/>
    <d v="1990-03-29T00:00:00"/>
    <x v="0"/>
    <x v="0"/>
    <x v="4"/>
  </r>
  <r>
    <s v="Misbah-ul-Haq"/>
    <d v="1974-05-28T00:00:00"/>
    <x v="0"/>
    <x v="7"/>
    <x v="9"/>
  </r>
  <r>
    <s v="MJ Clarke"/>
    <d v="1981-04-02T00:00:00"/>
    <x v="0"/>
    <x v="9"/>
    <x v="4"/>
  </r>
  <r>
    <s v="MJ Guptill"/>
    <d v="1986-09-30T00:00:00"/>
    <x v="0"/>
    <x v="1"/>
    <x v="8"/>
  </r>
  <r>
    <s v="MJ Henry"/>
    <m/>
    <x v="0"/>
    <x v="5"/>
    <x v="1"/>
  </r>
  <r>
    <s v="MJ Lumb"/>
    <d v="1980-02-12T00:00:00"/>
    <x v="1"/>
    <x v="0"/>
    <x v="2"/>
  </r>
  <r>
    <s v="MJ McClenaghan"/>
    <d v="1986-06-11T00:00:00"/>
    <x v="1"/>
    <x v="2"/>
    <x v="8"/>
  </r>
  <r>
    <s v="MK Pandey"/>
    <d v="1989-09-10T00:00:00"/>
    <x v="0"/>
    <x v="0"/>
    <x v="0"/>
  </r>
  <r>
    <s v="MK Tiwary"/>
    <d v="1985-11-14T00:00:00"/>
    <x v="0"/>
    <x v="6"/>
    <x v="0"/>
  </r>
  <r>
    <s v="ML Hayden"/>
    <d v="1971-10-29T00:00:00"/>
    <x v="1"/>
    <x v="0"/>
    <x v="4"/>
  </r>
  <r>
    <s v="MM Patel"/>
    <d v="1983-07-12T00:00:00"/>
    <x v="0"/>
    <x v="10"/>
    <x v="0"/>
  </r>
  <r>
    <s v="MM Sharma"/>
    <d v="1988-09-18T00:00:00"/>
    <x v="0"/>
    <x v="0"/>
    <x v="0"/>
  </r>
  <r>
    <s v="MN Samuels"/>
    <d v="1981-02-05T00:00:00"/>
    <x v="0"/>
    <x v="1"/>
    <x v="7"/>
  </r>
  <r>
    <s v="MN van Wyk"/>
    <d v="1979-03-20T00:00:00"/>
    <x v="0"/>
    <x v="9"/>
    <x v="3"/>
  </r>
  <r>
    <s v="Mohammad Ashraful"/>
    <d v="1984-07-07T00:00:00"/>
    <x v="0"/>
    <x v="1"/>
    <x v="5"/>
  </r>
  <r>
    <s v="Mohammad Asif"/>
    <d v="1982-12-20T00:00:00"/>
    <x v="1"/>
    <x v="3"/>
    <x v="9"/>
  </r>
  <r>
    <s v="Mohammad Hafeez"/>
    <d v="1980-10-17T00:00:00"/>
    <x v="0"/>
    <x v="1"/>
    <x v="9"/>
  </r>
  <r>
    <s v="Mohammad Nabi"/>
    <m/>
    <x v="0"/>
    <x v="1"/>
    <x v="1"/>
  </r>
  <r>
    <s v="Mohammed Shami"/>
    <d v="1990-09-03T00:00:00"/>
    <x v="0"/>
    <x v="3"/>
    <x v="0"/>
  </r>
  <r>
    <s v="Mohammed Siraj"/>
    <m/>
    <x v="0"/>
    <x v="5"/>
    <x v="1"/>
  </r>
  <r>
    <s v="MP Stoinis"/>
    <d v="1989-08-16T00:00:00"/>
    <x v="0"/>
    <x v="0"/>
    <x v="4"/>
  </r>
  <r>
    <s v="MR Marsh"/>
    <d v="1991-10-20T00:00:00"/>
    <x v="0"/>
    <x v="0"/>
    <x v="4"/>
  </r>
  <r>
    <s v="MS Bisla"/>
    <d v="1984-12-27T00:00:00"/>
    <x v="0"/>
    <x v="12"/>
    <x v="0"/>
  </r>
  <r>
    <s v="MS Dhoni"/>
    <d v="1981-07-07T00:00:00"/>
    <x v="0"/>
    <x v="0"/>
    <x v="0"/>
  </r>
  <r>
    <s v="MS Gony"/>
    <d v="1984-01-04T00:00:00"/>
    <x v="0"/>
    <x v="0"/>
    <x v="0"/>
  </r>
  <r>
    <s v="MS Wade"/>
    <d v="1987-12-26T00:00:00"/>
    <x v="1"/>
    <x v="0"/>
    <x v="4"/>
  </r>
  <r>
    <s v="Mustafizur Rahman"/>
    <d v="1995-09-06T00:00:00"/>
    <x v="1"/>
    <x v="2"/>
    <x v="5"/>
  </r>
  <r>
    <s v="MV Boucher"/>
    <d v="1976-12-03T00:00:00"/>
    <x v="0"/>
    <x v="0"/>
    <x v="3"/>
  </r>
  <r>
    <s v="N Naik"/>
    <m/>
    <x v="0"/>
    <x v="4"/>
    <x v="1"/>
  </r>
  <r>
    <s v="N Pooran"/>
    <m/>
    <x v="1"/>
    <x v="4"/>
    <x v="1"/>
  </r>
  <r>
    <s v="N Rana"/>
    <d v="1993-12-27T00:00:00"/>
    <x v="1"/>
    <x v="1"/>
    <x v="0"/>
  </r>
  <r>
    <s v="N Saini"/>
    <d v="1988-10-28T00:00:00"/>
    <x v="0"/>
    <x v="5"/>
    <x v="0"/>
  </r>
  <r>
    <s v="NB Singh"/>
    <m/>
    <x v="0"/>
    <x v="5"/>
    <x v="1"/>
  </r>
  <r>
    <s v="ND Doshi"/>
    <d v="1978-10-06T00:00:00"/>
    <x v="0"/>
    <x v="9"/>
    <x v="0"/>
  </r>
  <r>
    <s v="Niraj Patel"/>
    <m/>
    <x v="1"/>
    <x v="4"/>
    <x v="1"/>
  </r>
  <r>
    <s v="NJ Maddinson"/>
    <d v="1991-12-21T00:00:00"/>
    <x v="1"/>
    <x v="9"/>
    <x v="4"/>
  </r>
  <r>
    <s v="NJ Rimmington"/>
    <d v="1982-11-11T00:00:00"/>
    <x v="0"/>
    <x v="3"/>
    <x v="4"/>
  </r>
  <r>
    <s v="NK Patel"/>
    <d v="1981-03-26T00:00:00"/>
    <x v="1"/>
    <x v="12"/>
    <x v="0"/>
  </r>
  <r>
    <s v="NL McCullum"/>
    <d v="1980-09-01T00:00:00"/>
    <x v="0"/>
    <x v="1"/>
    <x v="8"/>
  </r>
  <r>
    <s v="NLTC Perera"/>
    <d v="1989-04-03T00:00:00"/>
    <x v="1"/>
    <x v="10"/>
    <x v="6"/>
  </r>
  <r>
    <s v="NM Coulter-Nile"/>
    <d v="1987-10-11T00:00:00"/>
    <x v="0"/>
    <x v="5"/>
    <x v="4"/>
  </r>
  <r>
    <s v="NS Naik"/>
    <d v="1994-11-09T00:00:00"/>
    <x v="0"/>
    <x v="12"/>
    <x v="0"/>
  </r>
  <r>
    <s v="NV Ojha"/>
    <d v="1983-07-20T00:00:00"/>
    <x v="0"/>
    <x v="12"/>
    <x v="0"/>
  </r>
  <r>
    <s v="O Thomas"/>
    <m/>
    <x v="0"/>
    <x v="5"/>
    <x v="1"/>
  </r>
  <r>
    <s v="OA Shah"/>
    <d v="1978-10-22T00:00:00"/>
    <x v="0"/>
    <x v="1"/>
    <x v="2"/>
  </r>
  <r>
    <s v="P Amarnath"/>
    <d v="1982-06-01T00:00:00"/>
    <x v="0"/>
    <x v="0"/>
    <x v="0"/>
  </r>
  <r>
    <s v="P Awana"/>
    <d v="1986-07-19T00:00:00"/>
    <x v="0"/>
    <x v="0"/>
    <x v="0"/>
  </r>
  <r>
    <s v="P Chopra"/>
    <m/>
    <x v="0"/>
    <x v="4"/>
    <x v="1"/>
  </r>
  <r>
    <s v="P Dharmani"/>
    <d v="1974-09-27T00:00:00"/>
    <x v="0"/>
    <x v="12"/>
    <x v="0"/>
  </r>
  <r>
    <s v="P Dogra"/>
    <d v="1984-11-19T00:00:00"/>
    <x v="0"/>
    <x v="7"/>
    <x v="0"/>
  </r>
  <r>
    <s v="P Krishna"/>
    <m/>
    <x v="0"/>
    <x v="5"/>
    <x v="1"/>
  </r>
  <r>
    <s v="P Kumar"/>
    <d v="1986-10-02T00:00:00"/>
    <x v="0"/>
    <x v="0"/>
    <x v="0"/>
  </r>
  <r>
    <s v="P Negi"/>
    <d v="1993-01-06T00:00:00"/>
    <x v="1"/>
    <x v="9"/>
    <x v="0"/>
  </r>
  <r>
    <s v="P Parameswaran"/>
    <d v="1985-05-30T00:00:00"/>
    <x v="0"/>
    <x v="11"/>
    <x v="0"/>
  </r>
  <r>
    <s v="P Prasanth"/>
    <d v="1985-05-22T00:00:00"/>
    <x v="1"/>
    <x v="9"/>
    <x v="0"/>
  </r>
  <r>
    <s v="P R Barman"/>
    <m/>
    <x v="0"/>
    <x v="7"/>
    <x v="1"/>
  </r>
  <r>
    <s v="P Raj"/>
    <m/>
    <x v="0"/>
    <x v="11"/>
    <x v="1"/>
  </r>
  <r>
    <s v="P Sahu"/>
    <d v="1985-08-21T00:00:00"/>
    <x v="0"/>
    <x v="6"/>
    <x v="0"/>
  </r>
  <r>
    <s v="P Shaw"/>
    <m/>
    <x v="0"/>
    <x v="4"/>
    <x v="1"/>
  </r>
  <r>
    <s v="P Suyal"/>
    <d v="1989-10-15T00:00:00"/>
    <x v="0"/>
    <x v="11"/>
    <x v="0"/>
  </r>
  <r>
    <s v="PA Patel"/>
    <d v="1985-03-09T00:00:00"/>
    <x v="1"/>
    <x v="12"/>
    <x v="0"/>
  </r>
  <r>
    <s v="PA Reddy"/>
    <d v="1991-02-11T00:00:00"/>
    <x v="0"/>
    <x v="7"/>
    <x v="0"/>
  </r>
  <r>
    <s v="Pankaj Singh"/>
    <d v="1985-05-06T00:00:00"/>
    <x v="0"/>
    <x v="10"/>
    <x v="0"/>
  </r>
  <r>
    <s v="Parvez Rasool"/>
    <d v="1989-02-13T00:00:00"/>
    <x v="0"/>
    <x v="1"/>
    <x v="0"/>
  </r>
  <r>
    <s v="PC Valthaty"/>
    <d v="1983-12-07T00:00:00"/>
    <x v="0"/>
    <x v="0"/>
    <x v="0"/>
  </r>
  <r>
    <s v="PD Collingwood"/>
    <d v="1976-05-26T00:00:00"/>
    <x v="0"/>
    <x v="0"/>
    <x v="2"/>
  </r>
  <r>
    <s v="PJ Cummins"/>
    <d v="1993-05-08T00:00:00"/>
    <x v="0"/>
    <x v="5"/>
    <x v="4"/>
  </r>
  <r>
    <s v="PJ Sangwan"/>
    <d v="1990-11-05T00:00:00"/>
    <x v="0"/>
    <x v="11"/>
    <x v="0"/>
  </r>
  <r>
    <s v="PM Sarvesh Kumar"/>
    <d v="1989-04-26T00:00:00"/>
    <x v="0"/>
    <x v="0"/>
    <x v="0"/>
  </r>
  <r>
    <s v="PP Chawla"/>
    <d v="1988-12-24T00:00:00"/>
    <x v="1"/>
    <x v="7"/>
    <x v="0"/>
  </r>
  <r>
    <s v="PP Ojha"/>
    <d v="1986-09-05T00:00:00"/>
    <x v="1"/>
    <x v="9"/>
    <x v="0"/>
  </r>
  <r>
    <s v="PR Shah"/>
    <d v="1987-11-03T00:00:00"/>
    <x v="0"/>
    <x v="12"/>
    <x v="0"/>
  </r>
  <r>
    <s v="PSP Handscomb"/>
    <d v="1991-04-26T00:00:00"/>
    <x v="0"/>
    <x v="12"/>
    <x v="4"/>
  </r>
  <r>
    <s v="PV Tambe"/>
    <d v="1971-10-08T00:00:00"/>
    <x v="0"/>
    <x v="7"/>
    <x v="0"/>
  </r>
  <r>
    <s v="Q de Kock"/>
    <d v="1992-12-17T00:00:00"/>
    <x v="1"/>
    <x v="12"/>
    <x v="3"/>
  </r>
  <r>
    <s v="R Ashwin"/>
    <d v="1986-09-17T00:00:00"/>
    <x v="0"/>
    <x v="1"/>
    <x v="0"/>
  </r>
  <r>
    <s v="R Bhatia"/>
    <d v="1979-10-22T00:00:00"/>
    <x v="0"/>
    <x v="10"/>
    <x v="0"/>
  </r>
  <r>
    <s v="R Bhui"/>
    <m/>
    <x v="0"/>
    <x v="4"/>
    <x v="1"/>
  </r>
  <r>
    <s v="R Bishnoi"/>
    <d v="1987-10-08T00:00:00"/>
    <x v="0"/>
    <x v="10"/>
    <x v="0"/>
  </r>
  <r>
    <s v="R Dhawan"/>
    <d v="1990-02-19T00:00:00"/>
    <x v="0"/>
    <x v="10"/>
    <x v="0"/>
  </r>
  <r>
    <s v="R Dravid"/>
    <d v="1973-01-11T00:00:00"/>
    <x v="0"/>
    <x v="1"/>
    <x v="0"/>
  </r>
  <r>
    <s v="R McLaren"/>
    <d v="1983-02-09T00:00:00"/>
    <x v="1"/>
    <x v="10"/>
    <x v="3"/>
  </r>
  <r>
    <s v="R Ninan"/>
    <d v="1985-11-19T00:00:00"/>
    <x v="0"/>
    <x v="1"/>
    <x v="0"/>
  </r>
  <r>
    <s v="R Parag"/>
    <m/>
    <x v="0"/>
    <x v="7"/>
    <x v="1"/>
  </r>
  <r>
    <s v="R Rampaul"/>
    <d v="1984-10-15T00:00:00"/>
    <x v="1"/>
    <x v="3"/>
    <x v="7"/>
  </r>
  <r>
    <s v="R Salam"/>
    <m/>
    <x v="0"/>
    <x v="5"/>
    <x v="1"/>
  </r>
  <r>
    <s v="R Sathish"/>
    <d v="1981-01-14T00:00:00"/>
    <x v="0"/>
    <x v="0"/>
    <x v="0"/>
  </r>
  <r>
    <s v="R Sharma"/>
    <d v="1987-04-30T00:00:00"/>
    <x v="0"/>
    <x v="1"/>
    <x v="0"/>
  </r>
  <r>
    <s v="R Shukla"/>
    <d v="1990-08-28T00:00:00"/>
    <x v="0"/>
    <x v="0"/>
    <x v="0"/>
  </r>
  <r>
    <s v="R Singh"/>
    <m/>
    <x v="0"/>
    <x v="4"/>
    <x v="1"/>
  </r>
  <r>
    <s v="R Tewatia"/>
    <d v="1993-05-20T00:00:00"/>
    <x v="1"/>
    <x v="7"/>
    <x v="0"/>
  </r>
  <r>
    <s v="R Vinay Kumar"/>
    <d v="1984-02-12T00:00:00"/>
    <x v="0"/>
    <x v="0"/>
    <x v="0"/>
  </r>
  <r>
    <s v="RA Jadeja"/>
    <d v="1988-12-06T00:00:00"/>
    <x v="1"/>
    <x v="9"/>
    <x v="0"/>
  </r>
  <r>
    <s v="RA Shaikh"/>
    <d v="1985-06-12T00:00:00"/>
    <x v="1"/>
    <x v="11"/>
    <x v="0"/>
  </r>
  <r>
    <s v="RA Tripathi"/>
    <m/>
    <x v="0"/>
    <x v="0"/>
    <x v="1"/>
  </r>
  <r>
    <s v="Rashid Khan"/>
    <m/>
    <x v="0"/>
    <x v="6"/>
    <x v="1"/>
  </r>
  <r>
    <s v="RD Chahar"/>
    <m/>
    <x v="0"/>
    <x v="6"/>
    <x v="1"/>
  </r>
  <r>
    <s v="RE Levi"/>
    <d v="1988-01-14T00:00:00"/>
    <x v="0"/>
    <x v="0"/>
    <x v="3"/>
  </r>
  <r>
    <s v="RE van der Merwe"/>
    <d v="1984-12-31T00:00:00"/>
    <x v="0"/>
    <x v="9"/>
    <x v="3"/>
  </r>
  <r>
    <s v="RG More"/>
    <d v="1992-02-02T00:00:00"/>
    <x v="0"/>
    <x v="0"/>
    <x v="0"/>
  </r>
  <r>
    <s v="RG Sharma"/>
    <d v="1987-04-30T00:00:00"/>
    <x v="0"/>
    <x v="1"/>
    <x v="0"/>
  </r>
  <r>
    <s v="RJ Harris"/>
    <d v="1979-10-11T00:00:00"/>
    <x v="0"/>
    <x v="5"/>
    <x v="4"/>
  </r>
  <r>
    <s v="RJ Peterson"/>
    <d v="1979-08-04T00:00:00"/>
    <x v="1"/>
    <x v="9"/>
    <x v="3"/>
  </r>
  <r>
    <s v="RJ Quiney"/>
    <d v="1982-08-20T00:00:00"/>
    <x v="1"/>
    <x v="0"/>
    <x v="4"/>
  </r>
  <r>
    <s v="RN ten Doeschate"/>
    <d v="1980-06-30T00:00:00"/>
    <x v="0"/>
    <x v="10"/>
    <x v="10"/>
  </r>
  <r>
    <s v="RP Singh"/>
    <d v="1985-12-06T00:00:00"/>
    <x v="0"/>
    <x v="2"/>
    <x v="0"/>
  </r>
  <r>
    <s v="RR Bhatkal"/>
    <d v="1985-09-01T00:00:00"/>
    <x v="0"/>
    <x v="0"/>
    <x v="0"/>
  </r>
  <r>
    <s v="RR Bose"/>
    <d v="1979-02-27T00:00:00"/>
    <x v="0"/>
    <x v="3"/>
    <x v="0"/>
  </r>
  <r>
    <s v="RR Pant"/>
    <d v="1997-10-04T00:00:00"/>
    <x v="1"/>
    <x v="12"/>
    <x v="0"/>
  </r>
  <r>
    <s v="RR Powar"/>
    <d v="1978-05-20T00:00:00"/>
    <x v="0"/>
    <x v="1"/>
    <x v="0"/>
  </r>
  <r>
    <s v="RR Raje"/>
    <d v="1986-09-03T00:00:00"/>
    <x v="0"/>
    <x v="3"/>
    <x v="0"/>
  </r>
  <r>
    <s v="RR Rossouw"/>
    <d v="1989-10-09T00:00:00"/>
    <x v="1"/>
    <x v="1"/>
    <x v="3"/>
  </r>
  <r>
    <s v="RR Sarwan"/>
    <d v="1980-06-23T00:00:00"/>
    <x v="0"/>
    <x v="7"/>
    <x v="7"/>
  </r>
  <r>
    <s v="RS Bopara"/>
    <d v="1985-05-04T00:00:00"/>
    <x v="0"/>
    <x v="0"/>
    <x v="2"/>
  </r>
  <r>
    <s v="RS Gavaskar"/>
    <d v="1976-02-20T00:00:00"/>
    <x v="1"/>
    <x v="9"/>
    <x v="0"/>
  </r>
  <r>
    <s v="RS Sodhi"/>
    <d v="1980-10-18T00:00:00"/>
    <x v="0"/>
    <x v="0"/>
    <x v="0"/>
  </r>
  <r>
    <s v="RT Ponting"/>
    <d v="1974-12-19T00:00:00"/>
    <x v="0"/>
    <x v="0"/>
    <x v="4"/>
  </r>
  <r>
    <s v="RV Gomez"/>
    <d v="1985-10-16T00:00:00"/>
    <x v="0"/>
    <x v="0"/>
    <x v="0"/>
  </r>
  <r>
    <s v="RV Pawar"/>
    <d v="1979-09-06T00:00:00"/>
    <x v="1"/>
    <x v="9"/>
    <x v="0"/>
  </r>
  <r>
    <s v="RV Uthappa"/>
    <d v="1985-11-11T00:00:00"/>
    <x v="0"/>
    <x v="0"/>
    <x v="0"/>
  </r>
  <r>
    <s v="RW Price"/>
    <d v="1976-06-12T00:00:00"/>
    <x v="0"/>
    <x v="9"/>
    <x v="11"/>
  </r>
  <r>
    <s v="S Anirudha"/>
    <d v="1987-04-14T00:00:00"/>
    <x v="0"/>
    <x v="12"/>
    <x v="0"/>
  </r>
  <r>
    <s v="S Aravind"/>
    <d v="1984-04-08T00:00:00"/>
    <x v="1"/>
    <x v="8"/>
    <x v="0"/>
  </r>
  <r>
    <s v="S Badree"/>
    <d v="1981-03-09T00:00:00"/>
    <x v="0"/>
    <x v="7"/>
    <x v="7"/>
  </r>
  <r>
    <s v="S Badrinath"/>
    <d v="1980-08-30T00:00:00"/>
    <x v="0"/>
    <x v="1"/>
    <x v="0"/>
  </r>
  <r>
    <s v="S Chanderpaul"/>
    <d v="1974-08-16T00:00:00"/>
    <x v="1"/>
    <x v="7"/>
    <x v="7"/>
  </r>
  <r>
    <s v="S Curran"/>
    <m/>
    <x v="1"/>
    <x v="8"/>
    <x v="1"/>
  </r>
  <r>
    <s v="S Dhawan"/>
    <d v="1985-12-05T00:00:00"/>
    <x v="1"/>
    <x v="1"/>
    <x v="0"/>
  </r>
  <r>
    <s v="S Dube"/>
    <m/>
    <x v="1"/>
    <x v="3"/>
    <x v="1"/>
  </r>
  <r>
    <s v="S Gill"/>
    <m/>
    <x v="0"/>
    <x v="4"/>
    <x v="1"/>
  </r>
  <r>
    <s v="S Gopal"/>
    <d v="1993-09-04T00:00:00"/>
    <x v="0"/>
    <x v="7"/>
    <x v="0"/>
  </r>
  <r>
    <s v="S Hetmyer"/>
    <m/>
    <x v="1"/>
    <x v="4"/>
    <x v="1"/>
  </r>
  <r>
    <s v="S Kaul"/>
    <d v="1990-05-19T00:00:00"/>
    <x v="0"/>
    <x v="0"/>
    <x v="0"/>
  </r>
  <r>
    <s v="S Kaushik"/>
    <d v="1995-09-07T00:00:00"/>
    <x v="0"/>
    <x v="14"/>
    <x v="0"/>
  </r>
  <r>
    <s v="S Kuggeleijn"/>
    <m/>
    <x v="0"/>
    <x v="5"/>
    <x v="1"/>
  </r>
  <r>
    <s v="S Ladda"/>
    <d v="1986-07-10T00:00:00"/>
    <x v="0"/>
    <x v="7"/>
    <x v="0"/>
  </r>
  <r>
    <s v="S Lamichhane"/>
    <m/>
    <x v="0"/>
    <x v="6"/>
    <x v="1"/>
  </r>
  <r>
    <s v="S Mavi"/>
    <m/>
    <x v="0"/>
    <x v="3"/>
    <x v="1"/>
  </r>
  <r>
    <s v="S Midhun"/>
    <m/>
    <x v="2"/>
    <x v="7"/>
    <x v="1"/>
  </r>
  <r>
    <s v="S Nadeem"/>
    <d v="1989-08-12T00:00:00"/>
    <x v="0"/>
    <x v="9"/>
    <x v="0"/>
  </r>
  <r>
    <s v="S Narwal"/>
    <d v="1982-04-16T00:00:00"/>
    <x v="1"/>
    <x v="0"/>
    <x v="0"/>
  </r>
  <r>
    <s v="S Rana"/>
    <d v="1984-09-18T00:00:00"/>
    <x v="0"/>
    <x v="10"/>
    <x v="0"/>
  </r>
  <r>
    <s v="S Randiv"/>
    <d v="1985-01-30T00:00:00"/>
    <x v="0"/>
    <x v="1"/>
    <x v="6"/>
  </r>
  <r>
    <s v="S Rutherford"/>
    <m/>
    <x v="1"/>
    <x v="3"/>
    <x v="1"/>
  </r>
  <r>
    <s v="S Sharma"/>
    <m/>
    <x v="0"/>
    <x v="3"/>
    <x v="1"/>
  </r>
  <r>
    <s v="S Singh"/>
    <m/>
    <x v="0"/>
    <x v="4"/>
    <x v="1"/>
  </r>
  <r>
    <s v="S Sohal"/>
    <d v="1987-11-10T00:00:00"/>
    <x v="0"/>
    <x v="7"/>
    <x v="0"/>
  </r>
  <r>
    <s v="S Sreesanth"/>
    <d v="1983-02-06T00:00:00"/>
    <x v="0"/>
    <x v="3"/>
    <x v="0"/>
  </r>
  <r>
    <s v="S Sriram"/>
    <d v="1976-02-21T00:00:00"/>
    <x v="1"/>
    <x v="9"/>
    <x v="0"/>
  </r>
  <r>
    <s v="S Tyagi"/>
    <d v="1987-09-17T00:00:00"/>
    <x v="0"/>
    <x v="0"/>
    <x v="0"/>
  </r>
  <r>
    <s v="S Vidyut"/>
    <d v="1981-12-03T00:00:00"/>
    <x v="1"/>
    <x v="9"/>
    <x v="0"/>
  </r>
  <r>
    <s v="S Warrier"/>
    <m/>
    <x v="0"/>
    <x v="3"/>
    <x v="1"/>
  </r>
  <r>
    <s v="SA Abbott"/>
    <d v="1992-02-29T00:00:00"/>
    <x v="0"/>
    <x v="3"/>
    <x v="8"/>
  </r>
  <r>
    <s v="SA Asnodkar"/>
    <d v="1984-03-29T00:00:00"/>
    <x v="0"/>
    <x v="1"/>
    <x v="0"/>
  </r>
  <r>
    <s v="SA Yadav"/>
    <d v="1990-09-14T00:00:00"/>
    <x v="0"/>
    <x v="1"/>
    <x v="0"/>
  </r>
  <r>
    <s v="Sachin Baby"/>
    <d v="1988-12-18T00:00:00"/>
    <x v="1"/>
    <x v="1"/>
    <x v="0"/>
  </r>
  <r>
    <s v="Salman Butt"/>
    <d v="1984-10-07T00:00:00"/>
    <x v="1"/>
    <x v="1"/>
    <x v="9"/>
  </r>
  <r>
    <s v="Sandeep Sharma"/>
    <d v="1993-05-18T00:00:00"/>
    <x v="0"/>
    <x v="0"/>
    <x v="0"/>
  </r>
  <r>
    <s v="SB Bangar"/>
    <d v="1972-10-11T00:00:00"/>
    <x v="0"/>
    <x v="10"/>
    <x v="0"/>
  </r>
  <r>
    <s v="SB Jakati"/>
    <d v="1980-11-27T00:00:00"/>
    <x v="1"/>
    <x v="9"/>
    <x v="0"/>
  </r>
  <r>
    <s v="SB Joshi"/>
    <d v="1970-06-06T00:00:00"/>
    <x v="1"/>
    <x v="9"/>
    <x v="0"/>
  </r>
  <r>
    <s v="SB Styris"/>
    <d v="1975-07-10T00:00:00"/>
    <x v="0"/>
    <x v="0"/>
    <x v="8"/>
  </r>
  <r>
    <s v="SB Wagh"/>
    <d v="1988-10-09T00:00:00"/>
    <x v="1"/>
    <x v="8"/>
    <x v="0"/>
  </r>
  <r>
    <s v="SC Ganguly"/>
    <d v="1972-07-08T00:00:00"/>
    <x v="1"/>
    <x v="0"/>
    <x v="0"/>
  </r>
  <r>
    <s v="SD Chitnis"/>
    <d v="1987-05-06T00:00:00"/>
    <x v="0"/>
    <x v="1"/>
    <x v="0"/>
  </r>
  <r>
    <s v="SD Lad"/>
    <m/>
    <x v="0"/>
    <x v="4"/>
    <x v="1"/>
  </r>
  <r>
    <s v="SE Bond"/>
    <d v="1975-06-07T00:00:00"/>
    <x v="0"/>
    <x v="5"/>
    <x v="8"/>
  </r>
  <r>
    <s v="SE Marsh"/>
    <d v="1983-07-09T00:00:00"/>
    <x v="1"/>
    <x v="9"/>
    <x v="4"/>
  </r>
  <r>
    <s v="Shahid Afridi"/>
    <d v="1980-03-01T00:00:00"/>
    <x v="0"/>
    <x v="6"/>
    <x v="9"/>
  </r>
  <r>
    <s v="Shakib Al Hasan"/>
    <d v="1987-03-24T00:00:00"/>
    <x v="1"/>
    <x v="9"/>
    <x v="5"/>
  </r>
  <r>
    <s v="Shivam Sharma"/>
    <d v="1993-09-09T00:00:00"/>
    <x v="0"/>
    <x v="1"/>
    <x v="0"/>
  </r>
  <r>
    <s v="Shoaib Ahmed"/>
    <d v="1990-08-17T00:00:00"/>
    <x v="0"/>
    <x v="3"/>
    <x v="9"/>
  </r>
  <r>
    <s v="Shoaib Akhtar"/>
    <d v="1975-08-13T00:00:00"/>
    <x v="0"/>
    <x v="5"/>
    <x v="9"/>
  </r>
  <r>
    <s v="Shoaib Malik"/>
    <d v="1982-02-01T00:00:00"/>
    <x v="0"/>
    <x v="1"/>
    <x v="9"/>
  </r>
  <r>
    <s v="SJ Srivastava"/>
    <d v="1981-09-22T00:00:00"/>
    <x v="0"/>
    <x v="2"/>
    <x v="0"/>
  </r>
  <r>
    <s v="SK Raina"/>
    <d v="1986-11-27T00:00:00"/>
    <x v="1"/>
    <x v="1"/>
    <x v="0"/>
  </r>
  <r>
    <s v="SK Trivedi"/>
    <d v="1982-09-04T00:00:00"/>
    <x v="0"/>
    <x v="0"/>
    <x v="0"/>
  </r>
  <r>
    <s v="SK Warne"/>
    <d v="1969-09-13T00:00:00"/>
    <x v="0"/>
    <x v="6"/>
    <x v="4"/>
  </r>
  <r>
    <s v="SL Malinga"/>
    <d v="1983-08-28T00:00:00"/>
    <x v="0"/>
    <x v="5"/>
    <x v="6"/>
  </r>
  <r>
    <s v="SM Boland"/>
    <d v="1989-04-11T00:00:00"/>
    <x v="0"/>
    <x v="3"/>
    <x v="4"/>
  </r>
  <r>
    <s v="SM Harwood"/>
    <d v="1974-03-01T00:00:00"/>
    <x v="0"/>
    <x v="3"/>
    <x v="4"/>
  </r>
  <r>
    <s v="SM Katich"/>
    <d v="1975-08-21T00:00:00"/>
    <x v="1"/>
    <x v="14"/>
    <x v="4"/>
  </r>
  <r>
    <s v="SM Pollock"/>
    <d v="1973-07-16T00:00:00"/>
    <x v="0"/>
    <x v="3"/>
    <x v="3"/>
  </r>
  <r>
    <s v="SMSM Senanayake"/>
    <d v="1985-02-09T00:00:00"/>
    <x v="0"/>
    <x v="1"/>
    <x v="6"/>
  </r>
  <r>
    <s v="SN Khan"/>
    <d v="1997-10-27T00:00:00"/>
    <x v="0"/>
    <x v="7"/>
    <x v="0"/>
  </r>
  <r>
    <s v="SN Thakur"/>
    <d v="1991-10-16T00:00:00"/>
    <x v="0"/>
    <x v="0"/>
    <x v="0"/>
  </r>
  <r>
    <s v="Sohail Tanvir"/>
    <d v="1984-12-12T00:00:00"/>
    <x v="1"/>
    <x v="8"/>
    <x v="9"/>
  </r>
  <r>
    <s v="SP Fleming"/>
    <d v="1973-04-01T00:00:00"/>
    <x v="1"/>
    <x v="12"/>
    <x v="8"/>
  </r>
  <r>
    <s v="SP Goswami"/>
    <d v="1989-05-18T00:00:00"/>
    <x v="1"/>
    <x v="12"/>
    <x v="0"/>
  </r>
  <r>
    <s v="SP Jackson"/>
    <m/>
    <x v="0"/>
    <x v="4"/>
    <x v="1"/>
  </r>
  <r>
    <s v="SP Narine"/>
    <d v="1988-05-26T00:00:00"/>
    <x v="1"/>
    <x v="1"/>
    <x v="7"/>
  </r>
  <r>
    <s v="SPD Smith"/>
    <d v="1989-06-02T00:00:00"/>
    <x v="0"/>
    <x v="6"/>
    <x v="0"/>
  </r>
  <r>
    <s v="SR Tendulkar"/>
    <d v="1973-04-24T00:00:00"/>
    <x v="0"/>
    <x v="1"/>
    <x v="0"/>
  </r>
  <r>
    <s v="SR Watson"/>
    <d v="1981-06-17T00:00:00"/>
    <x v="0"/>
    <x v="3"/>
    <x v="4"/>
  </r>
  <r>
    <s v="SS Agarwal"/>
    <m/>
    <x v="0"/>
    <x v="6"/>
    <x v="1"/>
  </r>
  <r>
    <s v="SS Iyer"/>
    <d v="1994-12-06T00:00:00"/>
    <x v="0"/>
    <x v="6"/>
    <x v="0"/>
  </r>
  <r>
    <s v="SS Mundhe"/>
    <d v="1988-10-27T00:00:00"/>
    <x v="0"/>
    <x v="0"/>
    <x v="0"/>
  </r>
  <r>
    <s v="SS Sarkar"/>
    <d v="1984-12-15T00:00:00"/>
    <x v="0"/>
    <x v="0"/>
    <x v="0"/>
  </r>
  <r>
    <s v="SS Shaikh"/>
    <d v="1987-01-18T00:00:00"/>
    <x v="0"/>
    <x v="0"/>
    <x v="0"/>
  </r>
  <r>
    <s v="SS Tiwary"/>
    <d v="1989-12-30T00:00:00"/>
    <x v="1"/>
    <x v="12"/>
    <x v="0"/>
  </r>
  <r>
    <s v="ST Jayasuriya"/>
    <d v="1969-06-30T00:00:00"/>
    <x v="1"/>
    <x v="9"/>
    <x v="6"/>
  </r>
  <r>
    <s v="STR Binny"/>
    <d v="1984-06-03T00:00:00"/>
    <x v="0"/>
    <x v="0"/>
    <x v="0"/>
  </r>
  <r>
    <s v="Sunny Gupta"/>
    <d v="1988-09-27T00:00:00"/>
    <x v="0"/>
    <x v="1"/>
    <x v="0"/>
  </r>
  <r>
    <s v="Sunny Singh"/>
    <d v="1986-12-18T00:00:00"/>
    <x v="0"/>
    <x v="10"/>
    <x v="0"/>
  </r>
  <r>
    <s v="SV Samson"/>
    <d v="1994-11-11T00:00:00"/>
    <x v="0"/>
    <x v="12"/>
    <x v="0"/>
  </r>
  <r>
    <s v="SW Billings"/>
    <d v="1991-06-15T00:00:00"/>
    <x v="0"/>
    <x v="12"/>
    <x v="2"/>
  </r>
  <r>
    <s v="SW Tait"/>
    <d v="1983-02-22T00:00:00"/>
    <x v="0"/>
    <x v="5"/>
    <x v="4"/>
  </r>
  <r>
    <s v="Swapnil Singh"/>
    <d v="1991-01-22T00:00:00"/>
    <x v="0"/>
    <x v="9"/>
    <x v="0"/>
  </r>
  <r>
    <s v="T Curran"/>
    <m/>
    <x v="0"/>
    <x v="3"/>
    <x v="1"/>
  </r>
  <r>
    <s v="T Henderson"/>
    <d v="1974-08-01T00:00:00"/>
    <x v="0"/>
    <x v="3"/>
    <x v="3"/>
  </r>
  <r>
    <s v="T Kohli"/>
    <d v="1988-12-17T00:00:00"/>
    <x v="0"/>
    <x v="0"/>
    <x v="0"/>
  </r>
  <r>
    <s v="T Mishra"/>
    <d v="1986-12-22T00:00:00"/>
    <x v="0"/>
    <x v="3"/>
    <x v="0"/>
  </r>
  <r>
    <s v="T Natarajan"/>
    <m/>
    <x v="1"/>
    <x v="2"/>
    <x v="1"/>
  </r>
  <r>
    <s v="T Shamsi"/>
    <d v="1990-02-18T00:00:00"/>
    <x v="0"/>
    <x v="14"/>
    <x v="3"/>
  </r>
  <r>
    <s v="T Taibu"/>
    <d v="1983-05-14T00:00:00"/>
    <x v="0"/>
    <x v="0"/>
    <x v="11"/>
  </r>
  <r>
    <s v="T Thushara"/>
    <d v="1981-03-01T00:00:00"/>
    <x v="1"/>
    <x v="2"/>
    <x v="6"/>
  </r>
  <r>
    <s v="TA Boult"/>
    <d v="1989-07-22T00:00:00"/>
    <x v="0"/>
    <x v="2"/>
    <x v="8"/>
  </r>
  <r>
    <s v="TD Paine"/>
    <d v="1984-12-08T00:00:00"/>
    <x v="0"/>
    <x v="0"/>
    <x v="4"/>
  </r>
  <r>
    <s v="Tejas Baroka"/>
    <m/>
    <x v="2"/>
    <x v="6"/>
    <x v="1"/>
  </r>
  <r>
    <s v="TG Southee"/>
    <d v="1988-12-11T00:00:00"/>
    <x v="0"/>
    <x v="10"/>
    <x v="8"/>
  </r>
  <r>
    <s v="TL Suman"/>
    <d v="1983-12-15T00:00:00"/>
    <x v="0"/>
    <x v="1"/>
    <x v="0"/>
  </r>
  <r>
    <s v="TM Dilshan"/>
    <d v="1976-10-14T00:00:00"/>
    <x v="0"/>
    <x v="1"/>
    <x v="6"/>
  </r>
  <r>
    <s v="TM Head"/>
    <d v="1993-12-29T00:00:00"/>
    <x v="1"/>
    <x v="1"/>
    <x v="4"/>
  </r>
  <r>
    <s v="TM Srivastava"/>
    <d v="1989-11-07T00:00:00"/>
    <x v="1"/>
    <x v="0"/>
    <x v="0"/>
  </r>
  <r>
    <s v="TP Sudhindra"/>
    <d v="1984-04-24T00:00:00"/>
    <x v="1"/>
    <x v="5"/>
    <x v="0"/>
  </r>
  <r>
    <s v="TR Birt"/>
    <d v="1981-12-09T00:00:00"/>
    <x v="1"/>
    <x v="0"/>
    <x v="4"/>
  </r>
  <r>
    <s v="TS Mills"/>
    <m/>
    <x v="0"/>
    <x v="13"/>
    <x v="1"/>
  </r>
  <r>
    <s v="U Kaul"/>
    <d v="1987-12-02T00:00:00"/>
    <x v="1"/>
    <x v="12"/>
    <x v="0"/>
  </r>
  <r>
    <s v="UA Birla"/>
    <d v="1989-11-17T00:00:00"/>
    <x v="0"/>
    <x v="0"/>
    <x v="0"/>
  </r>
  <r>
    <s v="UBT Chand"/>
    <d v="1993-03-26T00:00:00"/>
    <x v="0"/>
    <x v="1"/>
    <x v="0"/>
  </r>
  <r>
    <s v="Umar Gul"/>
    <d v="1984-04-14T00:00:00"/>
    <x v="0"/>
    <x v="3"/>
    <x v="9"/>
  </r>
  <r>
    <s v="UT Khawaja"/>
    <d v="1986-12-18T00:00:00"/>
    <x v="1"/>
    <x v="0"/>
    <x v="4"/>
  </r>
  <r>
    <s v="UT Yadav"/>
    <d v="1987-10-25T00:00:00"/>
    <x v="0"/>
    <x v="3"/>
    <x v="0"/>
  </r>
  <r>
    <s v="V Chakravarthy"/>
    <m/>
    <x v="0"/>
    <x v="7"/>
    <x v="1"/>
  </r>
  <r>
    <s v="V Kohli"/>
    <d v="1988-11-05T00:00:00"/>
    <x v="0"/>
    <x v="0"/>
    <x v="0"/>
  </r>
  <r>
    <s v="V Pratap Singh"/>
    <d v="1992-05-03T00:00:00"/>
    <x v="0"/>
    <x v="0"/>
    <x v="0"/>
  </r>
  <r>
    <s v="V Sehwag"/>
    <d v="1978-10-20T00:00:00"/>
    <x v="0"/>
    <x v="1"/>
    <x v="0"/>
  </r>
  <r>
    <s v="V Shankar"/>
    <d v="1991-01-26T00:00:00"/>
    <x v="0"/>
    <x v="0"/>
    <x v="0"/>
  </r>
  <r>
    <s v="VH Zol"/>
    <d v="1994-11-23T00:00:00"/>
    <x v="1"/>
    <x v="1"/>
    <x v="0"/>
  </r>
  <r>
    <s v="Vishnu Vinod"/>
    <m/>
    <x v="0"/>
    <x v="4"/>
    <x v="1"/>
  </r>
  <r>
    <s v="VR Aaron"/>
    <d v="1989-10-29T00:00:00"/>
    <x v="0"/>
    <x v="5"/>
    <x v="0"/>
  </r>
  <r>
    <s v="VRV Singh"/>
    <d v="1984-09-17T00:00:00"/>
    <x v="0"/>
    <x v="10"/>
    <x v="0"/>
  </r>
  <r>
    <s v="VS Malik"/>
    <d v="1983-05-09T00:00:00"/>
    <x v="0"/>
    <x v="0"/>
    <x v="0"/>
  </r>
  <r>
    <s v="VS Yeligati"/>
    <d v="1985-04-23T00:00:00"/>
    <x v="0"/>
    <x v="1"/>
    <x v="0"/>
  </r>
  <r>
    <s v="VVS Laxman"/>
    <d v="1974-11-01T00:00:00"/>
    <x v="0"/>
    <x v="1"/>
    <x v="0"/>
  </r>
  <r>
    <s v="VY Mahesh"/>
    <d v="1987-12-21T00:00:00"/>
    <x v="0"/>
    <x v="10"/>
    <x v="0"/>
  </r>
  <r>
    <s v="W Jaffer"/>
    <d v="1978-02-16T00:00:00"/>
    <x v="0"/>
    <x v="1"/>
    <x v="0"/>
  </r>
  <r>
    <s v="WA Mota"/>
    <d v="1981-09-20T00:00:00"/>
    <x v="0"/>
    <x v="0"/>
    <x v="0"/>
  </r>
  <r>
    <s v="Washington Sundar"/>
    <m/>
    <x v="1"/>
    <x v="1"/>
    <x v="1"/>
  </r>
  <r>
    <s v="WD Parnell"/>
    <d v="1989-07-30T00:00:00"/>
    <x v="1"/>
    <x v="8"/>
    <x v="3"/>
  </r>
  <r>
    <s v="WP Saha"/>
    <d v="1984-10-24T00:00:00"/>
    <x v="0"/>
    <x v="12"/>
    <x v="0"/>
  </r>
  <r>
    <s v="WPUJC Vaas"/>
    <d v="1974-01-27T00:00:00"/>
    <x v="1"/>
    <x v="2"/>
    <x v="6"/>
  </r>
  <r>
    <s v="X Thalaivan Sargunam"/>
    <d v="1985-05-15T00:00:00"/>
    <x v="0"/>
    <x v="1"/>
    <x v="0"/>
  </r>
  <r>
    <s v="Y Gnaneswara Rao"/>
    <d v="1984-08-25T00:00:00"/>
    <x v="0"/>
    <x v="0"/>
    <x v="0"/>
  </r>
  <r>
    <s v="Y Nagar"/>
    <d v="1990-01-06T00:00:00"/>
    <x v="0"/>
    <x v="1"/>
    <x v="0"/>
  </r>
  <r>
    <s v="Y Venugopal Rao"/>
    <d v="1982-02-26T00:00:00"/>
    <x v="0"/>
    <x v="1"/>
    <x v="0"/>
  </r>
  <r>
    <s v="YA Abdulla"/>
    <d v="1983-01-17T00:00:00"/>
    <x v="1"/>
    <x v="2"/>
    <x v="0"/>
  </r>
  <r>
    <s v="Yashpal Singh"/>
    <d v="1981-11-27T00:00:00"/>
    <x v="0"/>
    <x v="0"/>
    <x v="0"/>
  </r>
  <r>
    <s v="YK Pathan"/>
    <d v="1982-11-17T00:00:00"/>
    <x v="0"/>
    <x v="1"/>
    <x v="0"/>
  </r>
  <r>
    <s v="Younis Khan"/>
    <d v="1977-11-29T00:00:00"/>
    <x v="0"/>
    <x v="0"/>
    <x v="9"/>
  </r>
  <r>
    <s v="YS Chahal"/>
    <d v="1990-07-23T00:00:00"/>
    <x v="0"/>
    <x v="6"/>
    <x v="0"/>
  </r>
  <r>
    <s v="Yuvraj Singh"/>
    <d v="1981-12-12T00:00:00"/>
    <x v="1"/>
    <x v="9"/>
    <x v="0"/>
  </r>
  <r>
    <s v="YV Takawale"/>
    <d v="1984-11-05T00:00:00"/>
    <x v="0"/>
    <x v="12"/>
    <x v="0"/>
  </r>
  <r>
    <s v="Z Khan"/>
    <d v="1978-10-07T00:00:00"/>
    <x v="0"/>
    <x v="2"/>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s v="A Ashish Reddy"/>
    <x v="0"/>
  </r>
  <r>
    <s v="A Chandila"/>
    <x v="0"/>
  </r>
  <r>
    <s v="A Chopra"/>
    <x v="0"/>
  </r>
  <r>
    <s v="A Choudhary"/>
    <x v="1"/>
  </r>
  <r>
    <s v="A Dananjaya"/>
    <x v="1"/>
  </r>
  <r>
    <s v="A Flintoff"/>
    <x v="2"/>
  </r>
  <r>
    <s v="A Hales"/>
    <x v="1"/>
  </r>
  <r>
    <s v="A Joseph"/>
    <x v="1"/>
  </r>
  <r>
    <s v="A Kumble"/>
    <x v="0"/>
  </r>
  <r>
    <s v="A Mishra"/>
    <x v="0"/>
  </r>
  <r>
    <s v="A Mithun"/>
    <x v="0"/>
  </r>
  <r>
    <s v="A Mukund"/>
    <x v="0"/>
  </r>
  <r>
    <s v="A Nehra"/>
    <x v="0"/>
  </r>
  <r>
    <s v="A Nel"/>
    <x v="3"/>
  </r>
  <r>
    <s v="A Roy"/>
    <x v="1"/>
  </r>
  <r>
    <s v="A Singh"/>
    <x v="0"/>
  </r>
  <r>
    <s v="A Symonds"/>
    <x v="4"/>
  </r>
  <r>
    <s v="A Turner"/>
    <x v="1"/>
  </r>
  <r>
    <s v="A Uniyal"/>
    <x v="0"/>
  </r>
  <r>
    <s v="A Zampa"/>
    <x v="4"/>
  </r>
  <r>
    <s v="AA Bilakhia"/>
    <x v="0"/>
  </r>
  <r>
    <s v="AA Chavan"/>
    <x v="0"/>
  </r>
  <r>
    <s v="AA Jhunjhunwala"/>
    <x v="0"/>
  </r>
  <r>
    <s v="AA Kazi"/>
    <x v="0"/>
  </r>
  <r>
    <s v="AA Noffke"/>
    <x v="4"/>
  </r>
  <r>
    <s v="AB Agarkar"/>
    <x v="0"/>
  </r>
  <r>
    <s v="AB Barath"/>
    <x v="0"/>
  </r>
  <r>
    <s v="AB de Villiers"/>
    <x v="3"/>
  </r>
  <r>
    <s v="AB Dinda"/>
    <x v="0"/>
  </r>
  <r>
    <s v="AB McDonald"/>
    <x v="4"/>
  </r>
  <r>
    <s v="Abdur Razzak"/>
    <x v="5"/>
  </r>
  <r>
    <s v="AC Blizzard"/>
    <x v="4"/>
  </r>
  <r>
    <s v="AC Gilchrist"/>
    <x v="4"/>
  </r>
  <r>
    <s v="AC Thomas"/>
    <x v="2"/>
  </r>
  <r>
    <s v="AC Voges"/>
    <x v="4"/>
  </r>
  <r>
    <s v="AD Mascarenhas"/>
    <x v="2"/>
  </r>
  <r>
    <s v="AD Mathews"/>
    <x v="6"/>
  </r>
  <r>
    <s v="AD Nath"/>
    <x v="0"/>
  </r>
  <r>
    <s v="AD Russell"/>
    <x v="7"/>
  </r>
  <r>
    <s v="AF Milne"/>
    <x v="8"/>
  </r>
  <r>
    <s v="AG Murtaza"/>
    <x v="0"/>
  </r>
  <r>
    <s v="AG Paunikar"/>
    <x v="0"/>
  </r>
  <r>
    <s v="AJ Finch"/>
    <x v="4"/>
  </r>
  <r>
    <s v="AJ Tye"/>
    <x v="1"/>
  </r>
  <r>
    <s v="AL Menaria"/>
    <x v="0"/>
  </r>
  <r>
    <s v="AM Nayar"/>
    <x v="0"/>
  </r>
  <r>
    <s v="AM Rahane"/>
    <x v="0"/>
  </r>
  <r>
    <s v="AM Salvi"/>
    <x v="0"/>
  </r>
  <r>
    <s v="AN Ahmed"/>
    <x v="0"/>
  </r>
  <r>
    <s v="AN Ghosh"/>
    <x v="0"/>
  </r>
  <r>
    <s v="Anand Rajan"/>
    <x v="0"/>
  </r>
  <r>
    <s v="Anirudh Singh"/>
    <x v="0"/>
  </r>
  <r>
    <s v="Ankit Sharma"/>
    <x v="0"/>
  </r>
  <r>
    <s v="Ankit Soni"/>
    <x v="1"/>
  </r>
  <r>
    <s v="Anureet Singh"/>
    <x v="0"/>
  </r>
  <r>
    <s v="AP Dole"/>
    <x v="0"/>
  </r>
  <r>
    <s v="AP Majumdar"/>
    <x v="0"/>
  </r>
  <r>
    <s v="AP Tare"/>
    <x v="0"/>
  </r>
  <r>
    <s v="AR Bawne"/>
    <x v="1"/>
  </r>
  <r>
    <s v="AR Patel"/>
    <x v="0"/>
  </r>
  <r>
    <s v="AS Rajpoot"/>
    <x v="0"/>
  </r>
  <r>
    <s v="AS Raut"/>
    <x v="0"/>
  </r>
  <r>
    <s v="AS Yadav"/>
    <x v="1"/>
  </r>
  <r>
    <s v="AT Rayudu"/>
    <x v="0"/>
  </r>
  <r>
    <s v="AUK Pathan"/>
    <x v="0"/>
  </r>
  <r>
    <s v="AV Wankhade"/>
    <x v="0"/>
  </r>
  <r>
    <s v="Avesh Khan"/>
    <x v="1"/>
  </r>
  <r>
    <s v="Azhar Mahmood"/>
    <x v="9"/>
  </r>
  <r>
    <s v="B Akhil"/>
    <x v="0"/>
  </r>
  <r>
    <s v="B Aparajith"/>
    <x v="0"/>
  </r>
  <r>
    <s v="B Chipli"/>
    <x v="0"/>
  </r>
  <r>
    <s v="B Geeves"/>
    <x v="4"/>
  </r>
  <r>
    <s v="B Kumar"/>
    <x v="0"/>
  </r>
  <r>
    <s v="B Laughlin"/>
    <x v="4"/>
  </r>
  <r>
    <s v="B Lee"/>
    <x v="4"/>
  </r>
  <r>
    <s v="B Stanlake"/>
    <x v="1"/>
  </r>
  <r>
    <s v="B Sumanth"/>
    <x v="0"/>
  </r>
  <r>
    <s v="BA Bhatt"/>
    <x v="0"/>
  </r>
  <r>
    <s v="BA Stokes"/>
    <x v="1"/>
  </r>
  <r>
    <s v="Basil Thampi"/>
    <x v="1"/>
  </r>
  <r>
    <s v="BAW Mendis"/>
    <x v="6"/>
  </r>
  <r>
    <s v="BB McCullum"/>
    <x v="8"/>
  </r>
  <r>
    <s v="BB Samantray"/>
    <x v="0"/>
  </r>
  <r>
    <s v="BB Sran"/>
    <x v="0"/>
  </r>
  <r>
    <s v="BCJ Cutting"/>
    <x v="4"/>
  </r>
  <r>
    <s v="BE Hendricks"/>
    <x v="3"/>
  </r>
  <r>
    <s v="Bipul Sharma"/>
    <x v="0"/>
  </r>
  <r>
    <s v="BJ Haddin"/>
    <x v="4"/>
  </r>
  <r>
    <s v="BJ Hodge"/>
    <x v="4"/>
  </r>
  <r>
    <s v="BJ Rohrer"/>
    <x v="4"/>
  </r>
  <r>
    <s v="BMAJ Mendis"/>
    <x v="6"/>
  </r>
  <r>
    <s v="BR Dunk"/>
    <x v="4"/>
  </r>
  <r>
    <s v="BW Hilfenhaus"/>
    <x v="4"/>
  </r>
  <r>
    <s v="C de Grandhomme"/>
    <x v="1"/>
  </r>
  <r>
    <s v="C Ganapathy"/>
    <x v="0"/>
  </r>
  <r>
    <s v="C Ingram"/>
    <x v="1"/>
  </r>
  <r>
    <s v="C Madan"/>
    <x v="0"/>
  </r>
  <r>
    <s v="C Munro"/>
    <x v="8"/>
  </r>
  <r>
    <s v="C Nanda"/>
    <x v="0"/>
  </r>
  <r>
    <s v="CA Ingram"/>
    <x v="3"/>
  </r>
  <r>
    <s v="CA Lynn"/>
    <x v="4"/>
  </r>
  <r>
    <s v="CA Pujara"/>
    <x v="0"/>
  </r>
  <r>
    <s v="CH Gayle"/>
    <x v="7"/>
  </r>
  <r>
    <s v="CH Morris"/>
    <x v="3"/>
  </r>
  <r>
    <s v="CJ Anderson"/>
    <x v="8"/>
  </r>
  <r>
    <s v="CJ Ferguson"/>
    <x v="4"/>
  </r>
  <r>
    <s v="CJ Jordan"/>
    <x v="2"/>
  </r>
  <r>
    <s v="CJ McKay"/>
    <x v="4"/>
  </r>
  <r>
    <s v="CK Kapugedera"/>
    <x v="6"/>
  </r>
  <r>
    <s v="CK Langeveldt"/>
    <x v="2"/>
  </r>
  <r>
    <s v="CL White"/>
    <x v="4"/>
  </r>
  <r>
    <s v="CM Gautam"/>
    <x v="0"/>
  </r>
  <r>
    <s v="CR Brathwaite"/>
    <x v="7"/>
  </r>
  <r>
    <s v="CR Woakes"/>
    <x v="1"/>
  </r>
  <r>
    <s v="CRD Fernando"/>
    <x v="6"/>
  </r>
  <r>
    <s v="D du Preez"/>
    <x v="3"/>
  </r>
  <r>
    <s v="D Kalyankrishna"/>
    <x v="0"/>
  </r>
  <r>
    <s v="D Salunkhe"/>
    <x v="0"/>
  </r>
  <r>
    <s v="D Shorey"/>
    <x v="1"/>
  </r>
  <r>
    <s v="D Short"/>
    <x v="1"/>
  </r>
  <r>
    <s v="D Wiese"/>
    <x v="3"/>
  </r>
  <r>
    <s v="D Willey"/>
    <x v="1"/>
  </r>
  <r>
    <s v="DA Miller"/>
    <x v="3"/>
  </r>
  <r>
    <s v="DA Warner"/>
    <x v="4"/>
  </r>
  <r>
    <s v="DAJ Bracewell"/>
    <x v="8"/>
  </r>
  <r>
    <s v="DB Das"/>
    <x v="0"/>
  </r>
  <r>
    <s v="DB Ravi Teja"/>
    <x v="0"/>
  </r>
  <r>
    <s v="DE Bollinger"/>
    <x v="4"/>
  </r>
  <r>
    <s v="DH Yagnik"/>
    <x v="0"/>
  </r>
  <r>
    <s v="DJ Bravo"/>
    <x v="7"/>
  </r>
  <r>
    <s v="DJ Harris"/>
    <x v="4"/>
  </r>
  <r>
    <s v="DJ Hooda"/>
    <x v="0"/>
  </r>
  <r>
    <s v="DJ Hussey"/>
    <x v="4"/>
  </r>
  <r>
    <s v="DJ Jacobs"/>
    <x v="3"/>
  </r>
  <r>
    <s v="DJ Muthuswami"/>
    <x v="0"/>
  </r>
  <r>
    <s v="DJ Thornely"/>
    <x v="4"/>
  </r>
  <r>
    <s v="DJG Sammy"/>
    <x v="7"/>
  </r>
  <r>
    <s v="DL Chahar"/>
    <x v="0"/>
  </r>
  <r>
    <s v="DL Vettori"/>
    <x v="8"/>
  </r>
  <r>
    <s v="DM Bravo"/>
    <x v="1"/>
  </r>
  <r>
    <s v="DNT Zoysa"/>
    <x v="6"/>
  </r>
  <r>
    <s v="DP Nannes"/>
    <x v="4"/>
  </r>
  <r>
    <s v="DP Vijaykumar"/>
    <x v="0"/>
  </r>
  <r>
    <s v="DPMD Jayawardene"/>
    <x v="6"/>
  </r>
  <r>
    <s v="DR Martyn"/>
    <x v="4"/>
  </r>
  <r>
    <s v="DR Smith"/>
    <x v="7"/>
  </r>
  <r>
    <s v="DS Kulkarni"/>
    <x v="0"/>
  </r>
  <r>
    <s v="DS Lehmann"/>
    <x v="4"/>
  </r>
  <r>
    <s v="DT Christian"/>
    <x v="4"/>
  </r>
  <r>
    <s v="DT Patil"/>
    <x v="0"/>
  </r>
  <r>
    <s v="DW Steyn"/>
    <x v="3"/>
  </r>
  <r>
    <s v="E Lewis"/>
    <x v="1"/>
  </r>
  <r>
    <s v="EJG Morgan"/>
    <x v="2"/>
  </r>
  <r>
    <s v="ER Dwivedi"/>
    <x v="0"/>
  </r>
  <r>
    <s v="F Behardien"/>
    <x v="3"/>
  </r>
  <r>
    <s v="F du Plessis"/>
    <x v="3"/>
  </r>
  <r>
    <s v="FH Edwards"/>
    <x v="7"/>
  </r>
  <r>
    <s v="FY Fazal"/>
    <x v="0"/>
  </r>
  <r>
    <s v="G Gambhir"/>
    <x v="0"/>
  </r>
  <r>
    <s v="Gagandeep Singh"/>
    <x v="0"/>
  </r>
  <r>
    <s v="GB Hogg"/>
    <x v="4"/>
  </r>
  <r>
    <s v="GC Smith"/>
    <x v="3"/>
  </r>
  <r>
    <s v="GD McGrath"/>
    <x v="4"/>
  </r>
  <r>
    <s v="GH Vihari"/>
    <x v="0"/>
  </r>
  <r>
    <s v="GJ Bailey"/>
    <x v="4"/>
  </r>
  <r>
    <s v="GJ Maxwell"/>
    <x v="4"/>
  </r>
  <r>
    <s v="GR Napier"/>
    <x v="2"/>
  </r>
  <r>
    <s v="GS Sandhu"/>
    <x v="4"/>
  </r>
  <r>
    <s v="Gurkeerat Singh"/>
    <x v="0"/>
  </r>
  <r>
    <s v="H Brar"/>
    <x v="1"/>
  </r>
  <r>
    <s v="H Das"/>
    <x v="0"/>
  </r>
  <r>
    <s v="H Gurney"/>
    <x v="1"/>
  </r>
  <r>
    <s v="H Klaasen"/>
    <x v="1"/>
  </r>
  <r>
    <s v="H Vihari"/>
    <x v="1"/>
  </r>
  <r>
    <s v="H Viljoen"/>
    <x v="1"/>
  </r>
  <r>
    <s v="Harbhajan Singh"/>
    <x v="0"/>
  </r>
  <r>
    <s v="Harmeet Singh"/>
    <x v="0"/>
  </r>
  <r>
    <s v="Harmeet Singh (2)"/>
    <x v="1"/>
  </r>
  <r>
    <s v="Harpreet Singh"/>
    <x v="0"/>
  </r>
  <r>
    <s v="HH Gibbs"/>
    <x v="3"/>
  </r>
  <r>
    <s v="HH Pandya"/>
    <x v="0"/>
  </r>
  <r>
    <s v="HM Amla"/>
    <x v="3"/>
  </r>
  <r>
    <s v="HV Patel"/>
    <x v="0"/>
  </r>
  <r>
    <s v="I Malhotra"/>
    <x v="0"/>
  </r>
  <r>
    <s v="I Sharma"/>
    <x v="0"/>
  </r>
  <r>
    <s v="I Sodhi"/>
    <x v="1"/>
  </r>
  <r>
    <s v="IC Pandey"/>
    <x v="0"/>
  </r>
  <r>
    <s v="IK Pathan"/>
    <x v="0"/>
  </r>
  <r>
    <s v="Imran Tahir"/>
    <x v="0"/>
  </r>
  <r>
    <s v="Iqbal Abdulla"/>
    <x v="0"/>
  </r>
  <r>
    <s v="IR Jaggi"/>
    <x v="0"/>
  </r>
  <r>
    <s v="Ishan Kishan"/>
    <x v="0"/>
  </r>
  <r>
    <s v="J Archer"/>
    <x v="1"/>
  </r>
  <r>
    <s v="J Arunkumar"/>
    <x v="0"/>
  </r>
  <r>
    <s v="J Bairstow"/>
    <x v="1"/>
  </r>
  <r>
    <s v="J Behrendorff"/>
    <x v="1"/>
  </r>
  <r>
    <s v="J Botha"/>
    <x v="3"/>
  </r>
  <r>
    <s v="J Dala"/>
    <x v="1"/>
  </r>
  <r>
    <s v="J Denly"/>
    <x v="1"/>
  </r>
  <r>
    <s v="J Searles"/>
    <x v="1"/>
  </r>
  <r>
    <s v="J Suchith"/>
    <x v="0"/>
  </r>
  <r>
    <s v="J Syed Mohammad"/>
    <x v="0"/>
  </r>
  <r>
    <s v="J Theron"/>
    <x v="3"/>
  </r>
  <r>
    <s v="J Yadav"/>
    <x v="0"/>
  </r>
  <r>
    <s v="JA Morkel"/>
    <x v="3"/>
  </r>
  <r>
    <s v="Jaskaran Singh"/>
    <x v="0"/>
  </r>
  <r>
    <s v="JC Buttler"/>
    <x v="2"/>
  </r>
  <r>
    <s v="JD Ryder"/>
    <x v="8"/>
  </r>
  <r>
    <s v="JD Unadkat"/>
    <x v="0"/>
  </r>
  <r>
    <s v="JDP Oram"/>
    <x v="8"/>
  </r>
  <r>
    <s v="JDS Neesham"/>
    <x v="8"/>
  </r>
  <r>
    <s v="JE Taylor"/>
    <x v="8"/>
  </r>
  <r>
    <s v="JEC Franklin"/>
    <x v="8"/>
  </r>
  <r>
    <s v="JH Kallis"/>
    <x v="3"/>
  </r>
  <r>
    <s v="JJ Bumrah"/>
    <x v="0"/>
  </r>
  <r>
    <s v="JJ Roy"/>
    <x v="1"/>
  </r>
  <r>
    <s v="JJ van der Wath"/>
    <x v="3"/>
  </r>
  <r>
    <s v="JM Kemp"/>
    <x v="3"/>
  </r>
  <r>
    <s v="JO Holder"/>
    <x v="7"/>
  </r>
  <r>
    <s v="Joginder Sharma"/>
    <x v="0"/>
  </r>
  <r>
    <s v="JP Duminy"/>
    <x v="3"/>
  </r>
  <r>
    <s v="JP Faulkner"/>
    <x v="4"/>
  </r>
  <r>
    <s v="JR Hopes"/>
    <x v="4"/>
  </r>
  <r>
    <s v="JW Hastings"/>
    <x v="4"/>
  </r>
  <r>
    <s v="K Ahmed"/>
    <x v="1"/>
  </r>
  <r>
    <s v="K Goel"/>
    <x v="0"/>
  </r>
  <r>
    <s v="K Gowtham"/>
    <x v="1"/>
  </r>
  <r>
    <s v="K Khejroliya"/>
    <x v="1"/>
  </r>
  <r>
    <s v="K Paul"/>
    <x v="1"/>
  </r>
  <r>
    <s v="K Rabada"/>
    <x v="1"/>
  </r>
  <r>
    <s v="K Santokie"/>
    <x v="7"/>
  </r>
  <r>
    <s v="K Upadhyay"/>
    <x v="0"/>
  </r>
  <r>
    <s v="KA Pollard"/>
    <x v="7"/>
  </r>
  <r>
    <s v="KAJ Roach"/>
    <x v="7"/>
  </r>
  <r>
    <s v="Kamran Akmal"/>
    <x v="9"/>
  </r>
  <r>
    <s v="Kamran Khan"/>
    <x v="0"/>
  </r>
  <r>
    <s v="Karanveer Singh"/>
    <x v="0"/>
  </r>
  <r>
    <s v="KB Arun Karthik"/>
    <x v="0"/>
  </r>
  <r>
    <s v="KC Cariappa"/>
    <x v="0"/>
  </r>
  <r>
    <s v="KC Sangakkara"/>
    <x v="6"/>
  </r>
  <r>
    <s v="KD Karthik"/>
    <x v="0"/>
  </r>
  <r>
    <s v="KH Devdhar"/>
    <x v="0"/>
  </r>
  <r>
    <s v="KH Pandya"/>
    <x v="0"/>
  </r>
  <r>
    <s v="KJ Abbott"/>
    <x v="3"/>
  </r>
  <r>
    <s v="KK Cooper"/>
    <x v="7"/>
  </r>
  <r>
    <s v="KK Nair"/>
    <x v="0"/>
  </r>
  <r>
    <s v="KL Rahul"/>
    <x v="0"/>
  </r>
  <r>
    <s v="KM Asif"/>
    <x v="1"/>
  </r>
  <r>
    <s v="KM Jadhav"/>
    <x v="0"/>
  </r>
  <r>
    <s v="KMDN Kulasekara"/>
    <x v="6"/>
  </r>
  <r>
    <s v="KP Appanna"/>
    <x v="0"/>
  </r>
  <r>
    <s v="KP Pietersen"/>
    <x v="3"/>
  </r>
  <r>
    <s v="KS Williamson"/>
    <x v="8"/>
  </r>
  <r>
    <s v="Kuldeep Yadav"/>
    <x v="0"/>
  </r>
  <r>
    <s v="KV Sharma"/>
    <x v="0"/>
  </r>
  <r>
    <s v="KW Richardson"/>
    <x v="4"/>
  </r>
  <r>
    <s v="L Ablish"/>
    <x v="0"/>
  </r>
  <r>
    <s v="L Balaji"/>
    <x v="0"/>
  </r>
  <r>
    <s v="L Ferguson"/>
    <x v="1"/>
  </r>
  <r>
    <s v="L Livingstone"/>
    <x v="1"/>
  </r>
  <r>
    <s v="L Ngidi"/>
    <x v="1"/>
  </r>
  <r>
    <s v="L Plunkett"/>
    <x v="1"/>
  </r>
  <r>
    <s v="L Ronchi"/>
    <x v="4"/>
  </r>
  <r>
    <s v="LA Carseldine"/>
    <x v="4"/>
  </r>
  <r>
    <s v="LA Pomersbach"/>
    <x v="4"/>
  </r>
  <r>
    <s v="LH Ferguson"/>
    <x v="1"/>
  </r>
  <r>
    <s v="LJ Wright"/>
    <x v="2"/>
  </r>
  <r>
    <s v="LMP Simmons"/>
    <x v="7"/>
  </r>
  <r>
    <s v="LPC Silva"/>
    <x v="6"/>
  </r>
  <r>
    <s v="LR Shukla"/>
    <x v="0"/>
  </r>
  <r>
    <s v="LRPL Taylor"/>
    <x v="8"/>
  </r>
  <r>
    <s v="M Ali"/>
    <x v="1"/>
  </r>
  <r>
    <s v="M Ashwin"/>
    <x v="0"/>
  </r>
  <r>
    <s v="M de Lange"/>
    <x v="3"/>
  </r>
  <r>
    <s v="M Kaif"/>
    <x v="0"/>
  </r>
  <r>
    <s v="M Kartik"/>
    <x v="0"/>
  </r>
  <r>
    <s v="M Klinger"/>
    <x v="4"/>
  </r>
  <r>
    <s v="M Lomror"/>
    <x v="1"/>
  </r>
  <r>
    <s v="M Manhas"/>
    <x v="0"/>
  </r>
  <r>
    <s v="M Markande"/>
    <x v="1"/>
  </r>
  <r>
    <s v="M Morkel"/>
    <x v="3"/>
  </r>
  <r>
    <s v="M Muralitharan"/>
    <x v="6"/>
  </r>
  <r>
    <s v="M Ntini"/>
    <x v="3"/>
  </r>
  <r>
    <s v="M Rawat"/>
    <x v="0"/>
  </r>
  <r>
    <s v="M Santner"/>
    <x v="1"/>
  </r>
  <r>
    <s v="M Ur Rahman"/>
    <x v="1"/>
  </r>
  <r>
    <s v="M Vijay"/>
    <x v="0"/>
  </r>
  <r>
    <s v="M Vohra"/>
    <x v="0"/>
  </r>
  <r>
    <s v="M Wood"/>
    <x v="1"/>
  </r>
  <r>
    <s v="MA Agarwal"/>
    <x v="0"/>
  </r>
  <r>
    <s v="MA Khote"/>
    <x v="0"/>
  </r>
  <r>
    <s v="MA Starc"/>
    <x v="4"/>
  </r>
  <r>
    <s v="Mandeep Singh"/>
    <x v="0"/>
  </r>
  <r>
    <s v="Mashrafe Mortaza"/>
    <x v="5"/>
  </r>
  <r>
    <s v="MB Parmar"/>
    <x v="0"/>
  </r>
  <r>
    <s v="MC Henriques"/>
    <x v="4"/>
  </r>
  <r>
    <s v="MC Juneja"/>
    <x v="0"/>
  </r>
  <r>
    <s v="MD Mishra"/>
    <x v="0"/>
  </r>
  <r>
    <s v="MDKJ Perera"/>
    <x v="6"/>
  </r>
  <r>
    <s v="MEK Hussey"/>
    <x v="4"/>
  </r>
  <r>
    <s v="MF Maharoof"/>
    <x v="0"/>
  </r>
  <r>
    <s v="MG Johnson"/>
    <x v="4"/>
  </r>
  <r>
    <s v="MG Neser"/>
    <x v="4"/>
  </r>
  <r>
    <s v="Misbah-ul-Haq"/>
    <x v="9"/>
  </r>
  <r>
    <s v="MJ Clarke"/>
    <x v="4"/>
  </r>
  <r>
    <s v="MJ Guptill"/>
    <x v="8"/>
  </r>
  <r>
    <s v="MJ Henry"/>
    <x v="1"/>
  </r>
  <r>
    <s v="MJ Lumb"/>
    <x v="2"/>
  </r>
  <r>
    <s v="MJ McClenaghan"/>
    <x v="8"/>
  </r>
  <r>
    <s v="MK Pandey"/>
    <x v="0"/>
  </r>
  <r>
    <s v="MK Tiwary"/>
    <x v="0"/>
  </r>
  <r>
    <s v="ML Hayden"/>
    <x v="4"/>
  </r>
  <r>
    <s v="MM Patel"/>
    <x v="0"/>
  </r>
  <r>
    <s v="MM Sharma"/>
    <x v="0"/>
  </r>
  <r>
    <s v="MN Samuels"/>
    <x v="7"/>
  </r>
  <r>
    <s v="MN van Wyk"/>
    <x v="3"/>
  </r>
  <r>
    <s v="Mohammad Ashraful"/>
    <x v="5"/>
  </r>
  <r>
    <s v="Mohammad Asif"/>
    <x v="9"/>
  </r>
  <r>
    <s v="Mohammad Hafeez"/>
    <x v="9"/>
  </r>
  <r>
    <s v="Mohammad Nabi"/>
    <x v="1"/>
  </r>
  <r>
    <s v="Mohammed Shami"/>
    <x v="0"/>
  </r>
  <r>
    <s v="Mohammed Siraj"/>
    <x v="1"/>
  </r>
  <r>
    <s v="MP Stoinis"/>
    <x v="4"/>
  </r>
  <r>
    <s v="MR Marsh"/>
    <x v="4"/>
  </r>
  <r>
    <s v="MS Bisla"/>
    <x v="0"/>
  </r>
  <r>
    <s v="MS Dhoni"/>
    <x v="0"/>
  </r>
  <r>
    <s v="MS Gony"/>
    <x v="0"/>
  </r>
  <r>
    <s v="MS Wade"/>
    <x v="4"/>
  </r>
  <r>
    <s v="Mustafizur Rahman"/>
    <x v="5"/>
  </r>
  <r>
    <s v="MV Boucher"/>
    <x v="3"/>
  </r>
  <r>
    <s v="N Naik"/>
    <x v="1"/>
  </r>
  <r>
    <s v="N Pooran"/>
    <x v="1"/>
  </r>
  <r>
    <s v="N Rana"/>
    <x v="0"/>
  </r>
  <r>
    <s v="N Saini"/>
    <x v="0"/>
  </r>
  <r>
    <s v="NB Singh"/>
    <x v="1"/>
  </r>
  <r>
    <s v="ND Doshi"/>
    <x v="0"/>
  </r>
  <r>
    <s v="Niraj Patel"/>
    <x v="1"/>
  </r>
  <r>
    <s v="NJ Maddinson"/>
    <x v="4"/>
  </r>
  <r>
    <s v="NJ Rimmington"/>
    <x v="4"/>
  </r>
  <r>
    <s v="NK Patel"/>
    <x v="0"/>
  </r>
  <r>
    <s v="NL McCullum"/>
    <x v="8"/>
  </r>
  <r>
    <s v="NLTC Perera"/>
    <x v="6"/>
  </r>
  <r>
    <s v="NM Coulter-Nile"/>
    <x v="4"/>
  </r>
  <r>
    <s v="NS Naik"/>
    <x v="0"/>
  </r>
  <r>
    <s v="NV Ojha"/>
    <x v="0"/>
  </r>
  <r>
    <s v="O Thomas"/>
    <x v="1"/>
  </r>
  <r>
    <s v="OA Shah"/>
    <x v="2"/>
  </r>
  <r>
    <s v="P Amarnath"/>
    <x v="0"/>
  </r>
  <r>
    <s v="P Awana"/>
    <x v="0"/>
  </r>
  <r>
    <s v="P Chopra"/>
    <x v="1"/>
  </r>
  <r>
    <s v="P Dharmani"/>
    <x v="0"/>
  </r>
  <r>
    <s v="P Dogra"/>
    <x v="0"/>
  </r>
  <r>
    <s v="P Krishna"/>
    <x v="1"/>
  </r>
  <r>
    <s v="P Kumar"/>
    <x v="0"/>
  </r>
  <r>
    <s v="P Negi"/>
    <x v="0"/>
  </r>
  <r>
    <s v="P Parameswaran"/>
    <x v="0"/>
  </r>
  <r>
    <s v="P Prasanth"/>
    <x v="0"/>
  </r>
  <r>
    <s v="P R Barman"/>
    <x v="1"/>
  </r>
  <r>
    <s v="P Raj"/>
    <x v="1"/>
  </r>
  <r>
    <s v="P Sahu"/>
    <x v="0"/>
  </r>
  <r>
    <s v="P Shaw"/>
    <x v="1"/>
  </r>
  <r>
    <s v="P Suyal"/>
    <x v="0"/>
  </r>
  <r>
    <s v="PA Patel"/>
    <x v="0"/>
  </r>
  <r>
    <s v="PA Reddy"/>
    <x v="0"/>
  </r>
  <r>
    <s v="Pankaj Singh"/>
    <x v="0"/>
  </r>
  <r>
    <s v="Parvez Rasool"/>
    <x v="0"/>
  </r>
  <r>
    <s v="PC Valthaty"/>
    <x v="0"/>
  </r>
  <r>
    <s v="PD Collingwood"/>
    <x v="2"/>
  </r>
  <r>
    <s v="PJ Cummins"/>
    <x v="4"/>
  </r>
  <r>
    <s v="PJ Sangwan"/>
    <x v="0"/>
  </r>
  <r>
    <s v="PM Sarvesh Kumar"/>
    <x v="0"/>
  </r>
  <r>
    <s v="PP Chawla"/>
    <x v="0"/>
  </r>
  <r>
    <s v="PP Ojha"/>
    <x v="0"/>
  </r>
  <r>
    <s v="PR Shah"/>
    <x v="0"/>
  </r>
  <r>
    <s v="PSP Handscomb"/>
    <x v="4"/>
  </r>
  <r>
    <s v="PV Tambe"/>
    <x v="0"/>
  </r>
  <r>
    <s v="Q de Kock"/>
    <x v="3"/>
  </r>
  <r>
    <s v="R Ashwin"/>
    <x v="0"/>
  </r>
  <r>
    <s v="R Bhatia"/>
    <x v="0"/>
  </r>
  <r>
    <s v="R Bhui"/>
    <x v="1"/>
  </r>
  <r>
    <s v="R Bishnoi"/>
    <x v="0"/>
  </r>
  <r>
    <s v="R Dhawan"/>
    <x v="0"/>
  </r>
  <r>
    <s v="R Dravid"/>
    <x v="0"/>
  </r>
  <r>
    <s v="R McLaren"/>
    <x v="3"/>
  </r>
  <r>
    <s v="R Ninan"/>
    <x v="0"/>
  </r>
  <r>
    <s v="R Parag"/>
    <x v="1"/>
  </r>
  <r>
    <s v="R Rampaul"/>
    <x v="7"/>
  </r>
  <r>
    <s v="R Salam"/>
    <x v="1"/>
  </r>
  <r>
    <s v="R Sathish"/>
    <x v="0"/>
  </r>
  <r>
    <s v="R Sharma"/>
    <x v="0"/>
  </r>
  <r>
    <s v="R Shukla"/>
    <x v="0"/>
  </r>
  <r>
    <s v="R Singh"/>
    <x v="1"/>
  </r>
  <r>
    <s v="R Tewatia"/>
    <x v="0"/>
  </r>
  <r>
    <s v="R Vinay Kumar"/>
    <x v="0"/>
  </r>
  <r>
    <s v="RA Jadeja"/>
    <x v="0"/>
  </r>
  <r>
    <s v="RA Shaikh"/>
    <x v="0"/>
  </r>
  <r>
    <s v="RA Tripathi"/>
    <x v="1"/>
  </r>
  <r>
    <s v="Rashid Khan"/>
    <x v="1"/>
  </r>
  <r>
    <s v="RD Chahar"/>
    <x v="1"/>
  </r>
  <r>
    <s v="RE Levi"/>
    <x v="3"/>
  </r>
  <r>
    <s v="RE van der Merwe"/>
    <x v="3"/>
  </r>
  <r>
    <s v="RG More"/>
    <x v="0"/>
  </r>
  <r>
    <s v="RG Sharma"/>
    <x v="0"/>
  </r>
  <r>
    <s v="RJ Harris"/>
    <x v="4"/>
  </r>
  <r>
    <s v="RJ Peterson"/>
    <x v="3"/>
  </r>
  <r>
    <s v="RJ Quiney"/>
    <x v="4"/>
  </r>
  <r>
    <s v="RN ten Doeschate"/>
    <x v="10"/>
  </r>
  <r>
    <s v="RP Singh"/>
    <x v="0"/>
  </r>
  <r>
    <s v="RR Bhatkal"/>
    <x v="0"/>
  </r>
  <r>
    <s v="RR Bose"/>
    <x v="0"/>
  </r>
  <r>
    <s v="RR Pant"/>
    <x v="0"/>
  </r>
  <r>
    <s v="RR Powar"/>
    <x v="0"/>
  </r>
  <r>
    <s v="RR Raje"/>
    <x v="0"/>
  </r>
  <r>
    <s v="RR Rossouw"/>
    <x v="3"/>
  </r>
  <r>
    <s v="RR Sarwan"/>
    <x v="7"/>
  </r>
  <r>
    <s v="RS Bopara"/>
    <x v="2"/>
  </r>
  <r>
    <s v="RS Gavaskar"/>
    <x v="0"/>
  </r>
  <r>
    <s v="RS Sodhi"/>
    <x v="0"/>
  </r>
  <r>
    <s v="RT Ponting"/>
    <x v="4"/>
  </r>
  <r>
    <s v="RV Gomez"/>
    <x v="0"/>
  </r>
  <r>
    <s v="RV Pawar"/>
    <x v="0"/>
  </r>
  <r>
    <s v="RV Uthappa"/>
    <x v="0"/>
  </r>
  <r>
    <s v="RW Price"/>
    <x v="11"/>
  </r>
  <r>
    <s v="S Anirudha"/>
    <x v="0"/>
  </r>
  <r>
    <s v="S Aravind"/>
    <x v="0"/>
  </r>
  <r>
    <s v="S Badree"/>
    <x v="7"/>
  </r>
  <r>
    <s v="S Badrinath"/>
    <x v="0"/>
  </r>
  <r>
    <s v="S Chanderpaul"/>
    <x v="7"/>
  </r>
  <r>
    <s v="S Curran"/>
    <x v="1"/>
  </r>
  <r>
    <s v="S Dhawan"/>
    <x v="0"/>
  </r>
  <r>
    <s v="S Dube"/>
    <x v="1"/>
  </r>
  <r>
    <s v="S Gill"/>
    <x v="1"/>
  </r>
  <r>
    <s v="S Gopal"/>
    <x v="0"/>
  </r>
  <r>
    <s v="S Hetmyer"/>
    <x v="1"/>
  </r>
  <r>
    <s v="S Kaul"/>
    <x v="0"/>
  </r>
  <r>
    <s v="S Kaushik"/>
    <x v="0"/>
  </r>
  <r>
    <s v="S Kuggeleijn"/>
    <x v="1"/>
  </r>
  <r>
    <s v="S Ladda"/>
    <x v="0"/>
  </r>
  <r>
    <s v="S Lamichhane"/>
    <x v="1"/>
  </r>
  <r>
    <s v="S Mavi"/>
    <x v="1"/>
  </r>
  <r>
    <s v="S Midhun"/>
    <x v="1"/>
  </r>
  <r>
    <s v="S Nadeem"/>
    <x v="0"/>
  </r>
  <r>
    <s v="S Narwal"/>
    <x v="0"/>
  </r>
  <r>
    <s v="S Rana"/>
    <x v="0"/>
  </r>
  <r>
    <s v="S Randiv"/>
    <x v="6"/>
  </r>
  <r>
    <s v="S Rutherford"/>
    <x v="1"/>
  </r>
  <r>
    <s v="S Sharma"/>
    <x v="1"/>
  </r>
  <r>
    <s v="S Singh"/>
    <x v="1"/>
  </r>
  <r>
    <s v="S Sohal"/>
    <x v="0"/>
  </r>
  <r>
    <s v="S Sreesanth"/>
    <x v="0"/>
  </r>
  <r>
    <s v="S Sriram"/>
    <x v="0"/>
  </r>
  <r>
    <s v="S Tyagi"/>
    <x v="0"/>
  </r>
  <r>
    <s v="S Vidyut"/>
    <x v="0"/>
  </r>
  <r>
    <s v="S Warrier"/>
    <x v="1"/>
  </r>
  <r>
    <s v="SA Abbott"/>
    <x v="8"/>
  </r>
  <r>
    <s v="SA Asnodkar"/>
    <x v="0"/>
  </r>
  <r>
    <s v="SA Yadav"/>
    <x v="0"/>
  </r>
  <r>
    <s v="Sachin Baby"/>
    <x v="0"/>
  </r>
  <r>
    <s v="Salman Butt"/>
    <x v="9"/>
  </r>
  <r>
    <s v="Sandeep Sharma"/>
    <x v="0"/>
  </r>
  <r>
    <s v="SB Bangar"/>
    <x v="0"/>
  </r>
  <r>
    <s v="SB Jakati"/>
    <x v="0"/>
  </r>
  <r>
    <s v="SB Joshi"/>
    <x v="0"/>
  </r>
  <r>
    <s v="SB Styris"/>
    <x v="8"/>
  </r>
  <r>
    <s v="SB Wagh"/>
    <x v="0"/>
  </r>
  <r>
    <s v="SC Ganguly"/>
    <x v="0"/>
  </r>
  <r>
    <s v="SD Chitnis"/>
    <x v="0"/>
  </r>
  <r>
    <s v="SD Lad"/>
    <x v="1"/>
  </r>
  <r>
    <s v="SE Bond"/>
    <x v="8"/>
  </r>
  <r>
    <s v="SE Marsh"/>
    <x v="4"/>
  </r>
  <r>
    <s v="Shahid Afridi"/>
    <x v="9"/>
  </r>
  <r>
    <s v="Shakib Al Hasan"/>
    <x v="5"/>
  </r>
  <r>
    <s v="Shivam Sharma"/>
    <x v="0"/>
  </r>
  <r>
    <s v="Shoaib Ahmed"/>
    <x v="9"/>
  </r>
  <r>
    <s v="Shoaib Akhtar"/>
    <x v="9"/>
  </r>
  <r>
    <s v="Shoaib Malik"/>
    <x v="9"/>
  </r>
  <r>
    <s v="SJ Srivastava"/>
    <x v="0"/>
  </r>
  <r>
    <s v="SK Raina"/>
    <x v="0"/>
  </r>
  <r>
    <s v="SK Trivedi"/>
    <x v="0"/>
  </r>
  <r>
    <s v="SK Warne"/>
    <x v="4"/>
  </r>
  <r>
    <s v="SL Malinga"/>
    <x v="6"/>
  </r>
  <r>
    <s v="SM Boland"/>
    <x v="4"/>
  </r>
  <r>
    <s v="SM Harwood"/>
    <x v="4"/>
  </r>
  <r>
    <s v="SM Katich"/>
    <x v="4"/>
  </r>
  <r>
    <s v="SM Pollock"/>
    <x v="3"/>
  </r>
  <r>
    <s v="SMSM Senanayake"/>
    <x v="6"/>
  </r>
  <r>
    <s v="SN Khan"/>
    <x v="0"/>
  </r>
  <r>
    <s v="SN Thakur"/>
    <x v="0"/>
  </r>
  <r>
    <s v="Sohail Tanvir"/>
    <x v="9"/>
  </r>
  <r>
    <s v="SP Fleming"/>
    <x v="8"/>
  </r>
  <r>
    <s v="SP Goswami"/>
    <x v="0"/>
  </r>
  <r>
    <s v="SP Jackson"/>
    <x v="1"/>
  </r>
  <r>
    <s v="SP Narine"/>
    <x v="7"/>
  </r>
  <r>
    <s v="SPD Smith"/>
    <x v="0"/>
  </r>
  <r>
    <s v="SR Tendulkar"/>
    <x v="0"/>
  </r>
  <r>
    <s v="SR Watson"/>
    <x v="4"/>
  </r>
  <r>
    <s v="SS Agarwal"/>
    <x v="1"/>
  </r>
  <r>
    <s v="SS Iyer"/>
    <x v="0"/>
  </r>
  <r>
    <s v="SS Mundhe"/>
    <x v="0"/>
  </r>
  <r>
    <s v="SS Sarkar"/>
    <x v="0"/>
  </r>
  <r>
    <s v="SS Shaikh"/>
    <x v="0"/>
  </r>
  <r>
    <s v="SS Tiwary"/>
    <x v="0"/>
  </r>
  <r>
    <s v="ST Jayasuriya"/>
    <x v="6"/>
  </r>
  <r>
    <s v="STR Binny"/>
    <x v="0"/>
  </r>
  <r>
    <s v="Sunny Gupta"/>
    <x v="0"/>
  </r>
  <r>
    <s v="Sunny Singh"/>
    <x v="0"/>
  </r>
  <r>
    <s v="SV Samson"/>
    <x v="0"/>
  </r>
  <r>
    <s v="SW Billings"/>
    <x v="2"/>
  </r>
  <r>
    <s v="SW Tait"/>
    <x v="4"/>
  </r>
  <r>
    <s v="Swapnil Singh"/>
    <x v="0"/>
  </r>
  <r>
    <s v="T Curran"/>
    <x v="1"/>
  </r>
  <r>
    <s v="T Henderson"/>
    <x v="3"/>
  </r>
  <r>
    <s v="T Kohli"/>
    <x v="0"/>
  </r>
  <r>
    <s v="T Mishra"/>
    <x v="0"/>
  </r>
  <r>
    <s v="T Natarajan"/>
    <x v="1"/>
  </r>
  <r>
    <s v="T Shamsi"/>
    <x v="3"/>
  </r>
  <r>
    <s v="T Taibu"/>
    <x v="11"/>
  </r>
  <r>
    <s v="T Thushara"/>
    <x v="6"/>
  </r>
  <r>
    <s v="TA Boult"/>
    <x v="8"/>
  </r>
  <r>
    <s v="TD Paine"/>
    <x v="4"/>
  </r>
  <r>
    <s v="Tejas Baroka"/>
    <x v="1"/>
  </r>
  <r>
    <s v="TG Southee"/>
    <x v="8"/>
  </r>
  <r>
    <s v="TL Suman"/>
    <x v="0"/>
  </r>
  <r>
    <s v="TM Dilshan"/>
    <x v="6"/>
  </r>
  <r>
    <s v="TM Head"/>
    <x v="4"/>
  </r>
  <r>
    <s v="TM Srivastava"/>
    <x v="0"/>
  </r>
  <r>
    <s v="TP Sudhindra"/>
    <x v="0"/>
  </r>
  <r>
    <s v="TR Birt"/>
    <x v="4"/>
  </r>
  <r>
    <s v="TS Mills"/>
    <x v="1"/>
  </r>
  <r>
    <s v="U Kaul"/>
    <x v="0"/>
  </r>
  <r>
    <s v="UA Birla"/>
    <x v="0"/>
  </r>
  <r>
    <s v="UBT Chand"/>
    <x v="0"/>
  </r>
  <r>
    <s v="Umar Gul"/>
    <x v="9"/>
  </r>
  <r>
    <s v="UT Khawaja"/>
    <x v="4"/>
  </r>
  <r>
    <s v="UT Yadav"/>
    <x v="0"/>
  </r>
  <r>
    <s v="V Chakravarthy"/>
    <x v="1"/>
  </r>
  <r>
    <s v="V Kohli"/>
    <x v="0"/>
  </r>
  <r>
    <s v="V Pratap Singh"/>
    <x v="0"/>
  </r>
  <r>
    <s v="V Sehwag"/>
    <x v="0"/>
  </r>
  <r>
    <s v="V Shankar"/>
    <x v="0"/>
  </r>
  <r>
    <s v="VH Zol"/>
    <x v="0"/>
  </r>
  <r>
    <s v="Vishnu Vinod"/>
    <x v="1"/>
  </r>
  <r>
    <s v="VR Aaron"/>
    <x v="0"/>
  </r>
  <r>
    <s v="VRV Singh"/>
    <x v="0"/>
  </r>
  <r>
    <s v="VS Malik"/>
    <x v="0"/>
  </r>
  <r>
    <s v="VS Yeligati"/>
    <x v="0"/>
  </r>
  <r>
    <s v="VVS Laxman"/>
    <x v="0"/>
  </r>
  <r>
    <s v="VY Mahesh"/>
    <x v="0"/>
  </r>
  <r>
    <s v="W Jaffer"/>
    <x v="0"/>
  </r>
  <r>
    <s v="WA Mota"/>
    <x v="0"/>
  </r>
  <r>
    <s v="Washington Sundar"/>
    <x v="1"/>
  </r>
  <r>
    <s v="WD Parnell"/>
    <x v="3"/>
  </r>
  <r>
    <s v="WP Saha"/>
    <x v="0"/>
  </r>
  <r>
    <s v="WPUJC Vaas"/>
    <x v="6"/>
  </r>
  <r>
    <s v="X Thalaivan Sargunam"/>
    <x v="0"/>
  </r>
  <r>
    <s v="Y Gnaneswara Rao"/>
    <x v="0"/>
  </r>
  <r>
    <s v="Y Nagar"/>
    <x v="0"/>
  </r>
  <r>
    <s v="Y Venugopal Rao"/>
    <x v="0"/>
  </r>
  <r>
    <s v="YA Abdulla"/>
    <x v="0"/>
  </r>
  <r>
    <s v="Yashpal Singh"/>
    <x v="0"/>
  </r>
  <r>
    <s v="YK Pathan"/>
    <x v="0"/>
  </r>
  <r>
    <s v="Younis Khan"/>
    <x v="9"/>
  </r>
  <r>
    <s v="YS Chahal"/>
    <x v="0"/>
  </r>
  <r>
    <s v="Yuvraj Singh"/>
    <x v="0"/>
  </r>
  <r>
    <s v="YV Takawale"/>
    <x v="0"/>
  </r>
  <r>
    <s v="Z Kha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ities">
  <location ref="B4:C38" firstHeaderRow="1" firstDataRow="1" firstDataCol="1"/>
  <pivotFields count="18">
    <pivotField showAll="0"/>
    <pivotField showAll="0"/>
    <pivotField axis="axisRow" dataField="1" showAll="0" sortType="descending">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4">
    <i>
      <x v="23"/>
    </i>
    <i>
      <x v="21"/>
    </i>
    <i>
      <x v="10"/>
    </i>
    <i>
      <x v="2"/>
    </i>
    <i>
      <x v="14"/>
    </i>
    <i>
      <x v="8"/>
    </i>
    <i>
      <x v="16"/>
    </i>
    <i>
      <x v="7"/>
    </i>
    <i>
      <x v="26"/>
    </i>
    <i>
      <x v="12"/>
    </i>
    <i>
      <x v="3"/>
    </i>
    <i>
      <x v="31"/>
    </i>
    <i>
      <x v="6"/>
    </i>
    <i>
      <x v="1"/>
    </i>
    <i>
      <x v="22"/>
    </i>
    <i>
      <x v="28"/>
    </i>
    <i>
      <x v="15"/>
    </i>
    <i>
      <x v="11"/>
    </i>
    <i>
      <x v="17"/>
    </i>
    <i>
      <x v="25"/>
    </i>
    <i>
      <x/>
    </i>
    <i>
      <x v="29"/>
    </i>
    <i>
      <x v="9"/>
    </i>
    <i>
      <x v="5"/>
    </i>
    <i>
      <x v="30"/>
    </i>
    <i>
      <x v="27"/>
    </i>
    <i>
      <x v="20"/>
    </i>
    <i>
      <x v="18"/>
    </i>
    <i>
      <x v="13"/>
    </i>
    <i>
      <x v="24"/>
    </i>
    <i>
      <x v="19"/>
    </i>
    <i>
      <x v="4"/>
    </i>
    <i>
      <x v="32"/>
    </i>
    <i t="grand">
      <x/>
    </i>
  </rowItems>
  <colItems count="1">
    <i/>
  </colItems>
  <dataFields count="1">
    <dataField name="matches played" fld="2" subtotal="count" baseField="2" baseItem="23"/>
  </dataFields>
  <chartFormats count="3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3"/>
          </reference>
        </references>
      </pivotArea>
    </chartFormat>
    <chartFormat chart="0" format="2">
      <pivotArea type="data" outline="0" fieldPosition="0">
        <references count="2">
          <reference field="4294967294" count="1" selected="0">
            <x v="0"/>
          </reference>
          <reference field="2" count="1" selected="0">
            <x v="21"/>
          </reference>
        </references>
      </pivotArea>
    </chartFormat>
    <chartFormat chart="0" format="3">
      <pivotArea type="data" outline="0" fieldPosition="0">
        <references count="2">
          <reference field="4294967294" count="1" selected="0">
            <x v="0"/>
          </reference>
          <reference field="2" count="1" selected="0">
            <x v="1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14"/>
          </reference>
        </references>
      </pivotArea>
    </chartFormat>
    <chartFormat chart="0" format="6">
      <pivotArea type="data" outline="0" fieldPosition="0">
        <references count="2">
          <reference field="4294967294" count="1" selected="0">
            <x v="0"/>
          </reference>
          <reference field="2" count="1" selected="0">
            <x v="8"/>
          </reference>
        </references>
      </pivotArea>
    </chartFormat>
    <chartFormat chart="0" format="7">
      <pivotArea type="data" outline="0" fieldPosition="0">
        <references count="2">
          <reference field="4294967294" count="1" selected="0">
            <x v="0"/>
          </reference>
          <reference field="2" count="1" selected="0">
            <x v="1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26"/>
          </reference>
        </references>
      </pivotArea>
    </chartFormat>
    <chartFormat chart="0" format="10">
      <pivotArea type="data" outline="0" fieldPosition="0">
        <references count="2">
          <reference field="4294967294" count="1" selected="0">
            <x v="0"/>
          </reference>
          <reference field="2" count="1" selected="0">
            <x v="12"/>
          </reference>
        </references>
      </pivotArea>
    </chartFormat>
    <chartFormat chart="0" format="11">
      <pivotArea type="data" outline="0" fieldPosition="0">
        <references count="2">
          <reference field="4294967294" count="1" selected="0">
            <x v="0"/>
          </reference>
          <reference field="2" count="1" selected="0">
            <x v="3"/>
          </reference>
        </references>
      </pivotArea>
    </chartFormat>
    <chartFormat chart="0" format="12">
      <pivotArea type="data" outline="0" fieldPosition="0">
        <references count="2">
          <reference field="4294967294" count="1" selected="0">
            <x v="0"/>
          </reference>
          <reference field="2" count="1" selected="0">
            <x v="31"/>
          </reference>
        </references>
      </pivotArea>
    </chartFormat>
    <chartFormat chart="0" format="13">
      <pivotArea type="data" outline="0" fieldPosition="0">
        <references count="2">
          <reference field="4294967294" count="1" selected="0">
            <x v="0"/>
          </reference>
          <reference field="2" count="1" selected="0">
            <x v="6"/>
          </reference>
        </references>
      </pivotArea>
    </chartFormat>
    <chartFormat chart="0" format="14">
      <pivotArea type="data" outline="0" fieldPosition="0">
        <references count="2">
          <reference field="4294967294" count="1" selected="0">
            <x v="0"/>
          </reference>
          <reference field="2" count="1" selected="0">
            <x v="1"/>
          </reference>
        </references>
      </pivotArea>
    </chartFormat>
    <chartFormat chart="0" format="15">
      <pivotArea type="data" outline="0" fieldPosition="0">
        <references count="2">
          <reference field="4294967294" count="1" selected="0">
            <x v="0"/>
          </reference>
          <reference field="2" count="1" selected="0">
            <x v="22"/>
          </reference>
        </references>
      </pivotArea>
    </chartFormat>
    <chartFormat chart="0" format="16">
      <pivotArea type="data" outline="0" fieldPosition="0">
        <references count="2">
          <reference field="4294967294" count="1" selected="0">
            <x v="0"/>
          </reference>
          <reference field="2" count="1" selected="0">
            <x v="28"/>
          </reference>
        </references>
      </pivotArea>
    </chartFormat>
    <chartFormat chart="0" format="17">
      <pivotArea type="data" outline="0" fieldPosition="0">
        <references count="2">
          <reference field="4294967294" count="1" selected="0">
            <x v="0"/>
          </reference>
          <reference field="2" count="1" selected="0">
            <x v="15"/>
          </reference>
        </references>
      </pivotArea>
    </chartFormat>
    <chartFormat chart="0" format="18">
      <pivotArea type="data" outline="0" fieldPosition="0">
        <references count="2">
          <reference field="4294967294" count="1" selected="0">
            <x v="0"/>
          </reference>
          <reference field="2" count="1" selected="0">
            <x v="11"/>
          </reference>
        </references>
      </pivotArea>
    </chartFormat>
    <chartFormat chart="0" format="19">
      <pivotArea type="data" outline="0" fieldPosition="0">
        <references count="2">
          <reference field="4294967294" count="1" selected="0">
            <x v="0"/>
          </reference>
          <reference field="2" count="1" selected="0">
            <x v="17"/>
          </reference>
        </references>
      </pivotArea>
    </chartFormat>
    <chartFormat chart="0" format="20">
      <pivotArea type="data" outline="0" fieldPosition="0">
        <references count="2">
          <reference field="4294967294" count="1" selected="0">
            <x v="0"/>
          </reference>
          <reference field="2" count="1" selected="0">
            <x v="25"/>
          </reference>
        </references>
      </pivotArea>
    </chartFormat>
    <chartFormat chart="0" format="21">
      <pivotArea type="data" outline="0" fieldPosition="0">
        <references count="2">
          <reference field="4294967294" count="1" selected="0">
            <x v="0"/>
          </reference>
          <reference field="2" count="1" selected="0">
            <x v="0"/>
          </reference>
        </references>
      </pivotArea>
    </chartFormat>
    <chartFormat chart="0" format="22">
      <pivotArea type="data" outline="0" fieldPosition="0">
        <references count="2">
          <reference field="4294967294" count="1" selected="0">
            <x v="0"/>
          </reference>
          <reference field="2" count="1" selected="0">
            <x v="29"/>
          </reference>
        </references>
      </pivotArea>
    </chartFormat>
    <chartFormat chart="0" format="23">
      <pivotArea type="data" outline="0" fieldPosition="0">
        <references count="2">
          <reference field="4294967294" count="1" selected="0">
            <x v="0"/>
          </reference>
          <reference field="2" count="1" selected="0">
            <x v="9"/>
          </reference>
        </references>
      </pivotArea>
    </chartFormat>
    <chartFormat chart="0" format="24">
      <pivotArea type="data" outline="0" fieldPosition="0">
        <references count="2">
          <reference field="4294967294" count="1" selected="0">
            <x v="0"/>
          </reference>
          <reference field="2" count="1" selected="0">
            <x v="5"/>
          </reference>
        </references>
      </pivotArea>
    </chartFormat>
    <chartFormat chart="0" format="25">
      <pivotArea type="data" outline="0" fieldPosition="0">
        <references count="2">
          <reference field="4294967294" count="1" selected="0">
            <x v="0"/>
          </reference>
          <reference field="2" count="1" selected="0">
            <x v="30"/>
          </reference>
        </references>
      </pivotArea>
    </chartFormat>
    <chartFormat chart="0" format="26">
      <pivotArea type="data" outline="0" fieldPosition="0">
        <references count="2">
          <reference field="4294967294" count="1" selected="0">
            <x v="0"/>
          </reference>
          <reference field="2" count="1" selected="0">
            <x v="27"/>
          </reference>
        </references>
      </pivotArea>
    </chartFormat>
    <chartFormat chart="0" format="27">
      <pivotArea type="data" outline="0" fieldPosition="0">
        <references count="2">
          <reference field="4294967294" count="1" selected="0">
            <x v="0"/>
          </reference>
          <reference field="2" count="1" selected="0">
            <x v="20"/>
          </reference>
        </references>
      </pivotArea>
    </chartFormat>
    <chartFormat chart="0" format="28">
      <pivotArea type="data" outline="0" fieldPosition="0">
        <references count="2">
          <reference field="4294967294" count="1" selected="0">
            <x v="0"/>
          </reference>
          <reference field="2" count="1" selected="0">
            <x v="18"/>
          </reference>
        </references>
      </pivotArea>
    </chartFormat>
    <chartFormat chart="0" format="29">
      <pivotArea type="data" outline="0" fieldPosition="0">
        <references count="2">
          <reference field="4294967294" count="1" selected="0">
            <x v="0"/>
          </reference>
          <reference field="2" count="1" selected="0">
            <x v="13"/>
          </reference>
        </references>
      </pivotArea>
    </chartFormat>
    <chartFormat chart="0" format="30">
      <pivotArea type="data" outline="0" fieldPosition="0">
        <references count="2">
          <reference field="4294967294" count="1" selected="0">
            <x v="0"/>
          </reference>
          <reference field="2" count="1" selected="0">
            <x v="24"/>
          </reference>
        </references>
      </pivotArea>
    </chartFormat>
    <chartFormat chart="0" format="31">
      <pivotArea type="data" outline="0" fieldPosition="0">
        <references count="2">
          <reference field="4294967294" count="1" selected="0">
            <x v="0"/>
          </reference>
          <reference field="2" count="1" selected="0">
            <x v="19"/>
          </reference>
        </references>
      </pivotArea>
    </chartFormat>
    <chartFormat chart="0" format="32">
      <pivotArea type="data" outline="0" fieldPosition="0">
        <references count="2">
          <reference field="4294967294" count="1" selected="0">
            <x v="0"/>
          </reference>
          <reference field="2" count="1" selected="0">
            <x v="4"/>
          </reference>
        </references>
      </pivotArea>
    </chartFormat>
    <chartFormat chart="0" format="33">
      <pivotArea type="data" outline="0" fieldPosition="0">
        <references count="2">
          <reference field="4294967294" count="1" selected="0">
            <x v="0"/>
          </reference>
          <reference field="2" count="1" selected="0">
            <x v="3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D150B1-E428-454C-BC1C-93EE2D30686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43" firstHeaderRow="1" firstDataRow="1" firstDataCol="1"/>
  <pivotFields count="18">
    <pivotField showAll="0"/>
    <pivotField showAll="0"/>
    <pivotField showAll="0"/>
    <pivotField numFmtId="14" showAll="0"/>
    <pivotField axis="axisRow" showAll="0" sortType="descending">
      <items count="16">
        <item x="8"/>
        <item x="10"/>
        <item x="14"/>
        <item x="6"/>
        <item x="2"/>
        <item x="7"/>
        <item x="11"/>
        <item x="5"/>
        <item x="1"/>
        <item x="12"/>
        <item x="9"/>
        <item x="3"/>
        <item x="1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6">
    <i>
      <x v="8"/>
    </i>
    <i>
      <x v="5"/>
    </i>
    <i>
      <x/>
    </i>
    <i>
      <x v="13"/>
    </i>
    <i>
      <x v="7"/>
    </i>
    <i>
      <x v="3"/>
    </i>
    <i>
      <x v="10"/>
    </i>
    <i>
      <x v="14"/>
    </i>
    <i>
      <x v="1"/>
    </i>
    <i>
      <x v="9"/>
    </i>
    <i>
      <x v="4"/>
    </i>
    <i>
      <x v="11"/>
    </i>
    <i>
      <x v="6"/>
    </i>
    <i>
      <x v="12"/>
    </i>
    <i>
      <x v="2"/>
    </i>
    <i t="grand">
      <x/>
    </i>
  </rowItems>
  <colItems count="1">
    <i/>
  </colItems>
  <dataFields count="1">
    <dataField name="Count of winner" fld="10" subtotal="count" baseField="0" baseItem="0"/>
  </dataFields>
  <conditionalFormats count="1">
    <conditionalFormat priority="1">
      <pivotAreas count="1">
        <pivotArea type="data" collapsedLevelsAreSubtotals="1" fieldPosition="0">
          <references count="2">
            <reference field="4294967294" count="1" selected="0">
              <x v="0"/>
            </reference>
            <reference field="4" count="14">
              <x v="0"/>
              <x v="1"/>
              <x v="3"/>
              <x v="4"/>
              <x v="5"/>
              <x v="6"/>
              <x v="7"/>
              <x v="8"/>
              <x v="9"/>
              <x v="10"/>
              <x v="11"/>
              <x v="12"/>
              <x v="13"/>
              <x v="14"/>
            </reference>
          </references>
        </pivotArea>
      </pivotAreas>
    </conditionalFormat>
  </conditionalFormats>
  <pivotTableStyleInfo name="PivotStyleDark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FA3F92-6739-4D47-B103-B680574345A8}"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Batsmen">
  <location ref="J9:P20" firstHeaderRow="0" firstDataRow="1" firstDataCol="1"/>
  <pivotFields count="7">
    <pivotField axis="axisRow" showAll="0" measureFilter="1" sortType="descending">
      <items count="517">
        <item x="146"/>
        <item x="454"/>
        <item x="280"/>
        <item x="339"/>
        <item x="455"/>
        <item x="272"/>
        <item x="189"/>
        <item x="386"/>
        <item x="316"/>
        <item x="126"/>
        <item x="320"/>
        <item x="367"/>
        <item x="297"/>
        <item x="482"/>
        <item x="72"/>
        <item x="465"/>
        <item x="452"/>
        <item x="444"/>
        <item x="263"/>
        <item x="401"/>
        <item x="157"/>
        <item x="417"/>
        <item x="173"/>
        <item x="294"/>
        <item x="8"/>
        <item x="337"/>
        <item x="209"/>
        <item x="509"/>
        <item x="213"/>
        <item x="28"/>
        <item x="358"/>
        <item x="172"/>
        <item x="251"/>
        <item x="87"/>
        <item x="240"/>
        <item x="49"/>
        <item x="429"/>
        <item x="412"/>
        <item x="290"/>
        <item x="39"/>
        <item x="235"/>
        <item x="119"/>
        <item x="90"/>
        <item x="10"/>
        <item x="314"/>
        <item x="431"/>
        <item x="271"/>
        <item x="185"/>
        <item x="432"/>
        <item x="307"/>
        <item x="319"/>
        <item x="245"/>
        <item x="130"/>
        <item x="400"/>
        <item x="80"/>
        <item x="377"/>
        <item x="162"/>
        <item x="69"/>
        <item x="13"/>
        <item x="302"/>
        <item x="460"/>
        <item x="122"/>
        <item x="254"/>
        <item x="147"/>
        <item x="168"/>
        <item x="450"/>
        <item x="207"/>
        <item x="443"/>
        <item x="317"/>
        <item x="440"/>
        <item x="92"/>
        <item x="324"/>
        <item x="470"/>
        <item x="15"/>
        <item x="206"/>
        <item x="406"/>
        <item x="153"/>
        <item x="492"/>
        <item x="166"/>
        <item x="373"/>
        <item x="51"/>
        <item x="163"/>
        <item x="345"/>
        <item x="300"/>
        <item x="137"/>
        <item x="167"/>
        <item x="382"/>
        <item x="174"/>
        <item x="501"/>
        <item x="353"/>
        <item x="56"/>
        <item x="121"/>
        <item x="5"/>
        <item x="103"/>
        <item x="99"/>
        <item x="232"/>
        <item x="463"/>
        <item x="420"/>
        <item x="379"/>
        <item x="425"/>
        <item x="73"/>
        <item x="178"/>
        <item x="171"/>
        <item x="269"/>
        <item x="456"/>
        <item x="416"/>
        <item x="467"/>
        <item x="323"/>
        <item x="394"/>
        <item x="217"/>
        <item x="201"/>
        <item x="35"/>
        <item x="3"/>
        <item x="398"/>
        <item x="136"/>
        <item x="124"/>
        <item x="354"/>
        <item x="176"/>
        <item x="45"/>
        <item x="222"/>
        <item x="102"/>
        <item x="54"/>
        <item x="237"/>
        <item x="495"/>
        <item x="303"/>
        <item x="142"/>
        <item x="261"/>
        <item x="212"/>
        <item x="436"/>
        <item x="409"/>
        <item x="451"/>
        <item x="494"/>
        <item x="36"/>
        <item x="364"/>
        <item x="24"/>
        <item x="228"/>
        <item x="375"/>
        <item x="110"/>
        <item x="392"/>
        <item x="181"/>
        <item x="112"/>
        <item x="78"/>
        <item x="343"/>
        <item x="388"/>
        <item x="34"/>
        <item x="453"/>
        <item x="169"/>
        <item x="9"/>
        <item x="351"/>
        <item x="86"/>
        <item x="457"/>
        <item x="145"/>
        <item x="91"/>
        <item x="50"/>
        <item x="383"/>
        <item x="111"/>
        <item x="359"/>
        <item x="484"/>
        <item x="490"/>
        <item x="264"/>
        <item x="459"/>
        <item x="469"/>
        <item x="79"/>
        <item x="372"/>
        <item x="362"/>
        <item x="76"/>
        <item x="64"/>
        <item x="97"/>
        <item x="223"/>
        <item x="433"/>
        <item x="277"/>
        <item x="435"/>
        <item x="507"/>
        <item x="60"/>
        <item x="360"/>
        <item x="243"/>
        <item x="255"/>
        <item x="88"/>
        <item x="246"/>
        <item x="347"/>
        <item x="109"/>
        <item x="117"/>
        <item x="512"/>
        <item x="421"/>
        <item x="278"/>
        <item x="331"/>
        <item x="411"/>
        <item x="439"/>
        <item x="71"/>
        <item x="419"/>
        <item x="52"/>
        <item x="94"/>
        <item x="275"/>
        <item x="224"/>
        <item x="296"/>
        <item x="468"/>
        <item x="132"/>
        <item x="23"/>
        <item x="309"/>
        <item x="170"/>
        <item x="371"/>
        <item x="335"/>
        <item x="306"/>
        <item x="313"/>
        <item x="30"/>
        <item x="101"/>
        <item x="115"/>
        <item x="500"/>
        <item x="156"/>
        <item x="192"/>
        <item x="357"/>
        <item x="262"/>
        <item x="403"/>
        <item x="18"/>
        <item x="414"/>
        <item x="200"/>
        <item x="472"/>
        <item x="402"/>
        <item x="285"/>
        <item x="341"/>
        <item x="42"/>
        <item x="11"/>
        <item x="75"/>
        <item x="393"/>
        <item x="218"/>
        <item x="47"/>
        <item x="31"/>
        <item x="63"/>
        <item x="449"/>
        <item x="474"/>
        <item x="68"/>
        <item x="55"/>
        <item x="292"/>
        <item x="134"/>
        <item x="312"/>
        <item x="508"/>
        <item x="311"/>
        <item x="260"/>
        <item x="491"/>
        <item x="321"/>
        <item x="248"/>
        <item x="139"/>
        <item x="489"/>
        <item x="225"/>
        <item x="65"/>
        <item x="298"/>
        <item x="118"/>
        <item x="66"/>
        <item x="138"/>
        <item x="458"/>
        <item x="499"/>
        <item x="151"/>
        <item x="221"/>
        <item x="258"/>
        <item x="334"/>
        <item x="104"/>
        <item x="330"/>
        <item x="204"/>
        <item x="356"/>
        <item x="405"/>
        <item x="276"/>
        <item x="322"/>
        <item x="399"/>
        <item x="21"/>
        <item x="67"/>
        <item x="496"/>
        <item x="58"/>
        <item x="342"/>
        <item x="233"/>
        <item x="44"/>
        <item x="478"/>
        <item x="74"/>
        <item x="205"/>
        <item x="154"/>
        <item x="389"/>
        <item x="32"/>
        <item x="175"/>
        <item x="179"/>
        <item x="215"/>
        <item x="231"/>
        <item x="149"/>
        <item x="148"/>
        <item x="242"/>
        <item x="17"/>
        <item x="40"/>
        <item x="61"/>
        <item x="304"/>
        <item x="208"/>
        <item x="184"/>
        <item x="180"/>
        <item x="477"/>
        <item x="471"/>
        <item x="268"/>
        <item x="193"/>
        <item x="279"/>
        <item x="326"/>
        <item x="108"/>
        <item x="155"/>
        <item x="81"/>
        <item x="6"/>
        <item x="229"/>
        <item x="350"/>
        <item x="488"/>
        <item x="120"/>
        <item x="430"/>
        <item x="177"/>
        <item x="62"/>
        <item x="194"/>
        <item x="511"/>
        <item x="211"/>
        <item x="361"/>
        <item x="497"/>
        <item x="336"/>
        <item x="113"/>
        <item x="283"/>
        <item x="348"/>
        <item x="43"/>
        <item x="106"/>
        <item x="448"/>
        <item x="423"/>
        <item x="202"/>
        <item x="498"/>
        <item x="129"/>
        <item x="127"/>
        <item x="493"/>
        <item x="369"/>
        <item x="504"/>
        <item x="366"/>
        <item x="95"/>
        <item x="16"/>
        <item x="182"/>
        <item x="428"/>
        <item x="376"/>
        <item x="107"/>
        <item x="159"/>
        <item x="252"/>
        <item x="344"/>
        <item x="486"/>
        <item x="96"/>
        <item x="378"/>
        <item x="236"/>
        <item x="442"/>
        <item x="374"/>
        <item x="46"/>
        <item x="123"/>
        <item x="128"/>
        <item x="434"/>
        <item x="365"/>
        <item x="188"/>
        <item x="27"/>
        <item x="187"/>
        <item x="466"/>
        <item x="183"/>
        <item x="286"/>
        <item x="445"/>
        <item x="150"/>
        <item x="267"/>
        <item x="363"/>
        <item x="266"/>
        <item x="220"/>
        <item x="135"/>
        <item x="33"/>
        <item x="84"/>
        <item x="226"/>
        <item x="385"/>
        <item x="247"/>
        <item x="186"/>
        <item x="481"/>
        <item x="2"/>
        <item x="214"/>
        <item x="325"/>
        <item x="227"/>
        <item x="133"/>
        <item x="282"/>
        <item x="506"/>
        <item x="38"/>
        <item x="265"/>
        <item x="355"/>
        <item x="281"/>
        <item x="259"/>
        <item x="100"/>
        <item x="475"/>
        <item x="461"/>
        <item x="239"/>
        <item x="287"/>
        <item x="7"/>
        <item x="196"/>
        <item x="273"/>
        <item x="390"/>
        <item x="48"/>
        <item x="340"/>
        <item x="234"/>
        <item x="4"/>
        <item x="299"/>
        <item x="105"/>
        <item x="199"/>
        <item x="241"/>
        <item x="404"/>
        <item x="515"/>
        <item x="513"/>
        <item x="505"/>
        <item x="391"/>
        <item x="327"/>
        <item x="308"/>
        <item x="238"/>
        <item x="479"/>
        <item x="253"/>
        <item x="441"/>
        <item x="380"/>
        <item x="125"/>
        <item x="318"/>
        <item x="328"/>
        <item x="464"/>
        <item x="191"/>
        <item x="381"/>
        <item x="114"/>
        <item x="93"/>
        <item x="195"/>
        <item x="164"/>
        <item x="338"/>
        <item x="288"/>
        <item x="333"/>
        <item x="438"/>
        <item x="197"/>
        <item x="476"/>
        <item x="53"/>
        <item x="230"/>
        <item x="387"/>
        <item x="485"/>
        <item x="22"/>
        <item x="250"/>
        <item x="85"/>
        <item x="446"/>
        <item x="487"/>
        <item x="480"/>
        <item x="284"/>
        <item x="447"/>
        <item x="1"/>
        <item x="295"/>
        <item x="160"/>
        <item x="244"/>
        <item x="418"/>
        <item x="152"/>
        <item x="190"/>
        <item x="415"/>
        <item x="116"/>
        <item x="315"/>
        <item x="310"/>
        <item x="161"/>
        <item x="141"/>
        <item x="305"/>
        <item x="82"/>
        <item x="29"/>
        <item x="25"/>
        <item x="12"/>
        <item x="41"/>
        <item x="437"/>
        <item x="57"/>
        <item x="83"/>
        <item x="77"/>
        <item x="510"/>
        <item x="293"/>
        <item x="26"/>
        <item x="131"/>
        <item x="349"/>
        <item x="395"/>
        <item x="346"/>
        <item x="407"/>
        <item x="408"/>
        <item x="329"/>
        <item x="396"/>
        <item x="397"/>
        <item x="413"/>
        <item x="219"/>
        <item x="89"/>
        <item x="59"/>
        <item x="158"/>
        <item x="424"/>
        <item x="256"/>
        <item x="422"/>
        <item x="503"/>
        <item x="426"/>
        <item x="140"/>
        <item x="301"/>
        <item x="203"/>
        <item x="210"/>
        <item x="0"/>
        <item x="514"/>
        <item x="20"/>
        <item x="98"/>
        <item x="332"/>
        <item x="370"/>
        <item x="289"/>
        <item x="462"/>
        <item x="427"/>
        <item x="483"/>
        <item x="144"/>
        <item x="384"/>
        <item x="198"/>
        <item x="274"/>
        <item x="257"/>
        <item x="270"/>
        <item x="37"/>
        <item x="249"/>
        <item x="410"/>
        <item x="368"/>
        <item x="143"/>
        <item x="70"/>
        <item x="502"/>
        <item x="291"/>
        <item x="14"/>
        <item x="473"/>
        <item x="352"/>
        <item x="19"/>
        <item x="165"/>
        <item x="216"/>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 dataField="1" showAll="0"/>
    <pivotField dataField="1" showAll="0"/>
    <pivotField dataField="1" dragToRow="0" dragToCol="0" dragToPage="0" showAll="0" defaultSubtotal="0"/>
  </pivotFields>
  <rowFields count="1">
    <field x="0"/>
  </rowFields>
  <rowItems count="11">
    <i>
      <x v="486"/>
    </i>
    <i>
      <x v="437"/>
    </i>
    <i>
      <x v="368"/>
    </i>
    <i>
      <x v="112"/>
    </i>
    <i>
      <x v="392"/>
    </i>
    <i>
      <x v="92"/>
    </i>
    <i>
      <x v="299"/>
    </i>
    <i>
      <x v="385"/>
    </i>
    <i>
      <x v="24"/>
    </i>
    <i>
      <x v="147"/>
    </i>
    <i t="grand">
      <x/>
    </i>
  </rowItems>
  <colFields count="1">
    <field x="-2"/>
  </colFields>
  <colItems count="6">
    <i>
      <x/>
    </i>
    <i i="1">
      <x v="1"/>
    </i>
    <i i="2">
      <x v="2"/>
    </i>
    <i i="3">
      <x v="3"/>
    </i>
    <i i="4">
      <x v="4"/>
    </i>
    <i i="5">
      <x v="5"/>
    </i>
  </colItems>
  <dataFields count="6">
    <dataField name=" S.No." fld="6" showDataAs="runTotal" baseField="0" baseItem="486"/>
    <dataField name="Total run" fld="1" baseField="0" baseItem="486"/>
    <dataField name=" out" fld="2" baseField="0" baseItem="0"/>
    <dataField name="number of balls" fld="3" baseField="0" baseItem="0"/>
    <dataField name="strike rate" fld="5" baseField="0" baseItem="0"/>
    <dataField name=" average" fld="4" baseField="0" baseItem="0"/>
  </dataFields>
  <conditionalFormats count="5">
    <conditionalFormat priority="1">
      <pivotAreas count="1">
        <pivotArea type="data" collapsedLevelsAreSubtotals="1" fieldPosition="0">
          <references count="2">
            <reference field="4294967294" count="1" selected="0">
              <x v="3"/>
            </reference>
            <reference field="0" count="10">
              <x v="24"/>
              <x v="92"/>
              <x v="112"/>
              <x v="147"/>
              <x v="299"/>
              <x v="368"/>
              <x v="385"/>
              <x v="392"/>
              <x v="437"/>
              <x v="486"/>
            </reference>
          </references>
        </pivotArea>
      </pivotAreas>
    </conditionalFormat>
    <conditionalFormat priority="2">
      <pivotAreas count="1">
        <pivotArea type="data" collapsedLevelsAreSubtotals="1" fieldPosition="0">
          <references count="2">
            <reference field="4294967294" count="1" selected="0">
              <x v="4"/>
            </reference>
            <reference field="0" count="10">
              <x v="24"/>
              <x v="92"/>
              <x v="112"/>
              <x v="147"/>
              <x v="299"/>
              <x v="368"/>
              <x v="385"/>
              <x v="392"/>
              <x v="437"/>
              <x v="486"/>
            </reference>
          </references>
        </pivotArea>
      </pivotAreas>
    </conditionalFormat>
    <conditionalFormat priority="5">
      <pivotAreas count="1">
        <pivotArea type="data" collapsedLevelsAreSubtotals="1" fieldPosition="0">
          <references count="2">
            <reference field="4294967294" count="1" selected="0">
              <x v="5"/>
            </reference>
            <reference field="0" count="10">
              <x v="24"/>
              <x v="92"/>
              <x v="112"/>
              <x v="147"/>
              <x v="299"/>
              <x v="368"/>
              <x v="385"/>
              <x v="392"/>
              <x v="437"/>
              <x v="486"/>
            </reference>
          </references>
        </pivotArea>
      </pivotAreas>
    </conditionalFormat>
    <conditionalFormat priority="6">
      <pivotAreas count="1">
        <pivotArea type="data" collapsedLevelsAreSubtotals="1" fieldPosition="0">
          <references count="2">
            <reference field="4294967294" count="1" selected="0">
              <x v="2"/>
            </reference>
            <reference field="0" count="10">
              <x v="24"/>
              <x v="92"/>
              <x v="112"/>
              <x v="147"/>
              <x v="299"/>
              <x v="368"/>
              <x v="385"/>
              <x v="392"/>
              <x v="437"/>
              <x v="486"/>
            </reference>
          </references>
        </pivotArea>
      </pivotAreas>
    </conditionalFormat>
    <conditionalFormat priority="7">
      <pivotAreas count="1">
        <pivotArea type="data" collapsedLevelsAreSubtotals="1" fieldPosition="0">
          <references count="2">
            <reference field="4294967294" count="1" selected="0">
              <x v="1"/>
            </reference>
            <reference field="0" count="10">
              <x v="24"/>
              <x v="92"/>
              <x v="112"/>
              <x v="147"/>
              <x v="299"/>
              <x v="368"/>
              <x v="385"/>
              <x v="392"/>
              <x v="437"/>
              <x v="486"/>
            </reference>
          </references>
        </pivotArea>
      </pivotAreas>
    </conditionalFormat>
  </conditional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3"/>
          </reference>
        </references>
      </pivotArea>
    </chartFormat>
    <chartFormat chart="2" format="10" series="1">
      <pivotArea type="data" outline="0" fieldPosition="0">
        <references count="1">
          <reference field="4294967294" count="1" selected="0">
            <x v="4"/>
          </reference>
        </references>
      </pivotArea>
    </chartFormat>
    <chartFormat chart="2" format="11" series="1">
      <pivotArea type="data" outline="0" fieldPosition="0">
        <references count="1">
          <reference field="4294967294" count="1" selected="0">
            <x v="5"/>
          </reference>
        </references>
      </pivotArea>
    </chartFormat>
  </chartFormats>
  <pivotTableStyleInfo name="PivotStyleDark6"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BC57D8-1CDF-4307-9162-7DD53FFDB70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L44" firstHeaderRow="1" firstDataRow="1" firstDataCol="0"/>
  <pivotFields count="7">
    <pivotField showAll="0">
      <items count="517">
        <item x="146"/>
        <item x="454"/>
        <item x="280"/>
        <item x="339"/>
        <item x="455"/>
        <item x="272"/>
        <item x="189"/>
        <item x="386"/>
        <item x="316"/>
        <item x="126"/>
        <item x="320"/>
        <item x="367"/>
        <item x="297"/>
        <item x="482"/>
        <item x="72"/>
        <item x="465"/>
        <item x="452"/>
        <item x="444"/>
        <item x="263"/>
        <item x="401"/>
        <item x="157"/>
        <item x="417"/>
        <item x="173"/>
        <item x="294"/>
        <item x="8"/>
        <item x="337"/>
        <item x="209"/>
        <item x="509"/>
        <item x="213"/>
        <item x="28"/>
        <item x="358"/>
        <item x="172"/>
        <item x="251"/>
        <item x="87"/>
        <item x="240"/>
        <item x="49"/>
        <item x="429"/>
        <item x="412"/>
        <item x="290"/>
        <item x="39"/>
        <item x="235"/>
        <item x="119"/>
        <item x="90"/>
        <item x="10"/>
        <item x="314"/>
        <item x="431"/>
        <item x="271"/>
        <item x="185"/>
        <item x="432"/>
        <item x="307"/>
        <item x="319"/>
        <item x="245"/>
        <item x="130"/>
        <item x="400"/>
        <item x="80"/>
        <item x="377"/>
        <item x="162"/>
        <item x="69"/>
        <item x="13"/>
        <item x="302"/>
        <item x="460"/>
        <item x="122"/>
        <item x="254"/>
        <item x="147"/>
        <item x="168"/>
        <item x="450"/>
        <item x="207"/>
        <item x="443"/>
        <item x="317"/>
        <item x="440"/>
        <item x="92"/>
        <item x="324"/>
        <item x="470"/>
        <item x="15"/>
        <item x="206"/>
        <item x="406"/>
        <item x="153"/>
        <item x="492"/>
        <item x="166"/>
        <item x="373"/>
        <item x="51"/>
        <item x="163"/>
        <item x="345"/>
        <item x="300"/>
        <item x="137"/>
        <item x="167"/>
        <item x="382"/>
        <item x="174"/>
        <item x="501"/>
        <item x="353"/>
        <item x="56"/>
        <item x="121"/>
        <item x="5"/>
        <item x="103"/>
        <item x="99"/>
        <item x="232"/>
        <item x="463"/>
        <item x="420"/>
        <item x="379"/>
        <item x="425"/>
        <item x="73"/>
        <item x="178"/>
        <item x="171"/>
        <item x="269"/>
        <item x="456"/>
        <item x="416"/>
        <item x="467"/>
        <item x="323"/>
        <item x="394"/>
        <item x="217"/>
        <item x="201"/>
        <item x="35"/>
        <item x="3"/>
        <item x="398"/>
        <item x="136"/>
        <item x="124"/>
        <item x="354"/>
        <item x="176"/>
        <item x="45"/>
        <item x="222"/>
        <item x="102"/>
        <item x="54"/>
        <item x="237"/>
        <item x="495"/>
        <item x="303"/>
        <item x="142"/>
        <item x="261"/>
        <item x="212"/>
        <item x="436"/>
        <item x="409"/>
        <item x="451"/>
        <item x="494"/>
        <item x="36"/>
        <item x="364"/>
        <item x="24"/>
        <item x="228"/>
        <item x="375"/>
        <item x="110"/>
        <item x="392"/>
        <item x="181"/>
        <item x="112"/>
        <item x="78"/>
        <item x="343"/>
        <item x="388"/>
        <item x="34"/>
        <item x="453"/>
        <item x="169"/>
        <item x="9"/>
        <item x="351"/>
        <item x="86"/>
        <item x="457"/>
        <item x="145"/>
        <item x="91"/>
        <item x="50"/>
        <item x="383"/>
        <item x="111"/>
        <item x="359"/>
        <item x="484"/>
        <item x="490"/>
        <item x="264"/>
        <item x="459"/>
        <item x="469"/>
        <item x="79"/>
        <item x="372"/>
        <item x="362"/>
        <item x="76"/>
        <item x="64"/>
        <item x="97"/>
        <item x="223"/>
        <item x="433"/>
        <item x="277"/>
        <item x="435"/>
        <item x="507"/>
        <item x="60"/>
        <item x="360"/>
        <item x="243"/>
        <item x="255"/>
        <item x="88"/>
        <item x="246"/>
        <item x="347"/>
        <item x="109"/>
        <item x="117"/>
        <item x="512"/>
        <item x="421"/>
        <item x="278"/>
        <item x="331"/>
        <item x="411"/>
        <item x="439"/>
        <item x="71"/>
        <item x="419"/>
        <item x="52"/>
        <item x="94"/>
        <item x="275"/>
        <item x="224"/>
        <item x="296"/>
        <item x="468"/>
        <item x="132"/>
        <item x="23"/>
        <item x="309"/>
        <item x="170"/>
        <item x="371"/>
        <item x="335"/>
        <item x="306"/>
        <item x="313"/>
        <item x="30"/>
        <item x="101"/>
        <item x="115"/>
        <item x="500"/>
        <item x="156"/>
        <item x="192"/>
        <item x="357"/>
        <item x="262"/>
        <item x="403"/>
        <item x="18"/>
        <item x="414"/>
        <item x="200"/>
        <item x="472"/>
        <item x="402"/>
        <item x="285"/>
        <item x="341"/>
        <item x="42"/>
        <item x="11"/>
        <item x="75"/>
        <item x="393"/>
        <item x="218"/>
        <item x="47"/>
        <item x="31"/>
        <item x="63"/>
        <item x="449"/>
        <item x="474"/>
        <item x="68"/>
        <item x="55"/>
        <item x="292"/>
        <item x="134"/>
        <item x="312"/>
        <item x="508"/>
        <item x="311"/>
        <item x="260"/>
        <item x="491"/>
        <item x="321"/>
        <item x="248"/>
        <item x="139"/>
        <item x="489"/>
        <item x="225"/>
        <item x="65"/>
        <item x="298"/>
        <item x="118"/>
        <item x="66"/>
        <item x="138"/>
        <item x="458"/>
        <item x="499"/>
        <item x="151"/>
        <item x="221"/>
        <item x="258"/>
        <item x="334"/>
        <item x="104"/>
        <item x="330"/>
        <item x="204"/>
        <item x="356"/>
        <item x="405"/>
        <item x="276"/>
        <item x="322"/>
        <item x="399"/>
        <item x="21"/>
        <item x="67"/>
        <item x="496"/>
        <item x="58"/>
        <item x="342"/>
        <item x="233"/>
        <item x="44"/>
        <item x="478"/>
        <item x="74"/>
        <item x="205"/>
        <item x="154"/>
        <item x="389"/>
        <item x="32"/>
        <item x="175"/>
        <item x="179"/>
        <item x="215"/>
        <item x="231"/>
        <item x="149"/>
        <item x="148"/>
        <item x="242"/>
        <item x="17"/>
        <item x="40"/>
        <item x="61"/>
        <item x="304"/>
        <item x="208"/>
        <item x="184"/>
        <item x="180"/>
        <item x="477"/>
        <item x="471"/>
        <item x="268"/>
        <item x="193"/>
        <item x="279"/>
        <item x="326"/>
        <item x="108"/>
        <item x="155"/>
        <item x="81"/>
        <item x="6"/>
        <item x="229"/>
        <item x="350"/>
        <item x="488"/>
        <item x="120"/>
        <item x="430"/>
        <item x="177"/>
        <item x="62"/>
        <item x="194"/>
        <item x="511"/>
        <item x="211"/>
        <item x="361"/>
        <item x="497"/>
        <item x="336"/>
        <item x="113"/>
        <item x="283"/>
        <item x="348"/>
        <item x="43"/>
        <item x="106"/>
        <item x="448"/>
        <item x="423"/>
        <item x="202"/>
        <item x="498"/>
        <item x="129"/>
        <item x="127"/>
        <item x="493"/>
        <item x="369"/>
        <item x="504"/>
        <item x="366"/>
        <item x="95"/>
        <item x="16"/>
        <item x="182"/>
        <item x="428"/>
        <item x="376"/>
        <item x="107"/>
        <item x="159"/>
        <item x="252"/>
        <item x="344"/>
        <item x="486"/>
        <item x="96"/>
        <item x="378"/>
        <item x="236"/>
        <item x="442"/>
        <item x="374"/>
        <item x="46"/>
        <item x="123"/>
        <item x="128"/>
        <item x="434"/>
        <item x="365"/>
        <item x="188"/>
        <item x="27"/>
        <item x="187"/>
        <item x="466"/>
        <item x="183"/>
        <item x="286"/>
        <item x="445"/>
        <item x="150"/>
        <item x="267"/>
        <item x="363"/>
        <item x="266"/>
        <item x="220"/>
        <item x="135"/>
        <item x="33"/>
        <item x="84"/>
        <item x="226"/>
        <item x="385"/>
        <item x="247"/>
        <item x="186"/>
        <item x="481"/>
        <item x="2"/>
        <item x="214"/>
        <item x="325"/>
        <item x="227"/>
        <item x="133"/>
        <item x="282"/>
        <item x="506"/>
        <item x="38"/>
        <item x="265"/>
        <item x="355"/>
        <item x="281"/>
        <item x="259"/>
        <item x="100"/>
        <item x="475"/>
        <item x="461"/>
        <item x="239"/>
        <item x="287"/>
        <item x="7"/>
        <item x="196"/>
        <item x="273"/>
        <item x="390"/>
        <item x="48"/>
        <item x="340"/>
        <item x="234"/>
        <item x="4"/>
        <item x="299"/>
        <item x="105"/>
        <item x="199"/>
        <item x="241"/>
        <item x="404"/>
        <item x="515"/>
        <item x="513"/>
        <item x="505"/>
        <item x="391"/>
        <item x="327"/>
        <item x="308"/>
        <item x="238"/>
        <item x="479"/>
        <item x="253"/>
        <item x="441"/>
        <item x="380"/>
        <item x="125"/>
        <item x="318"/>
        <item x="328"/>
        <item x="464"/>
        <item x="191"/>
        <item x="381"/>
        <item x="114"/>
        <item x="93"/>
        <item x="195"/>
        <item x="164"/>
        <item x="338"/>
        <item x="288"/>
        <item x="333"/>
        <item x="438"/>
        <item x="197"/>
        <item x="476"/>
        <item x="53"/>
        <item x="230"/>
        <item x="387"/>
        <item x="485"/>
        <item x="22"/>
        <item x="250"/>
        <item x="85"/>
        <item x="446"/>
        <item x="487"/>
        <item x="480"/>
        <item x="284"/>
        <item x="447"/>
        <item x="1"/>
        <item x="295"/>
        <item x="160"/>
        <item x="244"/>
        <item x="418"/>
        <item x="152"/>
        <item x="190"/>
        <item x="415"/>
        <item x="116"/>
        <item x="315"/>
        <item x="310"/>
        <item x="161"/>
        <item x="141"/>
        <item x="305"/>
        <item x="82"/>
        <item x="29"/>
        <item x="25"/>
        <item x="12"/>
        <item x="41"/>
        <item x="437"/>
        <item x="57"/>
        <item x="83"/>
        <item x="77"/>
        <item x="510"/>
        <item x="293"/>
        <item x="26"/>
        <item x="131"/>
        <item x="349"/>
        <item x="395"/>
        <item x="346"/>
        <item x="407"/>
        <item x="408"/>
        <item x="329"/>
        <item x="396"/>
        <item x="397"/>
        <item x="413"/>
        <item x="219"/>
        <item x="89"/>
        <item x="59"/>
        <item x="158"/>
        <item x="424"/>
        <item x="256"/>
        <item x="422"/>
        <item x="503"/>
        <item x="426"/>
        <item x="140"/>
        <item x="301"/>
        <item x="203"/>
        <item x="210"/>
        <item x="0"/>
        <item x="514"/>
        <item x="20"/>
        <item x="98"/>
        <item x="332"/>
        <item x="370"/>
        <item x="289"/>
        <item x="462"/>
        <item x="427"/>
        <item x="483"/>
        <item x="144"/>
        <item x="384"/>
        <item x="198"/>
        <item x="274"/>
        <item x="257"/>
        <item x="270"/>
        <item x="37"/>
        <item x="249"/>
        <item x="410"/>
        <item x="368"/>
        <item x="143"/>
        <item x="70"/>
        <item x="502"/>
        <item x="291"/>
        <item x="14"/>
        <item x="473"/>
        <item x="352"/>
        <item x="19"/>
        <item x="165"/>
        <item x="216"/>
        <item t="default"/>
      </items>
    </pivotField>
    <pivotField showAll="0">
      <items count="284">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0">
        <item x="88"/>
        <item x="86"/>
        <item x="87"/>
        <item x="85"/>
        <item x="80"/>
        <item x="84"/>
        <item x="79"/>
        <item x="82"/>
        <item x="72"/>
        <item x="81"/>
        <item x="78"/>
        <item x="75"/>
        <item x="77"/>
        <item x="64"/>
        <item x="70"/>
        <item x="71"/>
        <item x="73"/>
        <item x="65"/>
        <item x="74"/>
        <item x="67"/>
        <item x="69"/>
        <item x="76"/>
        <item x="66"/>
        <item x="83"/>
        <item x="62"/>
        <item x="54"/>
        <item x="49"/>
        <item x="52"/>
        <item x="58"/>
        <item x="59"/>
        <item x="60"/>
        <item x="55"/>
        <item x="68"/>
        <item x="46"/>
        <item x="53"/>
        <item x="45"/>
        <item x="51"/>
        <item x="61"/>
        <item x="50"/>
        <item x="43"/>
        <item x="47"/>
        <item x="57"/>
        <item x="56"/>
        <item x="40"/>
        <item x="42"/>
        <item x="28"/>
        <item x="63"/>
        <item x="29"/>
        <item x="32"/>
        <item x="31"/>
        <item x="37"/>
        <item x="27"/>
        <item x="36"/>
        <item x="41"/>
        <item x="44"/>
        <item x="39"/>
        <item x="33"/>
        <item x="20"/>
        <item x="35"/>
        <item x="48"/>
        <item x="38"/>
        <item x="23"/>
        <item x="34"/>
        <item x="26"/>
        <item x="25"/>
        <item x="24"/>
        <item x="22"/>
        <item x="30"/>
        <item x="21"/>
        <item x="19"/>
        <item x="15"/>
        <item x="18"/>
        <item x="16"/>
        <item x="8"/>
        <item x="13"/>
        <item x="17"/>
        <item x="5"/>
        <item x="3"/>
        <item x="12"/>
        <item x="10"/>
        <item x="6"/>
        <item x="14"/>
        <item x="9"/>
        <item x="4"/>
        <item x="11"/>
        <item x="0"/>
        <item x="7"/>
        <item x="1"/>
        <item x="2"/>
        <item t="default"/>
      </items>
    </pivotField>
    <pivotField showAll="0"/>
    <pivotField showAll="0"/>
    <pivotField showAl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BBF679-4391-41BC-A6CE-6153512A52E9}"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F48:I63" firstHeaderRow="0" firstDataRow="1" firstDataCol="1"/>
  <pivotFields count="11">
    <pivotField axis="axisRow" showAll="0" sortType="descending">
      <items count="15">
        <item x="2"/>
        <item x="6"/>
        <item x="3"/>
        <item x="10"/>
        <item x="13"/>
        <item x="7"/>
        <item x="12"/>
        <item x="9"/>
        <item x="1"/>
        <item x="11"/>
        <item x="5"/>
        <item x="0"/>
        <item x="8"/>
        <item x="4"/>
        <item t="default"/>
      </items>
      <autoSortScope>
        <pivotArea dataOnly="0" outline="0" fieldPosition="0">
          <references count="1">
            <reference field="4294967294" count="1" selected="0">
              <x v="2"/>
            </reference>
          </references>
        </pivotArea>
      </autoSortScope>
    </pivotField>
    <pivotField showAll="0"/>
    <pivotField dataField="1"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5">
    <i>
      <x v="4"/>
    </i>
    <i>
      <x v="2"/>
    </i>
    <i>
      <x/>
    </i>
    <i>
      <x v="11"/>
    </i>
    <i>
      <x v="13"/>
    </i>
    <i>
      <x v="7"/>
    </i>
    <i>
      <x v="8"/>
    </i>
    <i>
      <x v="10"/>
    </i>
    <i>
      <x v="6"/>
    </i>
    <i>
      <x v="5"/>
    </i>
    <i>
      <x v="12"/>
    </i>
    <i>
      <x v="3"/>
    </i>
    <i>
      <x v="1"/>
    </i>
    <i>
      <x v="9"/>
    </i>
    <i t="grand">
      <x/>
    </i>
  </rowItems>
  <colFields count="1">
    <field x="-2"/>
  </colFields>
  <colItems count="3">
    <i>
      <x/>
    </i>
    <i i="1">
      <x v="1"/>
    </i>
    <i i="2">
      <x v="2"/>
    </i>
  </colItems>
  <dataFields count="3">
    <dataField name="Sum of away_wins" fld="2" baseField="0" baseItem="0"/>
    <dataField name="Sum of away_matches" fld="4" baseField="0" baseItem="0"/>
    <dataField name="Sum of away win%" fld="10" baseField="0" baseItem="0"/>
  </dataFields>
  <conditionalFormats count="3">
    <conditionalFormat priority="6">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 priority="5">
      <pivotAreas count="1">
        <pivotArea type="data" collapsedLevelsAreSubtotals="1" fieldPosition="0">
          <references count="2">
            <reference field="4294967294" count="1" selected="0">
              <x v="1"/>
            </reference>
            <reference field="0" count="14">
              <x v="0"/>
              <x v="1"/>
              <x v="2"/>
              <x v="3"/>
              <x v="4"/>
              <x v="5"/>
              <x v="6"/>
              <x v="7"/>
              <x v="8"/>
              <x v="9"/>
              <x v="10"/>
              <x v="11"/>
              <x v="12"/>
              <x v="13"/>
            </reference>
          </references>
        </pivotArea>
      </pivotAreas>
    </conditionalFormat>
    <conditionalFormat priority="4">
      <pivotAreas count="1">
        <pivotArea type="data" collapsedLevelsAreSubtotals="1" fieldPosition="0">
          <references count="2">
            <reference field="4294967294" count="1" selected="0">
              <x v="2"/>
            </reference>
            <reference field="0" count="14">
              <x v="0"/>
              <x v="1"/>
              <x v="2"/>
              <x v="3"/>
              <x v="4"/>
              <x v="5"/>
              <x v="6"/>
              <x v="7"/>
              <x v="8"/>
              <x v="9"/>
              <x v="10"/>
              <x v="11"/>
              <x v="12"/>
              <x v="13"/>
            </reference>
          </references>
        </pivotArea>
      </pivotAreas>
    </conditionalFormat>
  </conditionalFormat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CB53AB-621C-4D2B-97A5-60A0986A96AA}"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F27:I42" firstHeaderRow="0" firstDataRow="1" firstDataCol="1"/>
  <pivotFields count="11">
    <pivotField axis="axisRow" showAll="0" sortType="descending">
      <items count="15">
        <item x="2"/>
        <item x="6"/>
        <item x="3"/>
        <item x="10"/>
        <item x="13"/>
        <item x="7"/>
        <item x="12"/>
        <item x="9"/>
        <item x="1"/>
        <item x="11"/>
        <item x="5"/>
        <item x="0"/>
        <item x="8"/>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15">
    <i>
      <x v="8"/>
    </i>
    <i>
      <x/>
    </i>
    <i>
      <x v="7"/>
    </i>
    <i>
      <x v="12"/>
    </i>
    <i>
      <x v="5"/>
    </i>
    <i>
      <x v="10"/>
    </i>
    <i>
      <x v="3"/>
    </i>
    <i>
      <x v="13"/>
    </i>
    <i>
      <x v="1"/>
    </i>
    <i>
      <x v="4"/>
    </i>
    <i>
      <x v="9"/>
    </i>
    <i>
      <x v="11"/>
    </i>
    <i>
      <x v="2"/>
    </i>
    <i>
      <x v="6"/>
    </i>
    <i t="grand">
      <x/>
    </i>
  </rowItems>
  <colFields count="1">
    <field x="-2"/>
  </colFields>
  <colItems count="3">
    <i>
      <x/>
    </i>
    <i i="1">
      <x v="1"/>
    </i>
    <i i="2">
      <x v="2"/>
    </i>
  </colItems>
  <dataFields count="3">
    <dataField name="Sum of home_wins" fld="1" baseField="0" baseItem="0"/>
    <dataField name="Sum of away_wins" fld="2" baseField="0" baseItem="0"/>
    <dataField name="Sum of Total_win" fld="8" baseField="0" baseItem="0"/>
  </dataFields>
  <conditionalFormats count="3">
    <conditionalFormat priority="12">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 priority="11">
      <pivotAreas count="1">
        <pivotArea type="data" collapsedLevelsAreSubtotals="1" fieldPosition="0">
          <references count="2">
            <reference field="4294967294" count="1" selected="0">
              <x v="1"/>
            </reference>
            <reference field="0" count="14">
              <x v="0"/>
              <x v="1"/>
              <x v="2"/>
              <x v="3"/>
              <x v="4"/>
              <x v="5"/>
              <x v="6"/>
              <x v="7"/>
              <x v="8"/>
              <x v="9"/>
              <x v="10"/>
              <x v="11"/>
              <x v="12"/>
              <x v="13"/>
            </reference>
          </references>
        </pivotArea>
      </pivotAreas>
    </conditionalFormat>
    <conditionalFormat priority="10">
      <pivotAreas count="1">
        <pivotArea type="data" collapsedLevelsAreSubtotals="1" fieldPosition="0">
          <references count="2">
            <reference field="4294967294" count="1" selected="0">
              <x v="2"/>
            </reference>
            <reference field="0" count="14">
              <x v="0"/>
              <x v="1"/>
              <x v="2"/>
              <x v="3"/>
              <x v="4"/>
              <x v="5"/>
              <x v="6"/>
              <x v="7"/>
              <x v="8"/>
              <x v="9"/>
              <x v="10"/>
              <x v="11"/>
              <x v="12"/>
              <x v="13"/>
            </reference>
          </references>
        </pivotArea>
      </pivotAreas>
    </conditionalFormat>
  </conditionalFormats>
  <chartFormats count="1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 chart="15" format="9">
      <pivotArea type="data" outline="0" fieldPosition="0">
        <references count="2">
          <reference field="4294967294" count="1" selected="0">
            <x v="2"/>
          </reference>
          <reference field="0" count="1" selected="0">
            <x v="3"/>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2"/>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466D7C7-AD49-4ACD-A046-66D72142486F}"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B66:C81" firstHeaderRow="1" firstDataRow="1" firstDataCol="1"/>
  <pivotFields count="11">
    <pivotField axis="axisRow" showAll="0">
      <items count="15">
        <item x="2"/>
        <item x="6"/>
        <item x="3"/>
        <item x="10"/>
        <item x="13"/>
        <item x="7"/>
        <item x="12"/>
        <item x="9"/>
        <item x="1"/>
        <item x="11"/>
        <item x="5"/>
        <item x="0"/>
        <item x="8"/>
        <item x="4"/>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Home win %" fld="9" baseField="0" baseItem="0"/>
  </dataFields>
  <conditionalFormats count="1">
    <conditionalFormat priority="2">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s>
  <chartFormats count="47">
    <chartFormat chart="4" format="0"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6" format="20">
      <pivotArea type="data" outline="0" fieldPosition="0">
        <references count="2">
          <reference field="4294967294" count="1" selected="0">
            <x v="0"/>
          </reference>
          <reference field="0" count="1" selected="0">
            <x v="3"/>
          </reference>
        </references>
      </pivotArea>
    </chartFormat>
    <chartFormat chart="6" format="21">
      <pivotArea type="data" outline="0" fieldPosition="0">
        <references count="2">
          <reference field="4294967294" count="1" selected="0">
            <x v="0"/>
          </reference>
          <reference field="0" count="1" selected="0">
            <x v="4"/>
          </reference>
        </references>
      </pivotArea>
    </chartFormat>
    <chartFormat chart="6" format="22">
      <pivotArea type="data" outline="0" fieldPosition="0">
        <references count="2">
          <reference field="4294967294" count="1" selected="0">
            <x v="0"/>
          </reference>
          <reference field="0" count="1" selected="0">
            <x v="5"/>
          </reference>
        </references>
      </pivotArea>
    </chartFormat>
    <chartFormat chart="6" format="23">
      <pivotArea type="data" outline="0" fieldPosition="0">
        <references count="2">
          <reference field="4294967294" count="1" selected="0">
            <x v="0"/>
          </reference>
          <reference field="0" count="1" selected="0">
            <x v="6"/>
          </reference>
        </references>
      </pivotArea>
    </chartFormat>
    <chartFormat chart="6" format="24">
      <pivotArea type="data" outline="0" fieldPosition="0">
        <references count="2">
          <reference field="4294967294" count="1" selected="0">
            <x v="0"/>
          </reference>
          <reference field="0" count="1" selected="0">
            <x v="7"/>
          </reference>
        </references>
      </pivotArea>
    </chartFormat>
    <chartFormat chart="6" format="25">
      <pivotArea type="data" outline="0" fieldPosition="0">
        <references count="2">
          <reference field="4294967294" count="1" selected="0">
            <x v="0"/>
          </reference>
          <reference field="0" count="1" selected="0">
            <x v="8"/>
          </reference>
        </references>
      </pivotArea>
    </chartFormat>
    <chartFormat chart="6" format="26">
      <pivotArea type="data" outline="0" fieldPosition="0">
        <references count="2">
          <reference field="4294967294" count="1" selected="0">
            <x v="0"/>
          </reference>
          <reference field="0" count="1" selected="0">
            <x v="9"/>
          </reference>
        </references>
      </pivotArea>
    </chartFormat>
    <chartFormat chart="6" format="27">
      <pivotArea type="data" outline="0" fieldPosition="0">
        <references count="2">
          <reference field="4294967294" count="1" selected="0">
            <x v="0"/>
          </reference>
          <reference field="0" count="1" selected="0">
            <x v="10"/>
          </reference>
        </references>
      </pivotArea>
    </chartFormat>
    <chartFormat chart="6" format="28">
      <pivotArea type="data" outline="0" fieldPosition="0">
        <references count="2">
          <reference field="4294967294" count="1" selected="0">
            <x v="0"/>
          </reference>
          <reference field="0" count="1" selected="0">
            <x v="11"/>
          </reference>
        </references>
      </pivotArea>
    </chartFormat>
    <chartFormat chart="6" format="29">
      <pivotArea type="data" outline="0" fieldPosition="0">
        <references count="2">
          <reference field="4294967294" count="1" selected="0">
            <x v="0"/>
          </reference>
          <reference field="0" count="1" selected="0">
            <x v="12"/>
          </reference>
        </references>
      </pivotArea>
    </chartFormat>
    <chartFormat chart="6" format="30">
      <pivotArea type="data" outline="0" fieldPosition="0">
        <references count="2">
          <reference field="4294967294" count="1" selected="0">
            <x v="0"/>
          </reference>
          <reference field="0" count="1" selected="0">
            <x v="13"/>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8" format="6">
      <pivotArea type="data" outline="0" fieldPosition="0">
        <references count="2">
          <reference field="4294967294" count="1" selected="0">
            <x v="0"/>
          </reference>
          <reference field="0" count="1" selected="0">
            <x v="4"/>
          </reference>
        </references>
      </pivotArea>
    </chartFormat>
    <chartFormat chart="8" format="7">
      <pivotArea type="data" outline="0" fieldPosition="0">
        <references count="2">
          <reference field="4294967294" count="1" selected="0">
            <x v="0"/>
          </reference>
          <reference field="0" count="1" selected="0">
            <x v="5"/>
          </reference>
        </references>
      </pivotArea>
    </chartFormat>
    <chartFormat chart="8" format="8">
      <pivotArea type="data" outline="0" fieldPosition="0">
        <references count="2">
          <reference field="4294967294" count="1" selected="0">
            <x v="0"/>
          </reference>
          <reference field="0" count="1" selected="0">
            <x v="6"/>
          </reference>
        </references>
      </pivotArea>
    </chartFormat>
    <chartFormat chart="8" format="9">
      <pivotArea type="data" outline="0" fieldPosition="0">
        <references count="2">
          <reference field="4294967294" count="1" selected="0">
            <x v="0"/>
          </reference>
          <reference field="0" count="1" selected="0">
            <x v="7"/>
          </reference>
        </references>
      </pivotArea>
    </chartFormat>
    <chartFormat chart="8" format="10">
      <pivotArea type="data" outline="0" fieldPosition="0">
        <references count="2">
          <reference field="4294967294" count="1" selected="0">
            <x v="0"/>
          </reference>
          <reference field="0" count="1" selected="0">
            <x v="8"/>
          </reference>
        </references>
      </pivotArea>
    </chartFormat>
    <chartFormat chart="8" format="11">
      <pivotArea type="data" outline="0" fieldPosition="0">
        <references count="2">
          <reference field="4294967294" count="1" selected="0">
            <x v="0"/>
          </reference>
          <reference field="0" count="1" selected="0">
            <x v="9"/>
          </reference>
        </references>
      </pivotArea>
    </chartFormat>
    <chartFormat chart="8" format="12">
      <pivotArea type="data" outline="0" fieldPosition="0">
        <references count="2">
          <reference field="4294967294" count="1" selected="0">
            <x v="0"/>
          </reference>
          <reference field="0" count="1" selected="0">
            <x v="10"/>
          </reference>
        </references>
      </pivotArea>
    </chartFormat>
    <chartFormat chart="8" format="13">
      <pivotArea type="data" outline="0" fieldPosition="0">
        <references count="2">
          <reference field="4294967294" count="1" selected="0">
            <x v="0"/>
          </reference>
          <reference field="0" count="1" selected="0">
            <x v="11"/>
          </reference>
        </references>
      </pivotArea>
    </chartFormat>
    <chartFormat chart="8" format="14">
      <pivotArea type="data" outline="0" fieldPosition="0">
        <references count="2">
          <reference field="4294967294" count="1" selected="0">
            <x v="0"/>
          </reference>
          <reference field="0" count="1" selected="0">
            <x v="12"/>
          </reference>
        </references>
      </pivotArea>
    </chartFormat>
    <chartFormat chart="8" format="15">
      <pivotArea type="data" outline="0" fieldPosition="0">
        <references count="2">
          <reference field="4294967294" count="1" selected="0">
            <x v="0"/>
          </reference>
          <reference field="0" count="1" selected="0">
            <x v="13"/>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0" count="1" selected="0">
            <x v="0"/>
          </reference>
        </references>
      </pivotArea>
    </chartFormat>
    <chartFormat chart="11" format="18">
      <pivotArea type="data" outline="0" fieldPosition="0">
        <references count="2">
          <reference field="4294967294" count="1" selected="0">
            <x v="0"/>
          </reference>
          <reference field="0" count="1" selected="0">
            <x v="1"/>
          </reference>
        </references>
      </pivotArea>
    </chartFormat>
    <chartFormat chart="11" format="19">
      <pivotArea type="data" outline="0" fieldPosition="0">
        <references count="2">
          <reference field="4294967294" count="1" selected="0">
            <x v="0"/>
          </reference>
          <reference field="0" count="1" selected="0">
            <x v="2"/>
          </reference>
        </references>
      </pivotArea>
    </chartFormat>
    <chartFormat chart="11" format="20">
      <pivotArea type="data" outline="0" fieldPosition="0">
        <references count="2">
          <reference field="4294967294" count="1" selected="0">
            <x v="0"/>
          </reference>
          <reference field="0" count="1" selected="0">
            <x v="3"/>
          </reference>
        </references>
      </pivotArea>
    </chartFormat>
    <chartFormat chart="11" format="21">
      <pivotArea type="data" outline="0" fieldPosition="0">
        <references count="2">
          <reference field="4294967294" count="1" selected="0">
            <x v="0"/>
          </reference>
          <reference field="0" count="1" selected="0">
            <x v="4"/>
          </reference>
        </references>
      </pivotArea>
    </chartFormat>
    <chartFormat chart="11" format="22">
      <pivotArea type="data" outline="0" fieldPosition="0">
        <references count="2">
          <reference field="4294967294" count="1" selected="0">
            <x v="0"/>
          </reference>
          <reference field="0" count="1" selected="0">
            <x v="5"/>
          </reference>
        </references>
      </pivotArea>
    </chartFormat>
    <chartFormat chart="11" format="23">
      <pivotArea type="data" outline="0" fieldPosition="0">
        <references count="2">
          <reference field="4294967294" count="1" selected="0">
            <x v="0"/>
          </reference>
          <reference field="0" count="1" selected="0">
            <x v="6"/>
          </reference>
        </references>
      </pivotArea>
    </chartFormat>
    <chartFormat chart="11" format="24">
      <pivotArea type="data" outline="0" fieldPosition="0">
        <references count="2">
          <reference field="4294967294" count="1" selected="0">
            <x v="0"/>
          </reference>
          <reference field="0" count="1" selected="0">
            <x v="7"/>
          </reference>
        </references>
      </pivotArea>
    </chartFormat>
    <chartFormat chart="11" format="25">
      <pivotArea type="data" outline="0" fieldPosition="0">
        <references count="2">
          <reference field="4294967294" count="1" selected="0">
            <x v="0"/>
          </reference>
          <reference field="0" count="1" selected="0">
            <x v="8"/>
          </reference>
        </references>
      </pivotArea>
    </chartFormat>
    <chartFormat chart="11" format="26">
      <pivotArea type="data" outline="0" fieldPosition="0">
        <references count="2">
          <reference field="4294967294" count="1" selected="0">
            <x v="0"/>
          </reference>
          <reference field="0" count="1" selected="0">
            <x v="9"/>
          </reference>
        </references>
      </pivotArea>
    </chartFormat>
    <chartFormat chart="11" format="27">
      <pivotArea type="data" outline="0" fieldPosition="0">
        <references count="2">
          <reference field="4294967294" count="1" selected="0">
            <x v="0"/>
          </reference>
          <reference field="0" count="1" selected="0">
            <x v="10"/>
          </reference>
        </references>
      </pivotArea>
    </chartFormat>
    <chartFormat chart="11" format="28">
      <pivotArea type="data" outline="0" fieldPosition="0">
        <references count="2">
          <reference field="4294967294" count="1" selected="0">
            <x v="0"/>
          </reference>
          <reference field="0" count="1" selected="0">
            <x v="11"/>
          </reference>
        </references>
      </pivotArea>
    </chartFormat>
    <chartFormat chart="11" format="29">
      <pivotArea type="data" outline="0" fieldPosition="0">
        <references count="2">
          <reference field="4294967294" count="1" selected="0">
            <x v="0"/>
          </reference>
          <reference field="0" count="1" selected="0">
            <x v="12"/>
          </reference>
        </references>
      </pivotArea>
    </chartFormat>
    <chartFormat chart="11" format="30">
      <pivotArea type="data" outline="0" fieldPosition="0">
        <references count="2">
          <reference field="4294967294" count="1" selected="0">
            <x v="0"/>
          </reference>
          <reference field="0" count="1" selected="0">
            <x v="13"/>
          </reference>
        </references>
      </pivotArea>
    </chartFormat>
    <chartFormat chart="15"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CC21BAC-14DD-4858-B2C0-FF4DB4F25616}"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27:D42" firstHeaderRow="0" firstDataRow="1" firstDataCol="1"/>
  <pivotFields count="11">
    <pivotField axis="axisRow" showAll="0" sortType="descending">
      <items count="15">
        <item x="2"/>
        <item x="6"/>
        <item x="3"/>
        <item x="10"/>
        <item x="13"/>
        <item x="7"/>
        <item x="12"/>
        <item x="9"/>
        <item x="1"/>
        <item x="11"/>
        <item x="5"/>
        <item x="0"/>
        <item x="8"/>
        <item x="4"/>
        <item t="default"/>
      </items>
      <autoSortScope>
        <pivotArea dataOnly="0" outline="0" fieldPosition="0">
          <references count="1">
            <reference field="4294967294" count="1" selected="0">
              <x v="2"/>
            </reference>
          </references>
        </pivotArea>
      </autoSortScope>
    </pivotField>
    <pivotField showAll="0">
      <items count="15">
        <item x="13"/>
        <item x="12"/>
        <item x="3"/>
        <item x="0"/>
        <item x="11"/>
        <item x="6"/>
        <item x="10"/>
        <item x="5"/>
        <item x="4"/>
        <item x="9"/>
        <item x="8"/>
        <item x="7"/>
        <item x="2"/>
        <item x="1"/>
        <item t="default"/>
      </items>
    </pivotField>
    <pivotField showAll="0"/>
    <pivotField dataField="1" showAll="0">
      <items count="15">
        <item x="3"/>
        <item x="12"/>
        <item x="0"/>
        <item x="13"/>
        <item x="11"/>
        <item x="6"/>
        <item x="4"/>
        <item x="5"/>
        <item x="10"/>
        <item x="9"/>
        <item x="8"/>
        <item x="2"/>
        <item x="7"/>
        <item x="1"/>
        <item t="default"/>
      </items>
    </pivotField>
    <pivotField dataField="1" showAll="0">
      <items count="14">
        <item x="11"/>
        <item x="0"/>
        <item x="3"/>
        <item x="12"/>
        <item x="10"/>
        <item x="6"/>
        <item x="4"/>
        <item x="2"/>
        <item x="5"/>
        <item x="7"/>
        <item x="1"/>
        <item x="9"/>
        <item x="8"/>
        <item t="default"/>
      </items>
    </pivotField>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5">
    <i>
      <x v="8"/>
    </i>
    <i>
      <x v="12"/>
    </i>
    <i>
      <x v="7"/>
    </i>
    <i>
      <x v="5"/>
    </i>
    <i>
      <x/>
    </i>
    <i>
      <x v="3"/>
    </i>
    <i>
      <x v="10"/>
    </i>
    <i>
      <x v="13"/>
    </i>
    <i>
      <x v="1"/>
    </i>
    <i>
      <x v="9"/>
    </i>
    <i>
      <x v="4"/>
    </i>
    <i>
      <x v="2"/>
    </i>
    <i>
      <x v="11"/>
    </i>
    <i>
      <x v="6"/>
    </i>
    <i t="grand">
      <x/>
    </i>
  </rowItems>
  <colFields count="1">
    <field x="-2"/>
  </colFields>
  <colItems count="3">
    <i>
      <x/>
    </i>
    <i i="1">
      <x v="1"/>
    </i>
    <i i="2">
      <x v="2"/>
    </i>
  </colItems>
  <dataFields count="3">
    <dataField name="Sum of home_matches" fld="3" baseField="0" baseItem="0"/>
    <dataField name="Sum of away_matches" fld="4" baseField="0" baseItem="0"/>
    <dataField name="Sum of Total_matches" fld="7" baseField="0" baseItem="0"/>
  </dataFields>
  <conditionalFormats count="3">
    <conditionalFormat priority="15">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 priority="14">
      <pivotAreas count="1">
        <pivotArea type="data" collapsedLevelsAreSubtotals="1" fieldPosition="0">
          <references count="2">
            <reference field="4294967294" count="1" selected="0">
              <x v="2"/>
            </reference>
            <reference field="0" count="14">
              <x v="0"/>
              <x v="1"/>
              <x v="2"/>
              <x v="3"/>
              <x v="4"/>
              <x v="5"/>
              <x v="6"/>
              <x v="7"/>
              <x v="8"/>
              <x v="9"/>
              <x v="10"/>
              <x v="11"/>
              <x v="12"/>
              <x v="13"/>
            </reference>
          </references>
        </pivotArea>
      </pivotAreas>
    </conditionalFormat>
    <conditionalFormat priority="13">
      <pivotAreas count="1">
        <pivotArea type="data" collapsedLevelsAreSubtotals="1" fieldPosition="0">
          <references count="2">
            <reference field="4294967294" count="1" selected="0">
              <x v="1"/>
            </reference>
            <reference field="0" count="14">
              <x v="0"/>
              <x v="1"/>
              <x v="2"/>
              <x v="3"/>
              <x v="4"/>
              <x v="5"/>
              <x v="6"/>
              <x v="7"/>
              <x v="8"/>
              <x v="9"/>
              <x v="10"/>
              <x v="11"/>
              <x v="12"/>
              <x v="13"/>
            </reference>
          </references>
        </pivotArea>
      </pivotAreas>
    </conditionalFormat>
  </conditionalFormats>
  <chartFormats count="9">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4C2EA16-18F3-48B6-8AD8-58D517EFE67A}"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F66:G81" firstHeaderRow="1" firstDataRow="1" firstDataCol="1"/>
  <pivotFields count="11">
    <pivotField axis="axisRow" showAll="0">
      <items count="15">
        <item x="2"/>
        <item x="6"/>
        <item x="3"/>
        <item x="10"/>
        <item x="13"/>
        <item x="7"/>
        <item x="12"/>
        <item x="9"/>
        <item x="1"/>
        <item x="11"/>
        <item x="5"/>
        <item x="0"/>
        <item x="8"/>
        <item x="4"/>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away win%" fld="10" baseField="0" baseItem="0"/>
  </dataFields>
  <conditionalFormats count="1">
    <conditionalFormat priority="1">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s>
  <chartFormats count="17">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3"/>
          </reference>
        </references>
      </pivotArea>
    </chartFormat>
    <chartFormat chart="9" format="21">
      <pivotArea type="data" outline="0" fieldPosition="0">
        <references count="2">
          <reference field="4294967294" count="1" selected="0">
            <x v="0"/>
          </reference>
          <reference field="0" count="1" selected="0">
            <x v="4"/>
          </reference>
        </references>
      </pivotArea>
    </chartFormat>
    <chartFormat chart="9" format="22">
      <pivotArea type="data" outline="0" fieldPosition="0">
        <references count="2">
          <reference field="4294967294" count="1" selected="0">
            <x v="0"/>
          </reference>
          <reference field="0" count="1" selected="0">
            <x v="5"/>
          </reference>
        </references>
      </pivotArea>
    </chartFormat>
    <chartFormat chart="9" format="23">
      <pivotArea type="data" outline="0" fieldPosition="0">
        <references count="2">
          <reference field="4294967294" count="1" selected="0">
            <x v="0"/>
          </reference>
          <reference field="0" count="1" selected="0">
            <x v="6"/>
          </reference>
        </references>
      </pivotArea>
    </chartFormat>
    <chartFormat chart="9" format="24">
      <pivotArea type="data" outline="0" fieldPosition="0">
        <references count="2">
          <reference field="4294967294" count="1" selected="0">
            <x v="0"/>
          </reference>
          <reference field="0" count="1" selected="0">
            <x v="7"/>
          </reference>
        </references>
      </pivotArea>
    </chartFormat>
    <chartFormat chart="9" format="25">
      <pivotArea type="data" outline="0" fieldPosition="0">
        <references count="2">
          <reference field="4294967294" count="1" selected="0">
            <x v="0"/>
          </reference>
          <reference field="0" count="1" selected="0">
            <x v="8"/>
          </reference>
        </references>
      </pivotArea>
    </chartFormat>
    <chartFormat chart="9" format="26">
      <pivotArea type="data" outline="0" fieldPosition="0">
        <references count="2">
          <reference field="4294967294" count="1" selected="0">
            <x v="0"/>
          </reference>
          <reference field="0" count="1" selected="0">
            <x v="9"/>
          </reference>
        </references>
      </pivotArea>
    </chartFormat>
    <chartFormat chart="9" format="27">
      <pivotArea type="data" outline="0" fieldPosition="0">
        <references count="2">
          <reference field="4294967294" count="1" selected="0">
            <x v="0"/>
          </reference>
          <reference field="0" count="1" selected="0">
            <x v="10"/>
          </reference>
        </references>
      </pivotArea>
    </chartFormat>
    <chartFormat chart="9" format="28">
      <pivotArea type="data" outline="0" fieldPosition="0">
        <references count="2">
          <reference field="4294967294" count="1" selected="0">
            <x v="0"/>
          </reference>
          <reference field="0" count="1" selected="0">
            <x v="11"/>
          </reference>
        </references>
      </pivotArea>
    </chartFormat>
    <chartFormat chart="9" format="29">
      <pivotArea type="data" outline="0" fieldPosition="0">
        <references count="2">
          <reference field="4294967294" count="1" selected="0">
            <x v="0"/>
          </reference>
          <reference field="0" count="1" selected="0">
            <x v="12"/>
          </reference>
        </references>
      </pivotArea>
    </chartFormat>
    <chartFormat chart="9" format="30">
      <pivotArea type="data" outline="0" fieldPosition="0">
        <references count="2">
          <reference field="4294967294" count="1" selected="0">
            <x v="0"/>
          </reference>
          <reference field="0" count="1" selected="0">
            <x v="13"/>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BC618C-DF59-4281-A6CA-C1E9455A666D}"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D63" firstHeaderRow="0" firstDataRow="1" firstDataCol="1"/>
  <pivotFields count="11">
    <pivotField axis="axisRow" showAll="0" sortType="descending">
      <items count="15">
        <item x="2"/>
        <item x="6"/>
        <item x="3"/>
        <item x="10"/>
        <item x="13"/>
        <item x="7"/>
        <item x="12"/>
        <item x="9"/>
        <item x="1"/>
        <item x="11"/>
        <item x="5"/>
        <item x="0"/>
        <item x="8"/>
        <item x="4"/>
        <item t="default"/>
      </items>
      <autoSortScope>
        <pivotArea dataOnly="0" outline="0" fieldPosition="0">
          <references count="1">
            <reference field="4294967294" count="1" selected="0">
              <x v="2"/>
            </reference>
          </references>
        </pivotArea>
      </autoSortScope>
    </pivotField>
    <pivotField dataField="1" showAll="0"/>
    <pivotField showAll="0"/>
    <pivotField dataField="1"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15">
    <i>
      <x v="11"/>
    </i>
    <i>
      <x v="8"/>
    </i>
    <i>
      <x/>
    </i>
    <i>
      <x v="2"/>
    </i>
    <i>
      <x v="13"/>
    </i>
    <i>
      <x v="10"/>
    </i>
    <i>
      <x v="1"/>
    </i>
    <i>
      <x v="5"/>
    </i>
    <i>
      <x v="12"/>
    </i>
    <i>
      <x v="7"/>
    </i>
    <i>
      <x v="3"/>
    </i>
    <i>
      <x v="9"/>
    </i>
    <i>
      <x v="6"/>
    </i>
    <i>
      <x v="4"/>
    </i>
    <i t="grand">
      <x/>
    </i>
  </rowItems>
  <colFields count="1">
    <field x="-2"/>
  </colFields>
  <colItems count="3">
    <i>
      <x/>
    </i>
    <i i="1">
      <x v="1"/>
    </i>
    <i i="2">
      <x v="2"/>
    </i>
  </colItems>
  <dataFields count="3">
    <dataField name="_home_wins" fld="1" baseField="0" baseItem="0"/>
    <dataField name="_Home_matches" fld="3" baseField="0" baseItem="0"/>
    <dataField name="_Home win %" fld="9" baseField="0" baseItem="0"/>
  </dataFields>
  <conditionalFormats count="3">
    <conditionalFormat priority="9">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 priority="8">
      <pivotAreas count="1">
        <pivotArea type="data" collapsedLevelsAreSubtotals="1" fieldPosition="0">
          <references count="2">
            <reference field="4294967294" count="1" selected="0">
              <x v="1"/>
            </reference>
            <reference field="0" count="14">
              <x v="0"/>
              <x v="1"/>
              <x v="2"/>
              <x v="3"/>
              <x v="4"/>
              <x v="5"/>
              <x v="6"/>
              <x v="7"/>
              <x v="8"/>
              <x v="9"/>
              <x v="10"/>
              <x v="11"/>
              <x v="12"/>
              <x v="13"/>
            </reference>
          </references>
        </pivotArea>
      </pivotAreas>
    </conditionalFormat>
    <conditionalFormat priority="7">
      <pivotAreas count="1">
        <pivotArea type="data" collapsedLevelsAreSubtotals="1" fieldPosition="0">
          <references count="2">
            <reference field="4294967294" count="1" selected="0">
              <x v="2"/>
            </reference>
            <reference field="0" count="14">
              <x v="0"/>
              <x v="1"/>
              <x v="2"/>
              <x v="3"/>
              <x v="4"/>
              <x v="5"/>
              <x v="6"/>
              <x v="7"/>
              <x v="8"/>
              <x v="9"/>
              <x v="10"/>
              <x v="11"/>
              <x v="12"/>
              <x v="13"/>
            </reference>
          </references>
        </pivotArea>
      </pivotAreas>
    </conditionalFormat>
  </conditionalFormats>
  <chartFormats count="45">
    <chartFormat chart="2" format="48" series="1">
      <pivotArea type="data" outline="0" fieldPosition="0">
        <references count="1">
          <reference field="4294967294" count="1" selected="0">
            <x v="0"/>
          </reference>
        </references>
      </pivotArea>
    </chartFormat>
    <chartFormat chart="2" format="49">
      <pivotArea type="data" outline="0" fieldPosition="0">
        <references count="2">
          <reference field="4294967294" count="1" selected="0">
            <x v="0"/>
          </reference>
          <reference field="0" count="1" selected="0">
            <x v="11"/>
          </reference>
        </references>
      </pivotArea>
    </chartFormat>
    <chartFormat chart="2" format="50">
      <pivotArea type="data" outline="0" fieldPosition="0">
        <references count="2">
          <reference field="4294967294" count="1" selected="0">
            <x v="0"/>
          </reference>
          <reference field="0" count="1" selected="0">
            <x v="8"/>
          </reference>
        </references>
      </pivotArea>
    </chartFormat>
    <chartFormat chart="2" format="51">
      <pivotArea type="data" outline="0" fieldPosition="0">
        <references count="2">
          <reference field="4294967294" count="1" selected="0">
            <x v="0"/>
          </reference>
          <reference field="0" count="1" selected="0">
            <x v="0"/>
          </reference>
        </references>
      </pivotArea>
    </chartFormat>
    <chartFormat chart="2" format="52">
      <pivotArea type="data" outline="0" fieldPosition="0">
        <references count="2">
          <reference field="4294967294" count="1" selected="0">
            <x v="0"/>
          </reference>
          <reference field="0" count="1" selected="0">
            <x v="2"/>
          </reference>
        </references>
      </pivotArea>
    </chartFormat>
    <chartFormat chart="2" format="53">
      <pivotArea type="data" outline="0" fieldPosition="0">
        <references count="2">
          <reference field="4294967294" count="1" selected="0">
            <x v="0"/>
          </reference>
          <reference field="0" count="1" selected="0">
            <x v="13"/>
          </reference>
        </references>
      </pivotArea>
    </chartFormat>
    <chartFormat chart="2" format="54">
      <pivotArea type="data" outline="0" fieldPosition="0">
        <references count="2">
          <reference field="4294967294" count="1" selected="0">
            <x v="0"/>
          </reference>
          <reference field="0" count="1" selected="0">
            <x v="10"/>
          </reference>
        </references>
      </pivotArea>
    </chartFormat>
    <chartFormat chart="2" format="55">
      <pivotArea type="data" outline="0" fieldPosition="0">
        <references count="2">
          <reference field="4294967294" count="1" selected="0">
            <x v="0"/>
          </reference>
          <reference field="0" count="1" selected="0">
            <x v="1"/>
          </reference>
        </references>
      </pivotArea>
    </chartFormat>
    <chartFormat chart="2" format="56">
      <pivotArea type="data" outline="0" fieldPosition="0">
        <references count="2">
          <reference field="4294967294" count="1" selected="0">
            <x v="0"/>
          </reference>
          <reference field="0" count="1" selected="0">
            <x v="5"/>
          </reference>
        </references>
      </pivotArea>
    </chartFormat>
    <chartFormat chart="2" format="57">
      <pivotArea type="data" outline="0" fieldPosition="0">
        <references count="2">
          <reference field="4294967294" count="1" selected="0">
            <x v="0"/>
          </reference>
          <reference field="0" count="1" selected="0">
            <x v="12"/>
          </reference>
        </references>
      </pivotArea>
    </chartFormat>
    <chartFormat chart="2" format="58">
      <pivotArea type="data" outline="0" fieldPosition="0">
        <references count="2">
          <reference field="4294967294" count="1" selected="0">
            <x v="0"/>
          </reference>
          <reference field="0" count="1" selected="0">
            <x v="7"/>
          </reference>
        </references>
      </pivotArea>
    </chartFormat>
    <chartFormat chart="2" format="59">
      <pivotArea type="data" outline="0" fieldPosition="0">
        <references count="2">
          <reference field="4294967294" count="1" selected="0">
            <x v="0"/>
          </reference>
          <reference field="0" count="1" selected="0">
            <x v="3"/>
          </reference>
        </references>
      </pivotArea>
    </chartFormat>
    <chartFormat chart="2" format="60">
      <pivotArea type="data" outline="0" fieldPosition="0">
        <references count="2">
          <reference field="4294967294" count="1" selected="0">
            <x v="0"/>
          </reference>
          <reference field="0" count="1" selected="0">
            <x v="9"/>
          </reference>
        </references>
      </pivotArea>
    </chartFormat>
    <chartFormat chart="2" format="61">
      <pivotArea type="data" outline="0" fieldPosition="0">
        <references count="2">
          <reference field="4294967294" count="1" selected="0">
            <x v="0"/>
          </reference>
          <reference field="0" count="1" selected="0">
            <x v="6"/>
          </reference>
        </references>
      </pivotArea>
    </chartFormat>
    <chartFormat chart="2" format="62">
      <pivotArea type="data" outline="0" fieldPosition="0">
        <references count="2">
          <reference field="4294967294" count="1" selected="0">
            <x v="0"/>
          </reference>
          <reference field="0" count="1" selected="0">
            <x v="4"/>
          </reference>
        </references>
      </pivotArea>
    </chartFormat>
    <chartFormat chart="2" format="63" series="1">
      <pivotArea type="data" outline="0" fieldPosition="0">
        <references count="1">
          <reference field="4294967294" count="1" selected="0">
            <x v="1"/>
          </reference>
        </references>
      </pivotArea>
    </chartFormat>
    <chartFormat chart="2" format="64">
      <pivotArea type="data" outline="0" fieldPosition="0">
        <references count="2">
          <reference field="4294967294" count="1" selected="0">
            <x v="1"/>
          </reference>
          <reference field="0" count="1" selected="0">
            <x v="11"/>
          </reference>
        </references>
      </pivotArea>
    </chartFormat>
    <chartFormat chart="2" format="65">
      <pivotArea type="data" outline="0" fieldPosition="0">
        <references count="2">
          <reference field="4294967294" count="1" selected="0">
            <x v="1"/>
          </reference>
          <reference field="0" count="1" selected="0">
            <x v="8"/>
          </reference>
        </references>
      </pivotArea>
    </chartFormat>
    <chartFormat chart="2" format="66">
      <pivotArea type="data" outline="0" fieldPosition="0">
        <references count="2">
          <reference field="4294967294" count="1" selected="0">
            <x v="1"/>
          </reference>
          <reference field="0" count="1" selected="0">
            <x v="0"/>
          </reference>
        </references>
      </pivotArea>
    </chartFormat>
    <chartFormat chart="2" format="67">
      <pivotArea type="data" outline="0" fieldPosition="0">
        <references count="2">
          <reference field="4294967294" count="1" selected="0">
            <x v="1"/>
          </reference>
          <reference field="0" count="1" selected="0">
            <x v="2"/>
          </reference>
        </references>
      </pivotArea>
    </chartFormat>
    <chartFormat chart="2" format="68">
      <pivotArea type="data" outline="0" fieldPosition="0">
        <references count="2">
          <reference field="4294967294" count="1" selected="0">
            <x v="1"/>
          </reference>
          <reference field="0" count="1" selected="0">
            <x v="13"/>
          </reference>
        </references>
      </pivotArea>
    </chartFormat>
    <chartFormat chart="2" format="69">
      <pivotArea type="data" outline="0" fieldPosition="0">
        <references count="2">
          <reference field="4294967294" count="1" selected="0">
            <x v="1"/>
          </reference>
          <reference field="0" count="1" selected="0">
            <x v="10"/>
          </reference>
        </references>
      </pivotArea>
    </chartFormat>
    <chartFormat chart="2" format="70">
      <pivotArea type="data" outline="0" fieldPosition="0">
        <references count="2">
          <reference field="4294967294" count="1" selected="0">
            <x v="1"/>
          </reference>
          <reference field="0" count="1" selected="0">
            <x v="1"/>
          </reference>
        </references>
      </pivotArea>
    </chartFormat>
    <chartFormat chart="2" format="71">
      <pivotArea type="data" outline="0" fieldPosition="0">
        <references count="2">
          <reference field="4294967294" count="1" selected="0">
            <x v="1"/>
          </reference>
          <reference field="0" count="1" selected="0">
            <x v="5"/>
          </reference>
        </references>
      </pivotArea>
    </chartFormat>
    <chartFormat chart="2" format="72">
      <pivotArea type="data" outline="0" fieldPosition="0">
        <references count="2">
          <reference field="4294967294" count="1" selected="0">
            <x v="1"/>
          </reference>
          <reference field="0" count="1" selected="0">
            <x v="12"/>
          </reference>
        </references>
      </pivotArea>
    </chartFormat>
    <chartFormat chart="2" format="73">
      <pivotArea type="data" outline="0" fieldPosition="0">
        <references count="2">
          <reference field="4294967294" count="1" selected="0">
            <x v="1"/>
          </reference>
          <reference field="0" count="1" selected="0">
            <x v="7"/>
          </reference>
        </references>
      </pivotArea>
    </chartFormat>
    <chartFormat chart="2" format="74">
      <pivotArea type="data" outline="0" fieldPosition="0">
        <references count="2">
          <reference field="4294967294" count="1" selected="0">
            <x v="1"/>
          </reference>
          <reference field="0" count="1" selected="0">
            <x v="3"/>
          </reference>
        </references>
      </pivotArea>
    </chartFormat>
    <chartFormat chart="2" format="75">
      <pivotArea type="data" outline="0" fieldPosition="0">
        <references count="2">
          <reference field="4294967294" count="1" selected="0">
            <x v="1"/>
          </reference>
          <reference field="0" count="1" selected="0">
            <x v="9"/>
          </reference>
        </references>
      </pivotArea>
    </chartFormat>
    <chartFormat chart="2" format="76">
      <pivotArea type="data" outline="0" fieldPosition="0">
        <references count="2">
          <reference field="4294967294" count="1" selected="0">
            <x v="1"/>
          </reference>
          <reference field="0" count="1" selected="0">
            <x v="6"/>
          </reference>
        </references>
      </pivotArea>
    </chartFormat>
    <chartFormat chart="2" format="77">
      <pivotArea type="data" outline="0" fieldPosition="0">
        <references count="2">
          <reference field="4294967294" count="1" selected="0">
            <x v="1"/>
          </reference>
          <reference field="0" count="1" selected="0">
            <x v="4"/>
          </reference>
        </references>
      </pivotArea>
    </chartFormat>
    <chartFormat chart="2" format="78" series="1">
      <pivotArea type="data" outline="0" fieldPosition="0">
        <references count="1">
          <reference field="4294967294" count="1" selected="0">
            <x v="2"/>
          </reference>
        </references>
      </pivotArea>
    </chartFormat>
    <chartFormat chart="2" format="79">
      <pivotArea type="data" outline="0" fieldPosition="0">
        <references count="2">
          <reference field="4294967294" count="1" selected="0">
            <x v="2"/>
          </reference>
          <reference field="0" count="1" selected="0">
            <x v="11"/>
          </reference>
        </references>
      </pivotArea>
    </chartFormat>
    <chartFormat chart="2" format="80">
      <pivotArea type="data" outline="0" fieldPosition="0">
        <references count="2">
          <reference field="4294967294" count="1" selected="0">
            <x v="2"/>
          </reference>
          <reference field="0" count="1" selected="0">
            <x v="8"/>
          </reference>
        </references>
      </pivotArea>
    </chartFormat>
    <chartFormat chart="2" format="81">
      <pivotArea type="data" outline="0" fieldPosition="0">
        <references count="2">
          <reference field="4294967294" count="1" selected="0">
            <x v="2"/>
          </reference>
          <reference field="0" count="1" selected="0">
            <x v="0"/>
          </reference>
        </references>
      </pivotArea>
    </chartFormat>
    <chartFormat chart="2" format="82">
      <pivotArea type="data" outline="0" fieldPosition="0">
        <references count="2">
          <reference field="4294967294" count="1" selected="0">
            <x v="2"/>
          </reference>
          <reference field="0" count="1" selected="0">
            <x v="2"/>
          </reference>
        </references>
      </pivotArea>
    </chartFormat>
    <chartFormat chart="2" format="83">
      <pivotArea type="data" outline="0" fieldPosition="0">
        <references count="2">
          <reference field="4294967294" count="1" selected="0">
            <x v="2"/>
          </reference>
          <reference field="0" count="1" selected="0">
            <x v="13"/>
          </reference>
        </references>
      </pivotArea>
    </chartFormat>
    <chartFormat chart="2" format="84">
      <pivotArea type="data" outline="0" fieldPosition="0">
        <references count="2">
          <reference field="4294967294" count="1" selected="0">
            <x v="2"/>
          </reference>
          <reference field="0" count="1" selected="0">
            <x v="10"/>
          </reference>
        </references>
      </pivotArea>
    </chartFormat>
    <chartFormat chart="2" format="85">
      <pivotArea type="data" outline="0" fieldPosition="0">
        <references count="2">
          <reference field="4294967294" count="1" selected="0">
            <x v="2"/>
          </reference>
          <reference field="0" count="1" selected="0">
            <x v="1"/>
          </reference>
        </references>
      </pivotArea>
    </chartFormat>
    <chartFormat chart="2" format="86">
      <pivotArea type="data" outline="0" fieldPosition="0">
        <references count="2">
          <reference field="4294967294" count="1" selected="0">
            <x v="2"/>
          </reference>
          <reference field="0" count="1" selected="0">
            <x v="5"/>
          </reference>
        </references>
      </pivotArea>
    </chartFormat>
    <chartFormat chart="2" format="87">
      <pivotArea type="data" outline="0" fieldPosition="0">
        <references count="2">
          <reference field="4294967294" count="1" selected="0">
            <x v="2"/>
          </reference>
          <reference field="0" count="1" selected="0">
            <x v="12"/>
          </reference>
        </references>
      </pivotArea>
    </chartFormat>
    <chartFormat chart="2" format="88">
      <pivotArea type="data" outline="0" fieldPosition="0">
        <references count="2">
          <reference field="4294967294" count="1" selected="0">
            <x v="2"/>
          </reference>
          <reference field="0" count="1" selected="0">
            <x v="7"/>
          </reference>
        </references>
      </pivotArea>
    </chartFormat>
    <chartFormat chart="2" format="89">
      <pivotArea type="data" outline="0" fieldPosition="0">
        <references count="2">
          <reference field="4294967294" count="1" selected="0">
            <x v="2"/>
          </reference>
          <reference field="0" count="1" selected="0">
            <x v="3"/>
          </reference>
        </references>
      </pivotArea>
    </chartFormat>
    <chartFormat chart="2" format="90">
      <pivotArea type="data" outline="0" fieldPosition="0">
        <references count="2">
          <reference field="4294967294" count="1" selected="0">
            <x v="2"/>
          </reference>
          <reference field="0" count="1" selected="0">
            <x v="9"/>
          </reference>
        </references>
      </pivotArea>
    </chartFormat>
    <chartFormat chart="2" format="91">
      <pivotArea type="data" outline="0" fieldPosition="0">
        <references count="2">
          <reference field="4294967294" count="1" selected="0">
            <x v="2"/>
          </reference>
          <reference field="0" count="1" selected="0">
            <x v="6"/>
          </reference>
        </references>
      </pivotArea>
    </chartFormat>
    <chartFormat chart="2" format="92">
      <pivotArea type="data" outline="0" fieldPosition="0">
        <references count="2">
          <reference field="4294967294" count="1" selected="0">
            <x v="2"/>
          </reference>
          <reference field="0" count="1" selected="0">
            <x v="4"/>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3CD348-E3EE-4333-B5F9-28D27AB65935}"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7:M42" firstHeaderRow="0" firstDataRow="1" firstDataCol="1"/>
  <pivotFields count="11">
    <pivotField axis="axisRow" showAll="0">
      <items count="15">
        <item x="2"/>
        <item x="6"/>
        <item x="3"/>
        <item x="10"/>
        <item x="13"/>
        <item x="7"/>
        <item x="12"/>
        <item x="9"/>
        <item x="1"/>
        <item x="11"/>
        <item x="5"/>
        <item x="0"/>
        <item x="8"/>
        <item x="4"/>
        <item t="default"/>
      </items>
    </pivotField>
    <pivotField showAll="0"/>
    <pivotField showAll="0"/>
    <pivotField showAll="0"/>
    <pivotField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home_win_percentage" fld="5" baseField="0" baseItem="0"/>
    <dataField name="Sum of away_win_percentage" fld="6" baseField="0"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44:Q60" firstHeaderRow="0" firstDataRow="1" firstDataCol="1"/>
  <pivotFields count="18">
    <pivotField showAll="0"/>
    <pivotField showAll="0"/>
    <pivotField showAll="0"/>
    <pivotField numFmtId="14" showAll="0"/>
    <pivotField axis="axisRow" dataField="1" showAll="0">
      <items count="16">
        <item x="8"/>
        <item x="10"/>
        <item x="14"/>
        <item x="6"/>
        <item x="2"/>
        <item x="7"/>
        <item x="11"/>
        <item x="5"/>
        <item x="1"/>
        <item x="12"/>
        <item x="9"/>
        <item x="3"/>
        <item x="13"/>
        <item x="4"/>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Count of team1" fld="4" subtotal="count" baseField="0" baseItem="0"/>
    <dataField name="Count of team2" fld="5" subtotal="count" baseField="0" baseItem="0"/>
    <dataField name="Count of toss_winner" fld="6"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2C7A32A-690F-4C52-A409-2FE33316AB8B}"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Q9:R26" firstHeaderRow="1" firstDataRow="1" firstDataCol="1"/>
  <pivotFields count="5">
    <pivotField showAll="0"/>
    <pivotField showAll="0"/>
    <pivotField showAll="0"/>
    <pivotField axis="axisRow" dataField="1" showAll="0" sortType="descending">
      <items count="17">
        <item x="13"/>
        <item x="2"/>
        <item x="11"/>
        <item x="8"/>
        <item x="7"/>
        <item x="6"/>
        <item x="12"/>
        <item x="15"/>
        <item x="5"/>
        <item x="3"/>
        <item x="0"/>
        <item x="10"/>
        <item x="1"/>
        <item x="14"/>
        <item x="9"/>
        <item x="4"/>
        <item t="default"/>
      </items>
      <autoSortScope>
        <pivotArea dataOnly="0" outline="0" fieldPosition="0">
          <references count="1">
            <reference field="4294967294" count="1" selected="0">
              <x v="0"/>
            </reference>
          </references>
        </pivotArea>
      </autoSortScope>
    </pivotField>
    <pivotField showAll="0"/>
  </pivotFields>
  <rowFields count="1">
    <field x="3"/>
  </rowFields>
  <rowItems count="17">
    <i>
      <x v="10"/>
    </i>
    <i>
      <x v="12"/>
    </i>
    <i>
      <x v="9"/>
    </i>
    <i>
      <x v="14"/>
    </i>
    <i>
      <x v="8"/>
    </i>
    <i>
      <x v="6"/>
    </i>
    <i>
      <x v="11"/>
    </i>
    <i>
      <x v="4"/>
    </i>
    <i>
      <x v="5"/>
    </i>
    <i>
      <x v="1"/>
    </i>
    <i>
      <x v="2"/>
    </i>
    <i>
      <x v="3"/>
    </i>
    <i>
      <x v="13"/>
    </i>
    <i>
      <x/>
    </i>
    <i>
      <x v="7"/>
    </i>
    <i>
      <x v="15"/>
    </i>
    <i t="grand">
      <x/>
    </i>
  </rowItems>
  <colItems count="1">
    <i/>
  </colItems>
  <dataFields count="1">
    <dataField name="Count of Bowling_Skill" fld="3" subtotal="count" baseField="0" baseItem="0"/>
  </dataFields>
  <conditionalFormats count="1">
    <conditionalFormat priority="1">
      <pivotAreas count="1">
        <pivotArea type="data" collapsedLevelsAreSubtotals="1" fieldPosition="0">
          <references count="2">
            <reference field="4294967294" count="1" selected="0">
              <x v="0"/>
            </reference>
            <reference field="3" count="15">
              <x v="0"/>
              <x v="1"/>
              <x v="2"/>
              <x v="3"/>
              <x v="4"/>
              <x v="5"/>
              <x v="6"/>
              <x v="7"/>
              <x v="8"/>
              <x v="9"/>
              <x v="10"/>
              <x v="11"/>
              <x v="12"/>
              <x v="13"/>
              <x v="14"/>
            </reference>
          </references>
        </pivotArea>
      </pivotAreas>
    </conditionalFormat>
  </conditional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0"/>
          </reference>
        </references>
      </pivotArea>
    </chartFormat>
    <chartFormat chart="0" format="2">
      <pivotArea type="data" outline="0" fieldPosition="0">
        <references count="2">
          <reference field="4294967294" count="1" selected="0">
            <x v="0"/>
          </reference>
          <reference field="3" count="1" selected="0">
            <x v="12"/>
          </reference>
        </references>
      </pivotArea>
    </chartFormat>
    <chartFormat chart="0" format="3">
      <pivotArea type="data" outline="0" fieldPosition="0">
        <references count="2">
          <reference field="4294967294" count="1" selected="0">
            <x v="0"/>
          </reference>
          <reference field="3" count="1" selected="0">
            <x v="9"/>
          </reference>
        </references>
      </pivotArea>
    </chartFormat>
    <chartFormat chart="0" format="4">
      <pivotArea type="data" outline="0" fieldPosition="0">
        <references count="2">
          <reference field="4294967294" count="1" selected="0">
            <x v="0"/>
          </reference>
          <reference field="3" count="1" selected="0">
            <x v="14"/>
          </reference>
        </references>
      </pivotArea>
    </chartFormat>
    <chartFormat chart="0" format="5">
      <pivotArea type="data" outline="0" fieldPosition="0">
        <references count="2">
          <reference field="4294967294" count="1" selected="0">
            <x v="0"/>
          </reference>
          <reference field="3" count="1" selected="0">
            <x v="8"/>
          </reference>
        </references>
      </pivotArea>
    </chartFormat>
    <chartFormat chart="0" format="6">
      <pivotArea type="data" outline="0" fieldPosition="0">
        <references count="2">
          <reference field="4294967294" count="1" selected="0">
            <x v="0"/>
          </reference>
          <reference field="3" count="1" selected="0">
            <x v="6"/>
          </reference>
        </references>
      </pivotArea>
    </chartFormat>
    <chartFormat chart="0" format="7">
      <pivotArea type="data" outline="0" fieldPosition="0">
        <references count="2">
          <reference field="4294967294" count="1" selected="0">
            <x v="0"/>
          </reference>
          <reference field="3" count="1" selected="0">
            <x v="11"/>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 chart="0" format="9">
      <pivotArea type="data" outline="0" fieldPosition="0">
        <references count="2">
          <reference field="4294967294" count="1" selected="0">
            <x v="0"/>
          </reference>
          <reference field="3" count="1" selected="0">
            <x v="5"/>
          </reference>
        </references>
      </pivotArea>
    </chartFormat>
    <chartFormat chart="0" format="10">
      <pivotArea type="data" outline="0" fieldPosition="0">
        <references count="2">
          <reference field="4294967294" count="1" selected="0">
            <x v="0"/>
          </reference>
          <reference field="3" count="1" selected="0">
            <x v="1"/>
          </reference>
        </references>
      </pivotArea>
    </chartFormat>
    <chartFormat chart="0" format="11">
      <pivotArea type="data" outline="0" fieldPosition="0">
        <references count="2">
          <reference field="4294967294" count="1" selected="0">
            <x v="0"/>
          </reference>
          <reference field="3" count="1" selected="0">
            <x v="2"/>
          </reference>
        </references>
      </pivotArea>
    </chartFormat>
    <chartFormat chart="0" format="12">
      <pivotArea type="data" outline="0" fieldPosition="0">
        <references count="2">
          <reference field="4294967294" count="1" selected="0">
            <x v="0"/>
          </reference>
          <reference field="3" count="1" selected="0">
            <x v="3"/>
          </reference>
        </references>
      </pivotArea>
    </chartFormat>
    <chartFormat chart="0" format="13">
      <pivotArea type="data" outline="0" fieldPosition="0">
        <references count="2">
          <reference field="4294967294" count="1" selected="0">
            <x v="0"/>
          </reference>
          <reference field="3" count="1" selected="0">
            <x v="13"/>
          </reference>
        </references>
      </pivotArea>
    </chartFormat>
    <chartFormat chart="0" format="14">
      <pivotArea type="data" outline="0" fieldPosition="0">
        <references count="2">
          <reference field="4294967294" count="1" selected="0">
            <x v="0"/>
          </reference>
          <reference field="3" count="1" selected="0">
            <x v="0"/>
          </reference>
        </references>
      </pivotArea>
    </chartFormat>
    <chartFormat chart="0" format="15">
      <pivotArea type="data" outline="0" fieldPosition="0">
        <references count="2">
          <reference field="4294967294" count="1" selected="0">
            <x v="0"/>
          </reference>
          <reference field="3" count="1" selected="0">
            <x v="7"/>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2EB8C93-F1A9-4B10-8EE6-BEAD00D1C75A}" name="PivotTable1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M9:N13" firstHeaderRow="1" firstDataRow="1" firstDataCol="1"/>
  <pivotFields count="5">
    <pivotField showAll="0"/>
    <pivotField showAll="0"/>
    <pivotField axis="axisRow" dataField="1" showAll="0">
      <items count="4">
        <item x="1"/>
        <item x="0"/>
        <item x="2"/>
        <item t="default"/>
      </items>
    </pivotField>
    <pivotField showAll="0"/>
    <pivotField showAll="0"/>
  </pivotFields>
  <rowFields count="1">
    <field x="2"/>
  </rowFields>
  <rowItems count="4">
    <i>
      <x/>
    </i>
    <i>
      <x v="1"/>
    </i>
    <i>
      <x v="2"/>
    </i>
    <i t="grand">
      <x/>
    </i>
  </rowItems>
  <colItems count="1">
    <i/>
  </colItems>
  <dataFields count="1">
    <dataField name="Count of Batting_Hand" fld="2" subtotal="count" baseField="0" baseItem="0"/>
  </dataFields>
  <conditionalFormats count="1">
    <conditionalFormat priority="2">
      <pivotAreas count="1">
        <pivotArea type="data" collapsedLevelsAreSubtotals="1" fieldPosition="0">
          <references count="2">
            <reference field="4294967294" count="1" selected="0">
              <x v="0"/>
            </reference>
            <reference field="2" count="2">
              <x v="0"/>
              <x v="1"/>
            </reference>
          </references>
        </pivotArea>
      </pivotAreas>
    </conditionalFormat>
  </conditional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6" format="3">
      <pivotArea type="data" outline="0" fieldPosition="0">
        <references count="2">
          <reference field="4294967294" count="1" selected="0">
            <x v="0"/>
          </reference>
          <reference field="2"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24D0116-A4BC-4C83-A462-F20DFE5B83B9}"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y">
  <location ref="H9:I22" firstHeaderRow="1" firstDataRow="1" firstDataCol="1"/>
  <pivotFields count="5">
    <pivotField showAll="0"/>
    <pivotField showAll="0"/>
    <pivotField showAll="0"/>
    <pivotField showAll="0"/>
    <pivotField axis="axisRow" dataField="1" showAll="0" sortType="descending">
      <items count="13">
        <item x="4"/>
        <item x="5"/>
        <item x="2"/>
        <item x="0"/>
        <item x="10"/>
        <item x="8"/>
        <item x="9"/>
        <item x="3"/>
        <item x="6"/>
        <item x="7"/>
        <item x="11"/>
        <item x="1"/>
        <item t="default"/>
      </items>
      <autoSortScope>
        <pivotArea dataOnly="0" outline="0" fieldPosition="0">
          <references count="1">
            <reference field="4294967294" count="1" selected="0">
              <x v="0"/>
            </reference>
          </references>
        </pivotArea>
      </autoSortScope>
    </pivotField>
  </pivotFields>
  <rowFields count="1">
    <field x="4"/>
  </rowFields>
  <rowItems count="13">
    <i>
      <x v="3"/>
    </i>
    <i>
      <x/>
    </i>
    <i>
      <x v="7"/>
    </i>
    <i>
      <x v="5"/>
    </i>
    <i>
      <x v="8"/>
    </i>
    <i>
      <x v="9"/>
    </i>
    <i>
      <x v="2"/>
    </i>
    <i>
      <x v="6"/>
    </i>
    <i>
      <x v="1"/>
    </i>
    <i>
      <x v="10"/>
    </i>
    <i>
      <x v="4"/>
    </i>
    <i>
      <x v="11"/>
    </i>
    <i t="grand">
      <x/>
    </i>
  </rowItems>
  <colItems count="1">
    <i/>
  </colItems>
  <dataFields count="1">
    <dataField name="players" fld="4" subtotal="count" baseField="4" baseItem="3"/>
  </dataFields>
  <conditionalFormats count="1">
    <conditionalFormat priority="3">
      <pivotAreas count="1">
        <pivotArea type="data" collapsedLevelsAreSubtotals="1" fieldPosition="0">
          <references count="2">
            <reference field="4294967294" count="1" selected="0">
              <x v="0"/>
            </reference>
            <reference field="4" count="12">
              <x v="0"/>
              <x v="1"/>
              <x v="2"/>
              <x v="3"/>
              <x v="4"/>
              <x v="5"/>
              <x v="6"/>
              <x v="7"/>
              <x v="8"/>
              <x v="9"/>
              <x v="10"/>
              <x v="11"/>
            </reference>
          </references>
        </pivotArea>
      </pivotAreas>
    </conditionalFormat>
  </conditionalFormat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7"/>
          </reference>
        </references>
      </pivotArea>
    </chartFormat>
    <chartFormat chart="2" format="4">
      <pivotArea type="data" outline="0" fieldPosition="0">
        <references count="2">
          <reference field="4294967294" count="1" selected="0">
            <x v="0"/>
          </reference>
          <reference field="4" count="1" selected="0">
            <x v="5"/>
          </reference>
        </references>
      </pivotArea>
    </chartFormat>
    <chartFormat chart="2" format="5">
      <pivotArea type="data" outline="0" fieldPosition="0">
        <references count="2">
          <reference field="4294967294" count="1" selected="0">
            <x v="0"/>
          </reference>
          <reference field="4" count="1" selected="0">
            <x v="8"/>
          </reference>
        </references>
      </pivotArea>
    </chartFormat>
    <chartFormat chart="2" format="6">
      <pivotArea type="data" outline="0" fieldPosition="0">
        <references count="2">
          <reference field="4294967294" count="1" selected="0">
            <x v="0"/>
          </reference>
          <reference field="4" count="1" selected="0">
            <x v="9"/>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2" format="8">
      <pivotArea type="data" outline="0" fieldPosition="0">
        <references count="2">
          <reference field="4294967294" count="1" selected="0">
            <x v="0"/>
          </reference>
          <reference field="4" count="1" selected="0">
            <x v="6"/>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10"/>
          </reference>
        </references>
      </pivotArea>
    </chartFormat>
    <chartFormat chart="2" format="11">
      <pivotArea type="data" outline="0" fieldPosition="0">
        <references count="2">
          <reference field="4294967294" count="1" selected="0">
            <x v="0"/>
          </reference>
          <reference field="4" count="1" selected="0">
            <x v="4"/>
          </reference>
        </references>
      </pivotArea>
    </chartFormat>
    <chartFormat chart="2" format="12">
      <pivotArea type="data" outline="0" fieldPosition="0">
        <references count="2">
          <reference field="4294967294" count="1" selected="0">
            <x v="0"/>
          </reference>
          <reference field="4" count="1" selected="0">
            <x v="1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89145FD-BA7F-42AD-A01D-1F04D1F676F5}"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E21" firstHeaderRow="1" firstDataRow="1" firstDataCol="1"/>
  <pivotFields count="2">
    <pivotField showAll="0"/>
    <pivotField axis="axisRow" dataField="1" showAll="0" sortType="descending">
      <items count="13">
        <item x="4"/>
        <item x="5"/>
        <item x="2"/>
        <item x="0"/>
        <item x="10"/>
        <item x="8"/>
        <item x="9"/>
        <item x="3"/>
        <item x="6"/>
        <item x="7"/>
        <item x="11"/>
        <item x="1"/>
        <item t="default"/>
      </items>
      <autoSortScope>
        <pivotArea dataOnly="0" outline="0" fieldPosition="0">
          <references count="1">
            <reference field="4294967294" count="1" selected="0">
              <x v="0"/>
            </reference>
          </references>
        </pivotArea>
      </autoSortScope>
    </pivotField>
  </pivotFields>
  <rowFields count="1">
    <field x="1"/>
  </rowFields>
  <rowItems count="13">
    <i>
      <x v="3"/>
    </i>
    <i>
      <x/>
    </i>
    <i>
      <x v="7"/>
    </i>
    <i>
      <x v="5"/>
    </i>
    <i>
      <x v="8"/>
    </i>
    <i>
      <x v="9"/>
    </i>
    <i>
      <x v="2"/>
    </i>
    <i>
      <x v="6"/>
    </i>
    <i>
      <x v="1"/>
    </i>
    <i>
      <x v="10"/>
    </i>
    <i>
      <x v="4"/>
    </i>
    <i>
      <x v="11"/>
    </i>
    <i t="grand">
      <x/>
    </i>
  </rowItems>
  <colItems count="1">
    <i/>
  </colItems>
  <dataFields count="1">
    <dataField name="Count of Country" fld="1" subtotal="count" baseField="0" baseItem="0"/>
  </dataFields>
  <conditionalFormats count="1">
    <conditionalFormat priority="1">
      <pivotAreas count="1">
        <pivotArea type="data" collapsedLevelsAreSubtotals="1" fieldPosition="0">
          <references count="2">
            <reference field="4294967294" count="1" selected="0">
              <x v="0"/>
            </reference>
            <reference field="1" count="11">
              <x v="0"/>
              <x v="1"/>
              <x v="2"/>
              <x v="3"/>
              <x v="4"/>
              <x v="5"/>
              <x v="6"/>
              <x v="7"/>
              <x v="8"/>
              <x v="9"/>
              <x v="10"/>
            </reference>
          </references>
        </pivotArea>
      </pivotAreas>
    </conditionalFormat>
  </conditional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E45:F58"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axis="axisRow" dataField="1" showAll="0" measureFilter="1" sortType="descending">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13">
    <i>
      <x v="35"/>
    </i>
    <i>
      <x v="9"/>
    </i>
    <i>
      <x v="42"/>
    </i>
    <i>
      <x v="168"/>
    </i>
    <i>
      <x v="140"/>
    </i>
    <i>
      <x v="222"/>
    </i>
    <i>
      <x v="205"/>
    </i>
    <i>
      <x v="194"/>
    </i>
    <i>
      <x v="56"/>
    </i>
    <i>
      <x v="216"/>
    </i>
    <i>
      <x v="18"/>
    </i>
    <i>
      <x v="124"/>
    </i>
    <i t="grand">
      <x/>
    </i>
  </rowItems>
  <colItems count="1">
    <i/>
  </colItems>
  <dataFields count="1">
    <dataField name="Count of player_of_match" fld="13"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35"/>
          </reference>
        </references>
      </pivotArea>
    </chartFormat>
    <chartFormat chart="0" format="2">
      <pivotArea type="data" outline="0" fieldPosition="0">
        <references count="2">
          <reference field="4294967294" count="1" selected="0">
            <x v="0"/>
          </reference>
          <reference field="13" count="1" selected="0">
            <x v="9"/>
          </reference>
        </references>
      </pivotArea>
    </chartFormat>
    <chartFormat chart="0" format="3">
      <pivotArea type="data" outline="0" fieldPosition="0">
        <references count="2">
          <reference field="4294967294" count="1" selected="0">
            <x v="0"/>
          </reference>
          <reference field="13" count="1" selected="0">
            <x v="42"/>
          </reference>
        </references>
      </pivotArea>
    </chartFormat>
    <chartFormat chart="0" format="4">
      <pivotArea type="data" outline="0" fieldPosition="0">
        <references count="2">
          <reference field="4294967294" count="1" selected="0">
            <x v="0"/>
          </reference>
          <reference field="13" count="1" selected="0">
            <x v="168"/>
          </reference>
        </references>
      </pivotArea>
    </chartFormat>
    <chartFormat chart="0" format="5">
      <pivotArea type="data" outline="0" fieldPosition="0">
        <references count="2">
          <reference field="4294967294" count="1" selected="0">
            <x v="0"/>
          </reference>
          <reference field="13" count="1" selected="0">
            <x v="140"/>
          </reference>
        </references>
      </pivotArea>
    </chartFormat>
    <chartFormat chart="0" format="6">
      <pivotArea type="data" outline="0" fieldPosition="0">
        <references count="2">
          <reference field="4294967294" count="1" selected="0">
            <x v="0"/>
          </reference>
          <reference field="13" count="1" selected="0">
            <x v="222"/>
          </reference>
        </references>
      </pivotArea>
    </chartFormat>
    <chartFormat chart="0" format="7">
      <pivotArea type="data" outline="0" fieldPosition="0">
        <references count="2">
          <reference field="4294967294" count="1" selected="0">
            <x v="0"/>
          </reference>
          <reference field="13" count="1" selected="0">
            <x v="205"/>
          </reference>
        </references>
      </pivotArea>
    </chartFormat>
    <chartFormat chart="0" format="8">
      <pivotArea type="data" outline="0" fieldPosition="0">
        <references count="2">
          <reference field="4294967294" count="1" selected="0">
            <x v="0"/>
          </reference>
          <reference field="13" count="1" selected="0">
            <x v="194"/>
          </reference>
        </references>
      </pivotArea>
    </chartFormat>
    <chartFormat chart="0" format="9">
      <pivotArea type="data" outline="0" fieldPosition="0">
        <references count="2">
          <reference field="4294967294" count="1" selected="0">
            <x v="0"/>
          </reference>
          <reference field="13" count="1" selected="0">
            <x v="56"/>
          </reference>
        </references>
      </pivotArea>
    </chartFormat>
    <chartFormat chart="0" format="10">
      <pivotArea type="data" outline="0" fieldPosition="0">
        <references count="2">
          <reference field="4294967294" count="1" selected="0">
            <x v="0"/>
          </reference>
          <reference field="13" count="1" selected="0">
            <x v="216"/>
          </reference>
        </references>
      </pivotArea>
    </chartFormat>
    <chartFormat chart="0" format="11">
      <pivotArea type="data" outline="0" fieldPosition="0">
        <references count="2">
          <reference field="4294967294" count="1" selected="0">
            <x v="0"/>
          </reference>
          <reference field="13" count="1" selected="0">
            <x v="18"/>
          </reference>
        </references>
      </pivotArea>
    </chartFormat>
    <chartFormat chart="0" format="12">
      <pivotArea type="data" outline="0" fieldPosition="0">
        <references count="2">
          <reference field="4294967294" count="1" selected="0">
            <x v="0"/>
          </reference>
          <reference field="13" count="1" selected="0">
            <x v="124"/>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3" count="1" selected="0">
            <x v="35"/>
          </reference>
        </references>
      </pivotArea>
    </chartFormat>
    <chartFormat chart="18" format="4">
      <pivotArea type="data" outline="0" fieldPosition="0">
        <references count="2">
          <reference field="4294967294" count="1" selected="0">
            <x v="0"/>
          </reference>
          <reference field="13" count="1" selected="0">
            <x v="9"/>
          </reference>
        </references>
      </pivotArea>
    </chartFormat>
    <chartFormat chart="18" format="5">
      <pivotArea type="data" outline="0" fieldPosition="0">
        <references count="2">
          <reference field="4294967294" count="1" selected="0">
            <x v="0"/>
          </reference>
          <reference field="13" count="1" selected="0">
            <x v="42"/>
          </reference>
        </references>
      </pivotArea>
    </chartFormat>
    <chartFormat chart="18" format="6">
      <pivotArea type="data" outline="0" fieldPosition="0">
        <references count="2">
          <reference field="4294967294" count="1" selected="0">
            <x v="0"/>
          </reference>
          <reference field="13" count="1" selected="0">
            <x v="168"/>
          </reference>
        </references>
      </pivotArea>
    </chartFormat>
    <chartFormat chart="18" format="7">
      <pivotArea type="data" outline="0" fieldPosition="0">
        <references count="2">
          <reference field="4294967294" count="1" selected="0">
            <x v="0"/>
          </reference>
          <reference field="13" count="1" selected="0">
            <x v="140"/>
          </reference>
        </references>
      </pivotArea>
    </chartFormat>
    <chartFormat chart="18" format="8">
      <pivotArea type="data" outline="0" fieldPosition="0">
        <references count="2">
          <reference field="4294967294" count="1" selected="0">
            <x v="0"/>
          </reference>
          <reference field="13" count="1" selected="0">
            <x v="222"/>
          </reference>
        </references>
      </pivotArea>
    </chartFormat>
    <chartFormat chart="18" format="9">
      <pivotArea type="data" outline="0" fieldPosition="0">
        <references count="2">
          <reference field="4294967294" count="1" selected="0">
            <x v="0"/>
          </reference>
          <reference field="13" count="1" selected="0">
            <x v="205"/>
          </reference>
        </references>
      </pivotArea>
    </chartFormat>
    <chartFormat chart="18" format="10">
      <pivotArea type="data" outline="0" fieldPosition="0">
        <references count="2">
          <reference field="4294967294" count="1" selected="0">
            <x v="0"/>
          </reference>
          <reference field="13" count="1" selected="0">
            <x v="194"/>
          </reference>
        </references>
      </pivotArea>
    </chartFormat>
    <chartFormat chart="18" format="11">
      <pivotArea type="data" outline="0" fieldPosition="0">
        <references count="2">
          <reference field="4294967294" count="1" selected="0">
            <x v="0"/>
          </reference>
          <reference field="13" count="1" selected="0">
            <x v="56"/>
          </reference>
        </references>
      </pivotArea>
    </chartFormat>
    <chartFormat chart="18" format="12">
      <pivotArea type="data" outline="0" fieldPosition="0">
        <references count="2">
          <reference field="4294967294" count="1" selected="0">
            <x v="0"/>
          </reference>
          <reference field="13" count="1" selected="0">
            <x v="216"/>
          </reference>
        </references>
      </pivotArea>
    </chartFormat>
    <chartFormat chart="18" format="13">
      <pivotArea type="data" outline="0" fieldPosition="0">
        <references count="2">
          <reference field="4294967294" count="1" selected="0">
            <x v="0"/>
          </reference>
          <reference field="13" count="1" selected="0">
            <x v="18"/>
          </reference>
        </references>
      </pivotArea>
    </chartFormat>
    <chartFormat chart="18" format="14">
      <pivotArea type="data" outline="0" fieldPosition="0">
        <references count="2">
          <reference field="4294967294" count="1" selected="0">
            <x v="0"/>
          </reference>
          <reference field="13" count="1" selected="0">
            <x v="124"/>
          </reference>
        </references>
      </pivotArea>
    </chartFormat>
  </chartFormats>
  <pivotTableStyleInfo name="PivotStyleDark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Tosses">
  <location ref="P27:Q30" firstHeaderRow="1" firstDataRow="1" firstDataCol="1"/>
  <pivotFields count="18">
    <pivotField showAll="0"/>
    <pivotField showAll="0"/>
    <pivotField showAll="0"/>
    <pivotField numFmtId="14"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toss_decision"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2112B-F605-4274-9E84-0DBD532439D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N66:O77" firstHeaderRow="1" firstDataRow="1" firstDataCol="1"/>
  <pivotFields count="18">
    <pivotField showAll="0"/>
    <pivotField showAll="0">
      <items count="13">
        <item x="1"/>
        <item x="2"/>
        <item x="3"/>
        <item x="4"/>
        <item x="5"/>
        <item x="6"/>
        <item x="7"/>
        <item x="8"/>
        <item x="9"/>
        <item x="0"/>
        <item x="10"/>
        <item x="11"/>
        <item t="default"/>
      </items>
    </pivotField>
    <pivotField axis="axisRow" dataField="1" showAll="0" measureFilter="1" sortType="descending">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23"/>
    </i>
    <i>
      <x v="21"/>
    </i>
    <i>
      <x v="10"/>
    </i>
    <i>
      <x v="2"/>
    </i>
    <i>
      <x v="14"/>
    </i>
    <i>
      <x v="8"/>
    </i>
    <i>
      <x v="16"/>
    </i>
    <i>
      <x v="7"/>
    </i>
    <i>
      <x v="26"/>
    </i>
    <i>
      <x v="12"/>
    </i>
    <i t="grand">
      <x/>
    </i>
  </rowItems>
  <colItems count="1">
    <i/>
  </colItems>
  <dataFields count="1">
    <dataField name="Count of city" fld="2" subtotal="count" baseField="0" baseItem="0"/>
  </dataFields>
  <chartFormats count="2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3"/>
          </reference>
        </references>
      </pivotArea>
    </chartFormat>
    <chartFormat chart="2" format="4">
      <pivotArea type="data" outline="0" fieldPosition="0">
        <references count="2">
          <reference field="4294967294" count="1" selected="0">
            <x v="0"/>
          </reference>
          <reference field="2" count="1" selected="0">
            <x v="21"/>
          </reference>
        </references>
      </pivotArea>
    </chartFormat>
    <chartFormat chart="2" format="5">
      <pivotArea type="data" outline="0" fieldPosition="0">
        <references count="2">
          <reference field="4294967294" count="1" selected="0">
            <x v="0"/>
          </reference>
          <reference field="2" count="1" selected="0">
            <x v="10"/>
          </reference>
        </references>
      </pivotArea>
    </chartFormat>
    <chartFormat chart="2" format="6">
      <pivotArea type="data" outline="0" fieldPosition="0">
        <references count="2">
          <reference field="4294967294" count="1" selected="0">
            <x v="0"/>
          </reference>
          <reference field="2" count="1" selected="0">
            <x v="2"/>
          </reference>
        </references>
      </pivotArea>
    </chartFormat>
    <chartFormat chart="2" format="7">
      <pivotArea type="data" outline="0" fieldPosition="0">
        <references count="2">
          <reference field="4294967294" count="1" selected="0">
            <x v="0"/>
          </reference>
          <reference field="2" count="1" selected="0">
            <x v="14"/>
          </reference>
        </references>
      </pivotArea>
    </chartFormat>
    <chartFormat chart="2" format="8">
      <pivotArea type="data" outline="0" fieldPosition="0">
        <references count="2">
          <reference field="4294967294" count="1" selected="0">
            <x v="0"/>
          </reference>
          <reference field="2" count="1" selected="0">
            <x v="8"/>
          </reference>
        </references>
      </pivotArea>
    </chartFormat>
    <chartFormat chart="2" format="9">
      <pivotArea type="data" outline="0" fieldPosition="0">
        <references count="2">
          <reference field="4294967294" count="1" selected="0">
            <x v="0"/>
          </reference>
          <reference field="2" count="1" selected="0">
            <x v="16"/>
          </reference>
        </references>
      </pivotArea>
    </chartFormat>
    <chartFormat chart="2" format="10">
      <pivotArea type="data" outline="0" fieldPosition="0">
        <references count="2">
          <reference field="4294967294" count="1" selected="0">
            <x v="0"/>
          </reference>
          <reference field="2" count="1" selected="0">
            <x v="7"/>
          </reference>
        </references>
      </pivotArea>
    </chartFormat>
    <chartFormat chart="2" format="11">
      <pivotArea type="data" outline="0" fieldPosition="0">
        <references count="2">
          <reference field="4294967294" count="1" selected="0">
            <x v="0"/>
          </reference>
          <reference field="2" count="1" selected="0">
            <x v="26"/>
          </reference>
        </references>
      </pivotArea>
    </chartFormat>
    <chartFormat chart="2" format="12">
      <pivotArea type="data" outline="0" fieldPosition="0">
        <references count="2">
          <reference field="4294967294" count="1" selected="0">
            <x v="0"/>
          </reference>
          <reference field="2" count="1" selected="0">
            <x v="12"/>
          </reference>
        </references>
      </pivotArea>
    </chartFormat>
    <chartFormat chart="4" format="1">
      <pivotArea type="data" outline="0" fieldPosition="0">
        <references count="2">
          <reference field="4294967294" count="1" selected="0">
            <x v="0"/>
          </reference>
          <reference field="2" count="1" selected="0">
            <x v="23"/>
          </reference>
        </references>
      </pivotArea>
    </chartFormat>
    <chartFormat chart="4" format="2">
      <pivotArea type="data" outline="0" fieldPosition="0">
        <references count="2">
          <reference field="4294967294" count="1" selected="0">
            <x v="0"/>
          </reference>
          <reference field="2" count="1" selected="0">
            <x v="21"/>
          </reference>
        </references>
      </pivotArea>
    </chartFormat>
    <chartFormat chart="4" format="3">
      <pivotArea type="data" outline="0" fieldPosition="0">
        <references count="2">
          <reference field="4294967294" count="1" selected="0">
            <x v="0"/>
          </reference>
          <reference field="2" count="1" selected="0">
            <x v="10"/>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14"/>
          </reference>
        </references>
      </pivotArea>
    </chartFormat>
    <chartFormat chart="4" format="6">
      <pivotArea type="data" outline="0" fieldPosition="0">
        <references count="2">
          <reference field="4294967294" count="1" selected="0">
            <x v="0"/>
          </reference>
          <reference field="2" count="1" selected="0">
            <x v="8"/>
          </reference>
        </references>
      </pivotArea>
    </chartFormat>
    <chartFormat chart="4" format="7">
      <pivotArea type="data" outline="0" fieldPosition="0">
        <references count="2">
          <reference field="4294967294" count="1" selected="0">
            <x v="0"/>
          </reference>
          <reference field="2" count="1" selected="0">
            <x v="16"/>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 chart="4" format="9">
      <pivotArea type="data" outline="0" fieldPosition="0">
        <references count="2">
          <reference field="4294967294" count="1" selected="0">
            <x v="0"/>
          </reference>
          <reference field="2" count="1" selected="0">
            <x v="26"/>
          </reference>
        </references>
      </pivotArea>
    </chartFormat>
    <chartFormat chart="4" format="10">
      <pivotArea type="data" outline="0" fieldPosition="0">
        <references count="2">
          <reference field="4294967294" count="1" selected="0">
            <x v="0"/>
          </reference>
          <reference field="2" count="1" selected="0">
            <x v="12"/>
          </reference>
        </references>
      </pivotArea>
    </chartFormat>
    <chartFormat chart="4" format="11">
      <pivotArea type="data" outline="0" fieldPosition="0">
        <references count="2">
          <reference field="4294967294" count="1" selected="0">
            <x v="0"/>
          </reference>
          <reference field="2" count="1" selected="0">
            <x v="11"/>
          </reference>
        </references>
      </pivotArea>
    </chartFormat>
    <chartFormat chart="4" format="12">
      <pivotArea type="data" outline="0" fieldPosition="0">
        <references count="2">
          <reference field="4294967294" count="1" selected="0">
            <x v="0"/>
          </reference>
          <reference field="2" count="1" selected="0">
            <x v="29"/>
          </reference>
        </references>
      </pivotArea>
    </chartFormat>
    <chartFormat chart="4" format="13">
      <pivotArea type="data" outline="0" fieldPosition="0">
        <references count="2">
          <reference field="4294967294" count="1" selected="0">
            <x v="0"/>
          </reference>
          <reference field="2" count="1" selected="0">
            <x v="27"/>
          </reference>
        </references>
      </pivotArea>
    </chartFormat>
  </chartFormats>
  <pivotTableStyleInfo name="PivotStyleDark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layer">
  <location ref="B44:C272"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axis="axisRow" dataField="1" showAll="0" sortType="descending">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228">
    <i>
      <x v="35"/>
    </i>
    <i>
      <x v="9"/>
    </i>
    <i>
      <x v="42"/>
    </i>
    <i>
      <x v="140"/>
    </i>
    <i>
      <x v="168"/>
    </i>
    <i>
      <x v="222"/>
    </i>
    <i>
      <x v="205"/>
    </i>
    <i>
      <x v="194"/>
    </i>
    <i>
      <x v="56"/>
    </i>
    <i>
      <x v="18"/>
    </i>
    <i>
      <x v="216"/>
    </i>
    <i>
      <x v="124"/>
    </i>
    <i>
      <x v="217"/>
    </i>
    <i>
      <x v="52"/>
    </i>
    <i>
      <x v="15"/>
    </i>
    <i>
      <x v="3"/>
    </i>
    <i>
      <x v="84"/>
    </i>
    <i>
      <x v="92"/>
    </i>
    <i>
      <x v="23"/>
    </i>
    <i>
      <x v="202"/>
    </i>
    <i>
      <x v="191"/>
    </i>
    <i>
      <x v="63"/>
    </i>
    <i>
      <x v="204"/>
    </i>
    <i>
      <x v="215"/>
    </i>
    <i>
      <x v="164"/>
    </i>
    <i>
      <x v="166"/>
    </i>
    <i>
      <x v="11"/>
    </i>
    <i>
      <x v="173"/>
    </i>
    <i>
      <x v="197"/>
    </i>
    <i>
      <x v="66"/>
    </i>
    <i>
      <x v="117"/>
    </i>
    <i>
      <x v="32"/>
    </i>
    <i>
      <x v="171"/>
    </i>
    <i>
      <x v="178"/>
    </i>
    <i>
      <x v="4"/>
    </i>
    <i>
      <x v="30"/>
    </i>
    <i>
      <x v="203"/>
    </i>
    <i>
      <x v="61"/>
    </i>
    <i>
      <x v="85"/>
    </i>
    <i>
      <x v="53"/>
    </i>
    <i>
      <x v="88"/>
    </i>
    <i>
      <x v="51"/>
    </i>
    <i>
      <x v="25"/>
    </i>
    <i>
      <x v="79"/>
    </i>
    <i>
      <x v="93"/>
    </i>
    <i>
      <x v="81"/>
    </i>
    <i>
      <x v="187"/>
    </i>
    <i>
      <x v="208"/>
    </i>
    <i>
      <x v="190"/>
    </i>
    <i>
      <x v="16"/>
    </i>
    <i>
      <x v="151"/>
    </i>
    <i>
      <x v="224"/>
    </i>
    <i>
      <x v="98"/>
    </i>
    <i>
      <x v="206"/>
    </i>
    <i>
      <x v="196"/>
    </i>
    <i>
      <x v="131"/>
    </i>
    <i>
      <x v="94"/>
    </i>
    <i>
      <x v="144"/>
    </i>
    <i>
      <x v="20"/>
    </i>
    <i>
      <x v="145"/>
    </i>
    <i>
      <x v="55"/>
    </i>
    <i>
      <x v="87"/>
    </i>
    <i>
      <x v="129"/>
    </i>
    <i>
      <x v="34"/>
    </i>
    <i>
      <x v="95"/>
    </i>
    <i>
      <x v="130"/>
    </i>
    <i>
      <x v="6"/>
    </i>
    <i>
      <x v="2"/>
    </i>
    <i>
      <x v="220"/>
    </i>
    <i>
      <x v="41"/>
    </i>
    <i>
      <x v="163"/>
    </i>
    <i>
      <x v="111"/>
    </i>
    <i>
      <x v="29"/>
    </i>
    <i>
      <x v="118"/>
    </i>
    <i>
      <x v="37"/>
    </i>
    <i>
      <x v="121"/>
    </i>
    <i>
      <x v="44"/>
    </i>
    <i>
      <x v="154"/>
    </i>
    <i>
      <x v="105"/>
    </i>
    <i>
      <x v="109"/>
    </i>
    <i>
      <x v="102"/>
    </i>
    <i>
      <x v="97"/>
    </i>
    <i>
      <x v="101"/>
    </i>
    <i>
      <x v="200"/>
    </i>
    <i>
      <x v="70"/>
    </i>
    <i>
      <x v="46"/>
    </i>
    <i>
      <x v="17"/>
    </i>
    <i>
      <x v="195"/>
    </i>
    <i>
      <x v="143"/>
    </i>
    <i>
      <x v="10"/>
    </i>
    <i>
      <x v="36"/>
    </i>
    <i>
      <x v="132"/>
    </i>
    <i>
      <x v="26"/>
    </i>
    <i>
      <x v="192"/>
    </i>
    <i>
      <x v="147"/>
    </i>
    <i>
      <x v="75"/>
    </i>
    <i>
      <x v="148"/>
    </i>
    <i>
      <x v="78"/>
    </i>
    <i>
      <x v="57"/>
    </i>
    <i>
      <x v="207"/>
    </i>
    <i>
      <x v="152"/>
    </i>
    <i>
      <x v="24"/>
    </i>
    <i>
      <x v="59"/>
    </i>
    <i>
      <x v="137"/>
    </i>
    <i>
      <x v="156"/>
    </i>
    <i>
      <x v="114"/>
    </i>
    <i>
      <x v="158"/>
    </i>
    <i>
      <x v="115"/>
    </i>
    <i>
      <x v="160"/>
    </i>
    <i>
      <x v="72"/>
    </i>
    <i>
      <x v="162"/>
    </i>
    <i>
      <x v="199"/>
    </i>
    <i>
      <x v="21"/>
    </i>
    <i>
      <x v="119"/>
    </i>
    <i>
      <x v="22"/>
    </i>
    <i>
      <x v="122"/>
    </i>
    <i>
      <x v="64"/>
    </i>
    <i>
      <x v="126"/>
    </i>
    <i>
      <x v="99"/>
    </i>
    <i>
      <x v="128"/>
    </i>
    <i>
      <x v="43"/>
    </i>
    <i>
      <x v="33"/>
    </i>
    <i>
      <x v="67"/>
    </i>
    <i>
      <x v="218"/>
    </i>
    <i>
      <x v="68"/>
    </i>
    <i>
      <x v="133"/>
    </i>
    <i>
      <x v="180"/>
    </i>
    <i>
      <x v="69"/>
    </i>
    <i>
      <x v="113"/>
    </i>
    <i>
      <x v="108"/>
    </i>
    <i>
      <x v="77"/>
    </i>
    <i>
      <x v="73"/>
    </i>
    <i>
      <x v="50"/>
    </i>
    <i>
      <x v="184"/>
    </i>
    <i>
      <x v="80"/>
    </i>
    <i>
      <x v="12"/>
    </i>
    <i>
      <x v="13"/>
    </i>
    <i>
      <x v="123"/>
    </i>
    <i>
      <x v="82"/>
    </i>
    <i>
      <x v="104"/>
    </i>
    <i>
      <x v="134"/>
    </i>
    <i>
      <x v="188"/>
    </i>
    <i>
      <x v="135"/>
    </i>
    <i>
      <x v="19"/>
    </i>
    <i>
      <x v="136"/>
    </i>
    <i>
      <x v="31"/>
    </i>
    <i>
      <x v="83"/>
    </i>
    <i>
      <x v="212"/>
    </i>
    <i>
      <x v="138"/>
    </i>
    <i>
      <x v="76"/>
    </i>
    <i>
      <x v="139"/>
    </i>
    <i>
      <x v="103"/>
    </i>
    <i>
      <x v="14"/>
    </i>
    <i>
      <x v="182"/>
    </i>
    <i>
      <x v="141"/>
    </i>
    <i>
      <x v="186"/>
    </i>
    <i>
      <x v="142"/>
    </i>
    <i>
      <x v="106"/>
    </i>
    <i>
      <x v="8"/>
    </i>
    <i>
      <x v="28"/>
    </i>
    <i>
      <x v="86"/>
    </i>
    <i>
      <x v="198"/>
    </i>
    <i>
      <x v="54"/>
    </i>
    <i>
      <x v="45"/>
    </i>
    <i>
      <x v="146"/>
    </i>
    <i>
      <x v="47"/>
    </i>
    <i>
      <x v="5"/>
    </i>
    <i>
      <x v="210"/>
    </i>
    <i>
      <x v="89"/>
    </i>
    <i>
      <x v="214"/>
    </i>
    <i>
      <x v="149"/>
    </i>
    <i>
      <x v="125"/>
    </i>
    <i>
      <x v="150"/>
    </i>
    <i>
      <x v="127"/>
    </i>
    <i>
      <x v="90"/>
    </i>
    <i>
      <x v="49"/>
    </i>
    <i>
      <x v="91"/>
    </i>
    <i>
      <x v="179"/>
    </i>
    <i>
      <x v="153"/>
    </i>
    <i>
      <x v="181"/>
    </i>
    <i>
      <x v="1"/>
    </i>
    <i>
      <x v="183"/>
    </i>
    <i>
      <x v="155"/>
    </i>
    <i>
      <x v="185"/>
    </i>
    <i>
      <x v="7"/>
    </i>
    <i>
      <x v="65"/>
    </i>
    <i>
      <x v="157"/>
    </i>
    <i>
      <x v="189"/>
    </i>
    <i>
      <x v="58"/>
    </i>
    <i>
      <x v="107"/>
    </i>
    <i>
      <x v="159"/>
    </i>
    <i>
      <x v="193"/>
    </i>
    <i>
      <x v="38"/>
    </i>
    <i>
      <x v="110"/>
    </i>
    <i>
      <x v="161"/>
    </i>
    <i>
      <x v="112"/>
    </i>
    <i>
      <x v="96"/>
    </i>
    <i>
      <x/>
    </i>
    <i>
      <x v="60"/>
    </i>
    <i>
      <x v="201"/>
    </i>
    <i>
      <x v="39"/>
    </i>
    <i>
      <x v="116"/>
    </i>
    <i>
      <x v="165"/>
    </i>
    <i>
      <x v="71"/>
    </i>
    <i>
      <x v="62"/>
    </i>
    <i>
      <x v="120"/>
    </i>
    <i>
      <x v="167"/>
    </i>
    <i>
      <x v="209"/>
    </i>
    <i>
      <x v="100"/>
    </i>
    <i>
      <x v="211"/>
    </i>
    <i>
      <x v="169"/>
    </i>
    <i>
      <x v="213"/>
    </i>
    <i>
      <x v="170"/>
    </i>
    <i>
      <x v="74"/>
    </i>
    <i>
      <x v="40"/>
    </i>
    <i>
      <x v="48"/>
    </i>
    <i>
      <x v="172"/>
    </i>
    <i>
      <x v="219"/>
    </i>
    <i>
      <x v="27"/>
    </i>
    <i>
      <x v="221"/>
    </i>
    <i>
      <x v="174"/>
    </i>
    <i>
      <x v="223"/>
    </i>
    <i>
      <x v="175"/>
    </i>
    <i>
      <x v="225"/>
    </i>
    <i>
      <x v="176"/>
    </i>
    <i>
      <x v="177"/>
    </i>
    <i>
      <x v="226"/>
    </i>
    <i t="grand">
      <x/>
    </i>
  </rowItems>
  <colItems count="1">
    <i/>
  </colItems>
  <dataFields count="1">
    <dataField name="Count of player_of_match" fld="13" subtotal="count" baseField="0" baseItem="0"/>
  </dataField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F0B4C9-618B-4EF9-B028-BE3E8299DEF6}"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27:AH43" firstHeaderRow="0" firstDataRow="1" firstDataCol="1"/>
  <pivotFields count="18">
    <pivotField showAll="0"/>
    <pivotField showAll="0"/>
    <pivotField showAll="0"/>
    <pivotField numFmtId="14" showAll="0"/>
    <pivotField axis="axisRow" dataField="1" showAll="0">
      <items count="16">
        <item x="8"/>
        <item x="10"/>
        <item x="14"/>
        <item x="6"/>
        <item x="2"/>
        <item x="7"/>
        <item x="11"/>
        <item x="5"/>
        <item x="1"/>
        <item x="12"/>
        <item x="9"/>
        <item x="3"/>
        <item x="13"/>
        <item x="4"/>
        <item x="0"/>
        <item t="default"/>
      </items>
    </pivotField>
    <pivotField dataField="1" showAll="0"/>
    <pivotField showAll="0"/>
    <pivotField showAll="0"/>
    <pivotField showAll="0"/>
    <pivotField showAll="0"/>
    <pivotField dataField="1" showAll="0">
      <items count="17">
        <item x="8"/>
        <item x="10"/>
        <item x="15"/>
        <item x="6"/>
        <item x="7"/>
        <item x="3"/>
        <item x="12"/>
        <item x="2"/>
        <item x="5"/>
        <item x="11"/>
        <item x="9"/>
        <item x="1"/>
        <item x="14"/>
        <item x="4"/>
        <item x="0"/>
        <item x="13"/>
        <item t="default"/>
      </items>
    </pivotField>
    <pivotField showAll="0"/>
    <pivotField showAll="0"/>
    <pivotField showAll="0"/>
    <pivotField showAll="0"/>
    <pivotField showAll="0"/>
    <pivotField showAll="0"/>
    <pivotField showAll="0"/>
  </pivotFields>
  <rowFields count="1">
    <field x="4"/>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Count of winner" fld="10" subtotal="count" baseField="0" baseItem="0"/>
    <dataField name="Count of team1" fld="4" subtotal="count" baseField="0" baseItem="0"/>
    <dataField name="Count of team2" fld="5" subtotal="count" baseField="0" baseItem="0"/>
  </dataField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6:Q19" firstHeaderRow="1" firstDataRow="1" firstDataCol="1"/>
  <pivotFields count="18">
    <pivotField showAll="0"/>
    <pivotField axis="axisRow" dataField="1" showAll="0">
      <items count="13">
        <item x="1"/>
        <item x="2"/>
        <item x="3"/>
        <item x="4"/>
        <item x="5"/>
        <item x="6"/>
        <item x="7"/>
        <item x="8"/>
        <item x="9"/>
        <item x="0"/>
        <item x="10"/>
        <item x="1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Count of Season"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B15538-C5F1-489F-BB14-68F0F8452D1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B5:AC21" firstHeaderRow="1" firstDataRow="1" firstDataCol="1"/>
  <pivotFields count="18">
    <pivotField showAll="0"/>
    <pivotField showAll="0"/>
    <pivotField showAll="0"/>
    <pivotField numFmtId="14" showAll="0"/>
    <pivotField axis="axisRow" showAll="0" sortType="descending">
      <items count="16">
        <item x="8"/>
        <item x="10"/>
        <item x="14"/>
        <item x="6"/>
        <item x="2"/>
        <item x="7"/>
        <item x="11"/>
        <item x="5"/>
        <item x="1"/>
        <item x="12"/>
        <item x="9"/>
        <item x="3"/>
        <item x="1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6">
    <i>
      <x v="8"/>
    </i>
    <i>
      <x v="5"/>
    </i>
    <i>
      <x/>
    </i>
    <i>
      <x v="13"/>
    </i>
    <i>
      <x v="7"/>
    </i>
    <i>
      <x v="3"/>
    </i>
    <i>
      <x v="10"/>
    </i>
    <i>
      <x v="14"/>
    </i>
    <i>
      <x v="1"/>
    </i>
    <i>
      <x v="9"/>
    </i>
    <i>
      <x v="4"/>
    </i>
    <i>
      <x v="11"/>
    </i>
    <i>
      <x v="6"/>
    </i>
    <i>
      <x v="12"/>
    </i>
    <i>
      <x v="2"/>
    </i>
    <i t="grand">
      <x/>
    </i>
  </rowItems>
  <colItems count="1">
    <i/>
  </colItems>
  <dataFields count="1">
    <dataField name="Count of winner" fld="10" subtotal="count" baseField="0" baseItem="0"/>
  </dataFields>
  <chartFormats count="4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8"/>
          </reference>
        </references>
      </pivotArea>
    </chartFormat>
    <chartFormat chart="2" format="2">
      <pivotArea type="data" outline="0" fieldPosition="0">
        <references count="2">
          <reference field="4294967294" count="1" selected="0">
            <x v="0"/>
          </reference>
          <reference field="4" count="1" selected="0">
            <x v="5"/>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3"/>
          </reference>
        </references>
      </pivotArea>
    </chartFormat>
    <chartFormat chart="2" format="5">
      <pivotArea type="data" outline="0" fieldPosition="0">
        <references count="2">
          <reference field="4294967294" count="1" selected="0">
            <x v="0"/>
          </reference>
          <reference field="4" count="1" selected="0">
            <x v="7"/>
          </reference>
        </references>
      </pivotArea>
    </chartFormat>
    <chartFormat chart="2" format="6">
      <pivotArea type="data" outline="0" fieldPosition="0">
        <references count="2">
          <reference field="4294967294" count="1" selected="0">
            <x v="0"/>
          </reference>
          <reference field="4" count="1" selected="0">
            <x v="3"/>
          </reference>
        </references>
      </pivotArea>
    </chartFormat>
    <chartFormat chart="2" format="7">
      <pivotArea type="data" outline="0" fieldPosition="0">
        <references count="2">
          <reference field="4294967294" count="1" selected="0">
            <x v="0"/>
          </reference>
          <reference field="4" count="1" selected="0">
            <x v="10"/>
          </reference>
        </references>
      </pivotArea>
    </chartFormat>
    <chartFormat chart="2" format="8">
      <pivotArea type="data" outline="0" fieldPosition="0">
        <references count="2">
          <reference field="4294967294" count="1" selected="0">
            <x v="0"/>
          </reference>
          <reference field="4" count="1" selected="0">
            <x v="14"/>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9"/>
          </reference>
        </references>
      </pivotArea>
    </chartFormat>
    <chartFormat chart="2" format="11">
      <pivotArea type="data" outline="0" fieldPosition="0">
        <references count="2">
          <reference field="4294967294" count="1" selected="0">
            <x v="0"/>
          </reference>
          <reference field="4" count="1" selected="0">
            <x v="4"/>
          </reference>
        </references>
      </pivotArea>
    </chartFormat>
    <chartFormat chart="2" format="12">
      <pivotArea type="data" outline="0" fieldPosition="0">
        <references count="2">
          <reference field="4294967294" count="1" selected="0">
            <x v="0"/>
          </reference>
          <reference field="4" count="1" selected="0">
            <x v="11"/>
          </reference>
        </references>
      </pivotArea>
    </chartFormat>
    <chartFormat chart="2" format="13">
      <pivotArea type="data" outline="0" fieldPosition="0">
        <references count="2">
          <reference field="4294967294" count="1" selected="0">
            <x v="0"/>
          </reference>
          <reference field="4" count="1" selected="0">
            <x v="6"/>
          </reference>
        </references>
      </pivotArea>
    </chartFormat>
    <chartFormat chart="2" format="14">
      <pivotArea type="data" outline="0" fieldPosition="0">
        <references count="2">
          <reference field="4294967294" count="1" selected="0">
            <x v="0"/>
          </reference>
          <reference field="4" count="1" selected="0">
            <x v="12"/>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4" count="1" selected="0">
            <x v="8"/>
          </reference>
        </references>
      </pivotArea>
    </chartFormat>
    <chartFormat chart="4" format="34">
      <pivotArea type="data" outline="0" fieldPosition="0">
        <references count="2">
          <reference field="4294967294" count="1" selected="0">
            <x v="0"/>
          </reference>
          <reference field="4" count="1" selected="0">
            <x v="5"/>
          </reference>
        </references>
      </pivotArea>
    </chartFormat>
    <chartFormat chart="4" format="35">
      <pivotArea type="data" outline="0" fieldPosition="0">
        <references count="2">
          <reference field="4294967294" count="1" selected="0">
            <x v="0"/>
          </reference>
          <reference field="4" count="1" selected="0">
            <x v="0"/>
          </reference>
        </references>
      </pivotArea>
    </chartFormat>
    <chartFormat chart="4" format="36">
      <pivotArea type="data" outline="0" fieldPosition="0">
        <references count="2">
          <reference field="4294967294" count="1" selected="0">
            <x v="0"/>
          </reference>
          <reference field="4" count="1" selected="0">
            <x v="13"/>
          </reference>
        </references>
      </pivotArea>
    </chartFormat>
    <chartFormat chart="4" format="37">
      <pivotArea type="data" outline="0" fieldPosition="0">
        <references count="2">
          <reference field="4294967294" count="1" selected="0">
            <x v="0"/>
          </reference>
          <reference field="4" count="1" selected="0">
            <x v="7"/>
          </reference>
        </references>
      </pivotArea>
    </chartFormat>
    <chartFormat chart="4" format="38">
      <pivotArea type="data" outline="0" fieldPosition="0">
        <references count="2">
          <reference field="4294967294" count="1" selected="0">
            <x v="0"/>
          </reference>
          <reference field="4" count="1" selected="0">
            <x v="3"/>
          </reference>
        </references>
      </pivotArea>
    </chartFormat>
    <chartFormat chart="4" format="39">
      <pivotArea type="data" outline="0" fieldPosition="0">
        <references count="2">
          <reference field="4294967294" count="1" selected="0">
            <x v="0"/>
          </reference>
          <reference field="4" count="1" selected="0">
            <x v="10"/>
          </reference>
        </references>
      </pivotArea>
    </chartFormat>
    <chartFormat chart="4" format="40">
      <pivotArea type="data" outline="0" fieldPosition="0">
        <references count="2">
          <reference field="4294967294" count="1" selected="0">
            <x v="0"/>
          </reference>
          <reference field="4" count="1" selected="0">
            <x v="14"/>
          </reference>
        </references>
      </pivotArea>
    </chartFormat>
    <chartFormat chart="4" format="41">
      <pivotArea type="data" outline="0" fieldPosition="0">
        <references count="2">
          <reference field="4294967294" count="1" selected="0">
            <x v="0"/>
          </reference>
          <reference field="4" count="1" selected="0">
            <x v="1"/>
          </reference>
        </references>
      </pivotArea>
    </chartFormat>
    <chartFormat chart="4" format="42">
      <pivotArea type="data" outline="0" fieldPosition="0">
        <references count="2">
          <reference field="4294967294" count="1" selected="0">
            <x v="0"/>
          </reference>
          <reference field="4" count="1" selected="0">
            <x v="9"/>
          </reference>
        </references>
      </pivotArea>
    </chartFormat>
    <chartFormat chart="4" format="43">
      <pivotArea type="data" outline="0" fieldPosition="0">
        <references count="2">
          <reference field="4294967294" count="1" selected="0">
            <x v="0"/>
          </reference>
          <reference field="4" count="1" selected="0">
            <x v="4"/>
          </reference>
        </references>
      </pivotArea>
    </chartFormat>
    <chartFormat chart="4" format="44">
      <pivotArea type="data" outline="0" fieldPosition="0">
        <references count="2">
          <reference field="4294967294" count="1" selected="0">
            <x v="0"/>
          </reference>
          <reference field="4" count="1" selected="0">
            <x v="11"/>
          </reference>
        </references>
      </pivotArea>
    </chartFormat>
    <chartFormat chart="4" format="45">
      <pivotArea type="data" outline="0" fieldPosition="0">
        <references count="2">
          <reference field="4294967294" count="1" selected="0">
            <x v="0"/>
          </reference>
          <reference field="4" count="1" selected="0">
            <x v="6"/>
          </reference>
        </references>
      </pivotArea>
    </chartFormat>
    <chartFormat chart="4" format="46">
      <pivotArea type="data" outline="0" fieldPosition="0">
        <references count="2">
          <reference field="4294967294" count="1" selected="0">
            <x v="0"/>
          </reference>
          <reference field="4" count="1" selected="0">
            <x v="12"/>
          </reference>
        </references>
      </pivotArea>
    </chartFormat>
    <chartFormat chart="4" format="47">
      <pivotArea type="data" outline="0" fieldPosition="0">
        <references count="2">
          <reference field="4294967294" count="1" selected="0">
            <x v="0"/>
          </reference>
          <reference field="4" count="1" selected="0">
            <x v="2"/>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4" count="1" selected="0">
            <x v="8"/>
          </reference>
        </references>
      </pivotArea>
    </chartFormat>
    <chartFormat chart="6" format="34">
      <pivotArea type="data" outline="0" fieldPosition="0">
        <references count="2">
          <reference field="4294967294" count="1" selected="0">
            <x v="0"/>
          </reference>
          <reference field="4" count="1" selected="0">
            <x v="5"/>
          </reference>
        </references>
      </pivotArea>
    </chartFormat>
    <chartFormat chart="6" format="35">
      <pivotArea type="data" outline="0" fieldPosition="0">
        <references count="2">
          <reference field="4294967294" count="1" selected="0">
            <x v="0"/>
          </reference>
          <reference field="4" count="1" selected="0">
            <x v="0"/>
          </reference>
        </references>
      </pivotArea>
    </chartFormat>
    <chartFormat chart="6" format="36">
      <pivotArea type="data" outline="0" fieldPosition="0">
        <references count="2">
          <reference field="4294967294" count="1" selected="0">
            <x v="0"/>
          </reference>
          <reference field="4" count="1" selected="0">
            <x v="13"/>
          </reference>
        </references>
      </pivotArea>
    </chartFormat>
    <chartFormat chart="6" format="37">
      <pivotArea type="data" outline="0" fieldPosition="0">
        <references count="2">
          <reference field="4294967294" count="1" selected="0">
            <x v="0"/>
          </reference>
          <reference field="4" count="1" selected="0">
            <x v="7"/>
          </reference>
        </references>
      </pivotArea>
    </chartFormat>
    <chartFormat chart="6" format="38">
      <pivotArea type="data" outline="0" fieldPosition="0">
        <references count="2">
          <reference field="4294967294" count="1" selected="0">
            <x v="0"/>
          </reference>
          <reference field="4" count="1" selected="0">
            <x v="3"/>
          </reference>
        </references>
      </pivotArea>
    </chartFormat>
    <chartFormat chart="6" format="39">
      <pivotArea type="data" outline="0" fieldPosition="0">
        <references count="2">
          <reference field="4294967294" count="1" selected="0">
            <x v="0"/>
          </reference>
          <reference field="4" count="1" selected="0">
            <x v="10"/>
          </reference>
        </references>
      </pivotArea>
    </chartFormat>
    <chartFormat chart="6" format="40">
      <pivotArea type="data" outline="0" fieldPosition="0">
        <references count="2">
          <reference field="4294967294" count="1" selected="0">
            <x v="0"/>
          </reference>
          <reference field="4" count="1" selected="0">
            <x v="14"/>
          </reference>
        </references>
      </pivotArea>
    </chartFormat>
    <chartFormat chart="6" format="41">
      <pivotArea type="data" outline="0" fieldPosition="0">
        <references count="2">
          <reference field="4294967294" count="1" selected="0">
            <x v="0"/>
          </reference>
          <reference field="4" count="1" selected="0">
            <x v="1"/>
          </reference>
        </references>
      </pivotArea>
    </chartFormat>
    <chartFormat chart="6" format="42">
      <pivotArea type="data" outline="0" fieldPosition="0">
        <references count="2">
          <reference field="4294967294" count="1" selected="0">
            <x v="0"/>
          </reference>
          <reference field="4" count="1" selected="0">
            <x v="9"/>
          </reference>
        </references>
      </pivotArea>
    </chartFormat>
    <chartFormat chart="6" format="43">
      <pivotArea type="data" outline="0" fieldPosition="0">
        <references count="2">
          <reference field="4294967294" count="1" selected="0">
            <x v="0"/>
          </reference>
          <reference field="4" count="1" selected="0">
            <x v="4"/>
          </reference>
        </references>
      </pivotArea>
    </chartFormat>
    <chartFormat chart="6" format="44">
      <pivotArea type="data" outline="0" fieldPosition="0">
        <references count="2">
          <reference field="4294967294" count="1" selected="0">
            <x v="0"/>
          </reference>
          <reference field="4" count="1" selected="0">
            <x v="11"/>
          </reference>
        </references>
      </pivotArea>
    </chartFormat>
    <chartFormat chart="6" format="45">
      <pivotArea type="data" outline="0" fieldPosition="0">
        <references count="2">
          <reference field="4294967294" count="1" selected="0">
            <x v="0"/>
          </reference>
          <reference field="4" count="1" selected="0">
            <x v="6"/>
          </reference>
        </references>
      </pivotArea>
    </chartFormat>
    <chartFormat chart="6" format="46">
      <pivotArea type="data" outline="0" fieldPosition="0">
        <references count="2">
          <reference field="4294967294" count="1" selected="0">
            <x v="0"/>
          </reference>
          <reference field="4" count="1" selected="0">
            <x v="12"/>
          </reference>
        </references>
      </pivotArea>
    </chartFormat>
    <chartFormat chart="6" format="47">
      <pivotArea type="data" outline="0" fieldPosition="0">
        <references count="2">
          <reference field="4294967294" count="1" selected="0">
            <x v="0"/>
          </reference>
          <reference field="4"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7689C07-C5B2-41E0-A04A-911544B91FBA}" sourceName="Season">
  <pivotTables>
    <pivotTable tabId="3" name="PivotTable2"/>
    <pivotTable tabId="3" name="PivotTable10"/>
  </pivotTables>
  <data>
    <tabular pivotCacheId="1205098685">
      <items count="12">
        <i x="1" s="1"/>
        <i x="2" s="1"/>
        <i x="3" s="1"/>
        <i x="4" s="1"/>
        <i x="5" s="1"/>
        <i x="6" s="1"/>
        <i x="7" s="1"/>
        <i x="8" s="1"/>
        <i x="9" s="1"/>
        <i x="0"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2EA55BE-7D5E-405D-A076-CA670EED3EBE}" sourceName="team">
  <pivotTables>
    <pivotTable tabId="6" name="PivotTable10"/>
    <pivotTable tabId="6" name="PivotTable11"/>
    <pivotTable tabId="6" name="PivotTable7"/>
    <pivotTable tabId="6" name="PivotTable5"/>
    <pivotTable tabId="6" name="PivotTable4"/>
  </pivotTables>
  <data>
    <tabular pivotCacheId="987929676">
      <items count="14">
        <i x="2" s="1"/>
        <i x="6" s="1"/>
        <i x="3" s="1"/>
        <i x="10" s="1"/>
        <i x="13" s="1"/>
        <i x="7" s="1"/>
        <i x="12" s="1"/>
        <i x="9" s="1"/>
        <i x="1" s="1"/>
        <i x="11" s="1"/>
        <i x="5" s="1"/>
        <i x="0" s="1"/>
        <i x="8"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D2E141D-5D13-4572-A8CA-D800EAB4D4A2}" cache="Slicer_Season" caption="Season" columnCount="2" style="SlicerStyleDark6" rowHeight="360000"/>
  <slicer name="team" xr10:uid="{1A324719-0C50-4FCB-A201-116C7E752C98}" cache="Slicer_team1" caption="team"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95B72EC0-3743-404B-9981-A22ECFF92382}" cache="Slicer_team1" caption="Choose two teams"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757" totalsRowShown="0">
  <autoFilter ref="A1:N757" xr:uid="{00000000-0009-0000-0100-000001000000}"/>
  <tableColumns count="14">
    <tableColumn id="1" xr3:uid="{00000000-0010-0000-0000-000001000000}" name="id"/>
    <tableColumn id="2" xr3:uid="{00000000-0010-0000-0000-000002000000}" name="Season"/>
    <tableColumn id="3" xr3:uid="{00000000-0010-0000-0000-000003000000}" name="city"/>
    <tableColumn id="5" xr3:uid="{00000000-0010-0000-0000-000005000000}" name="team1"/>
    <tableColumn id="6" xr3:uid="{00000000-0010-0000-0000-000006000000}" name="team2"/>
    <tableColumn id="7" xr3:uid="{00000000-0010-0000-0000-000007000000}" name="toss_winner"/>
    <tableColumn id="8" xr3:uid="{00000000-0010-0000-0000-000008000000}" name="toss_decision"/>
    <tableColumn id="11" xr3:uid="{00000000-0010-0000-0000-00000B000000}" name="winner"/>
    <tableColumn id="12" xr3:uid="{00000000-0010-0000-0000-00000C000000}" name="win_by_runs"/>
    <tableColumn id="13" xr3:uid="{00000000-0010-0000-0000-00000D000000}" name="win_by_wickets"/>
    <tableColumn id="14" xr3:uid="{00000000-0010-0000-0000-00000E000000}" name="player_of_match"/>
    <tableColumn id="15" xr3:uid="{00000000-0010-0000-0000-00000F000000}" name="venue"/>
    <tableColumn id="16" xr3:uid="{00000000-0010-0000-0000-000010000000}" name="umpire1"/>
    <tableColumn id="17" xr3:uid="{00000000-0010-0000-0000-000011000000}" name="umpire2"/>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5F8F02-8F50-48CC-A0FF-ACE87F30F367}" name="Table3" displayName="Table3" ref="A4:F520" totalsRowShown="0">
  <autoFilter ref="A4:F520" xr:uid="{C65F8F02-8F50-48CC-A0FF-ACE87F30F367}"/>
  <tableColumns count="6">
    <tableColumn id="1" xr3:uid="{24A5EDB6-CADD-41DF-8A40-52A53D82B4A2}" name="batsman"/>
    <tableColumn id="2" xr3:uid="{39DAFC52-3C18-4782-9415-51FDC7D14E6A}" name="total_runs"/>
    <tableColumn id="3" xr3:uid="{D7A46B97-FEE3-44DF-9E0C-7906E66C0227}" name="out"/>
    <tableColumn id="4" xr3:uid="{55C499B4-8D49-4BC9-A628-28C7435F3358}" name="numberofballs"/>
    <tableColumn id="5" xr3:uid="{EB97E474-9772-415F-8EA9-BBCCEA082B5A}" name="average"/>
    <tableColumn id="6" xr3:uid="{A89D7B5A-70C8-4CF4-BB9E-D277D49517D5}" name="strikerate"/>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9EE35E-ADF6-4CCF-8B3E-FE4997E610EB}" name="Table2" displayName="Table2" ref="A6:G20" totalsRowShown="0">
  <autoFilter ref="A6:G20" xr:uid="{1B9EE35E-ADF6-4CCF-8B3E-FE4997E610EB}"/>
  <tableColumns count="7">
    <tableColumn id="1" xr3:uid="{3C9DFFBB-2D6E-43F2-A654-1B9FB035BF1A}" name="team"/>
    <tableColumn id="2" xr3:uid="{D6BEA1E1-5446-4C06-A38A-C8ED7A8EC515}" name="home_wins"/>
    <tableColumn id="3" xr3:uid="{FC6701DF-576F-46C0-A2CC-D4EC12BB5DA4}" name="away_wins"/>
    <tableColumn id="4" xr3:uid="{71D5ED50-D234-444B-A067-DB8074736536}" name="home_matches"/>
    <tableColumn id="5" xr3:uid="{B2C18BAF-B343-45AF-A51D-E7095F898828}" name="away_matches"/>
    <tableColumn id="6" xr3:uid="{9F96E816-1C02-43B5-9C14-82910A41377C}" name="home_win_percentage"/>
    <tableColumn id="7" xr3:uid="{3CF36C67-B227-4157-8A5E-BD3AC585B569}" name="away_win_percentage"/>
  </tableColumns>
  <tableStyleInfo name="TableStyleDark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B48632-F2DB-44BE-9D69-5BF5F558B84F}" name="Table9" displayName="Table9" ref="A5:E571" totalsRowShown="0" headerRowDxfId="4">
  <autoFilter ref="A5:E571" xr:uid="{0AB48632-F2DB-44BE-9D69-5BF5F558B84F}"/>
  <tableColumns count="5">
    <tableColumn id="1" xr3:uid="{2F18323F-F46F-40BD-9AAF-7D29879A09E7}" name="Player_Name"/>
    <tableColumn id="2" xr3:uid="{3DD01667-4235-48BC-A7BC-04538B348889}" name="DOB" dataDxfId="3"/>
    <tableColumn id="3" xr3:uid="{0256CD84-8251-4E30-9A4B-0D1AE57A04F2}" name="Batting_Hand"/>
    <tableColumn id="4" xr3:uid="{F02FB2A5-8362-4EEB-B5AB-A18E04975347}" name="Bowling_Skill"/>
    <tableColumn id="5" xr3:uid="{1824784A-5000-44E6-8D18-D7B2B4F89FB9}" name="Country"/>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442AFE-41D6-481B-8D86-F9EFE607D33F}" name="Table4" displayName="Table4" ref="A1:B567" totalsRowShown="0" headerRowDxfId="2">
  <autoFilter ref="A1:B567" xr:uid="{1D442AFE-41D6-481B-8D86-F9EFE607D33F}"/>
  <tableColumns count="2">
    <tableColumn id="1" xr3:uid="{134E2F39-443B-4B3E-B7ED-E26EF83E55E4}" name="Player_Name"/>
    <tableColumn id="2" xr3:uid="{B9D531C6-B681-49FA-928D-3298C41AD039}" name="Country"/>
  </tableColumns>
  <tableStyleInfo name="TableStyleDark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9B6DBF-3E94-4379-89C7-6C0D93D2A0A0}" name="Table5" displayName="Table5" ref="G9:H20" totalsRowShown="0">
  <autoFilter ref="G9:H20" xr:uid="{CA9B6DBF-3E94-4379-89C7-6C0D93D2A0A0}"/>
  <tableColumns count="2">
    <tableColumn id="1" xr3:uid="{A78ADA35-64F6-4FC9-9FF3-6882E545FECB}" name="county" dataDxfId="1"/>
    <tableColumn id="2" xr3:uid="{073D814A-B29C-426F-9237-79BF8488F078}" name="player no." dataDxfId="0"/>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table" Target="../tables/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10" Type="http://schemas.openxmlformats.org/officeDocument/2006/relationships/table" Target="../tables/table3.xml"/><Relationship Id="rId4" Type="http://schemas.openxmlformats.org/officeDocument/2006/relationships/pivotTable" Target="../pivotTables/pivotTable16.xml"/><Relationship Id="rId9"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5" Type="http://schemas.openxmlformats.org/officeDocument/2006/relationships/table" Target="../tables/table4.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6.xml"/><Relationship Id="rId1" Type="http://schemas.openxmlformats.org/officeDocument/2006/relationships/pivotTable" Target="../pivotTables/pivotTable23.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7"/>
  <sheetViews>
    <sheetView workbookViewId="0">
      <selection activeCell="D28" sqref="D28"/>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t="s">
        <v>19</v>
      </c>
      <c r="D2" s="1">
        <v>42830</v>
      </c>
      <c r="E2" t="s">
        <v>20</v>
      </c>
      <c r="F2" t="s">
        <v>21</v>
      </c>
      <c r="G2" t="s">
        <v>21</v>
      </c>
      <c r="H2" t="s">
        <v>22</v>
      </c>
      <c r="I2" t="s">
        <v>23</v>
      </c>
      <c r="J2">
        <v>0</v>
      </c>
      <c r="K2" t="s">
        <v>20</v>
      </c>
      <c r="L2">
        <v>35</v>
      </c>
      <c r="M2">
        <v>0</v>
      </c>
      <c r="N2" t="s">
        <v>24</v>
      </c>
      <c r="O2" t="s">
        <v>25</v>
      </c>
      <c r="P2" t="s">
        <v>26</v>
      </c>
      <c r="Q2" t="s">
        <v>27</v>
      </c>
    </row>
    <row r="3" spans="1:18" x14ac:dyDescent="0.3">
      <c r="A3">
        <v>2</v>
      </c>
      <c r="B3" t="s">
        <v>18</v>
      </c>
      <c r="C3" t="s">
        <v>28</v>
      </c>
      <c r="D3" s="1">
        <v>42831</v>
      </c>
      <c r="E3" t="s">
        <v>29</v>
      </c>
      <c r="F3" t="s">
        <v>30</v>
      </c>
      <c r="G3" t="s">
        <v>30</v>
      </c>
      <c r="H3" t="s">
        <v>22</v>
      </c>
      <c r="I3" t="s">
        <v>23</v>
      </c>
      <c r="J3">
        <v>0</v>
      </c>
      <c r="K3" t="s">
        <v>30</v>
      </c>
      <c r="L3">
        <v>0</v>
      </c>
      <c r="M3">
        <v>7</v>
      </c>
      <c r="N3" t="s">
        <v>31</v>
      </c>
      <c r="O3" t="s">
        <v>32</v>
      </c>
      <c r="P3" t="s">
        <v>33</v>
      </c>
      <c r="Q3" t="s">
        <v>34</v>
      </c>
    </row>
    <row r="4" spans="1:18" x14ac:dyDescent="0.3">
      <c r="A4">
        <v>3</v>
      </c>
      <c r="B4" t="s">
        <v>18</v>
      </c>
      <c r="C4" t="s">
        <v>35</v>
      </c>
      <c r="D4" s="1">
        <v>42832</v>
      </c>
      <c r="E4" t="s">
        <v>36</v>
      </c>
      <c r="F4" t="s">
        <v>37</v>
      </c>
      <c r="G4" t="s">
        <v>37</v>
      </c>
      <c r="H4" t="s">
        <v>22</v>
      </c>
      <c r="I4" t="s">
        <v>23</v>
      </c>
      <c r="J4">
        <v>0</v>
      </c>
      <c r="K4" t="s">
        <v>37</v>
      </c>
      <c r="L4">
        <v>0</v>
      </c>
      <c r="M4">
        <v>10</v>
      </c>
      <c r="N4" t="s">
        <v>38</v>
      </c>
      <c r="O4" t="s">
        <v>39</v>
      </c>
      <c r="P4" t="s">
        <v>40</v>
      </c>
      <c r="Q4" t="s">
        <v>41</v>
      </c>
    </row>
    <row r="5" spans="1:18" x14ac:dyDescent="0.3">
      <c r="A5">
        <v>4</v>
      </c>
      <c r="B5" t="s">
        <v>18</v>
      </c>
      <c r="C5" t="s">
        <v>42</v>
      </c>
      <c r="D5" s="1">
        <v>42833</v>
      </c>
      <c r="E5" t="s">
        <v>30</v>
      </c>
      <c r="F5" t="s">
        <v>43</v>
      </c>
      <c r="G5" t="s">
        <v>43</v>
      </c>
      <c r="H5" t="s">
        <v>22</v>
      </c>
      <c r="I5" t="s">
        <v>23</v>
      </c>
      <c r="J5">
        <v>0</v>
      </c>
      <c r="K5" t="s">
        <v>43</v>
      </c>
      <c r="L5">
        <v>0</v>
      </c>
      <c r="M5">
        <v>6</v>
      </c>
      <c r="N5" t="s">
        <v>44</v>
      </c>
      <c r="O5" t="s">
        <v>45</v>
      </c>
      <c r="P5" t="s">
        <v>46</v>
      </c>
      <c r="Q5" t="s">
        <v>47</v>
      </c>
    </row>
    <row r="6" spans="1:18" x14ac:dyDescent="0.3">
      <c r="A6">
        <v>5</v>
      </c>
      <c r="B6" t="s">
        <v>18</v>
      </c>
      <c r="C6" t="s">
        <v>48</v>
      </c>
      <c r="D6" s="1">
        <v>42833</v>
      </c>
      <c r="E6" t="s">
        <v>21</v>
      </c>
      <c r="F6" t="s">
        <v>49</v>
      </c>
      <c r="G6" t="s">
        <v>21</v>
      </c>
      <c r="H6" t="s">
        <v>50</v>
      </c>
      <c r="I6" t="s">
        <v>23</v>
      </c>
      <c r="J6">
        <v>0</v>
      </c>
      <c r="K6" t="s">
        <v>21</v>
      </c>
      <c r="L6">
        <v>15</v>
      </c>
      <c r="M6">
        <v>0</v>
      </c>
      <c r="N6" t="s">
        <v>51</v>
      </c>
      <c r="O6" t="s">
        <v>52</v>
      </c>
    </row>
    <row r="7" spans="1:18" x14ac:dyDescent="0.3">
      <c r="A7">
        <v>6</v>
      </c>
      <c r="B7" t="s">
        <v>18</v>
      </c>
      <c r="C7" t="s">
        <v>19</v>
      </c>
      <c r="D7" s="1">
        <v>42834</v>
      </c>
      <c r="E7" t="s">
        <v>36</v>
      </c>
      <c r="F7" t="s">
        <v>20</v>
      </c>
      <c r="G7" t="s">
        <v>20</v>
      </c>
      <c r="H7" t="s">
        <v>22</v>
      </c>
      <c r="I7" t="s">
        <v>23</v>
      </c>
      <c r="J7">
        <v>0</v>
      </c>
      <c r="K7" t="s">
        <v>20</v>
      </c>
      <c r="L7">
        <v>0</v>
      </c>
      <c r="M7">
        <v>9</v>
      </c>
      <c r="N7" t="s">
        <v>53</v>
      </c>
      <c r="O7" t="s">
        <v>25</v>
      </c>
      <c r="P7" t="s">
        <v>54</v>
      </c>
      <c r="Q7" t="s">
        <v>27</v>
      </c>
    </row>
    <row r="8" spans="1:18" x14ac:dyDescent="0.3">
      <c r="A8">
        <v>7</v>
      </c>
      <c r="B8" t="s">
        <v>18</v>
      </c>
      <c r="C8" t="s">
        <v>55</v>
      </c>
      <c r="D8" s="1">
        <v>42834</v>
      </c>
      <c r="E8" t="s">
        <v>37</v>
      </c>
      <c r="F8" t="s">
        <v>29</v>
      </c>
      <c r="G8" t="s">
        <v>29</v>
      </c>
      <c r="H8" t="s">
        <v>22</v>
      </c>
      <c r="I8" t="s">
        <v>23</v>
      </c>
      <c r="J8">
        <v>0</v>
      </c>
      <c r="K8" t="s">
        <v>29</v>
      </c>
      <c r="L8">
        <v>0</v>
      </c>
      <c r="M8">
        <v>4</v>
      </c>
      <c r="N8" t="s">
        <v>56</v>
      </c>
      <c r="O8" t="s">
        <v>57</v>
      </c>
      <c r="P8" t="s">
        <v>40</v>
      </c>
      <c r="Q8" t="s">
        <v>41</v>
      </c>
    </row>
    <row r="9" spans="1:18" x14ac:dyDescent="0.3">
      <c r="A9">
        <v>8</v>
      </c>
      <c r="B9" t="s">
        <v>18</v>
      </c>
      <c r="C9" t="s">
        <v>42</v>
      </c>
      <c r="D9" s="1">
        <v>42835</v>
      </c>
      <c r="E9" t="s">
        <v>21</v>
      </c>
      <c r="F9" t="s">
        <v>43</v>
      </c>
      <c r="G9" t="s">
        <v>21</v>
      </c>
      <c r="H9" t="s">
        <v>50</v>
      </c>
      <c r="I9" t="s">
        <v>23</v>
      </c>
      <c r="J9">
        <v>0</v>
      </c>
      <c r="K9" t="s">
        <v>43</v>
      </c>
      <c r="L9">
        <v>0</v>
      </c>
      <c r="M9">
        <v>8</v>
      </c>
      <c r="N9" t="s">
        <v>58</v>
      </c>
      <c r="O9" t="s">
        <v>45</v>
      </c>
      <c r="P9" t="s">
        <v>46</v>
      </c>
      <c r="Q9" t="s">
        <v>47</v>
      </c>
    </row>
    <row r="10" spans="1:18" x14ac:dyDescent="0.3">
      <c r="A10">
        <v>9</v>
      </c>
      <c r="B10" t="s">
        <v>18</v>
      </c>
      <c r="C10" t="s">
        <v>28</v>
      </c>
      <c r="D10" s="1">
        <v>42836</v>
      </c>
      <c r="E10" t="s">
        <v>49</v>
      </c>
      <c r="F10" t="s">
        <v>30</v>
      </c>
      <c r="G10" t="s">
        <v>30</v>
      </c>
      <c r="H10" t="s">
        <v>22</v>
      </c>
      <c r="I10" t="s">
        <v>23</v>
      </c>
      <c r="J10">
        <v>0</v>
      </c>
      <c r="K10" t="s">
        <v>49</v>
      </c>
      <c r="L10">
        <v>97</v>
      </c>
      <c r="M10">
        <v>0</v>
      </c>
      <c r="N10" t="s">
        <v>59</v>
      </c>
      <c r="O10" t="s">
        <v>32</v>
      </c>
      <c r="P10" t="s">
        <v>26</v>
      </c>
      <c r="Q10" t="s">
        <v>34</v>
      </c>
    </row>
    <row r="11" spans="1:18" x14ac:dyDescent="0.3">
      <c r="A11">
        <v>10</v>
      </c>
      <c r="B11" t="s">
        <v>18</v>
      </c>
      <c r="C11" t="s">
        <v>55</v>
      </c>
      <c r="D11" s="1">
        <v>42837</v>
      </c>
      <c r="E11" t="s">
        <v>20</v>
      </c>
      <c r="F11" t="s">
        <v>29</v>
      </c>
      <c r="G11" t="s">
        <v>29</v>
      </c>
      <c r="H11" t="s">
        <v>22</v>
      </c>
      <c r="I11" t="s">
        <v>23</v>
      </c>
      <c r="J11">
        <v>0</v>
      </c>
      <c r="K11" t="s">
        <v>29</v>
      </c>
      <c r="L11">
        <v>0</v>
      </c>
      <c r="M11">
        <v>4</v>
      </c>
      <c r="N11" t="s">
        <v>60</v>
      </c>
      <c r="O11" t="s">
        <v>57</v>
      </c>
      <c r="P11" t="s">
        <v>40</v>
      </c>
      <c r="Q11" t="s">
        <v>41</v>
      </c>
    </row>
    <row r="12" spans="1:18" x14ac:dyDescent="0.3">
      <c r="A12">
        <v>11</v>
      </c>
      <c r="B12" t="s">
        <v>18</v>
      </c>
      <c r="C12" t="s">
        <v>61</v>
      </c>
      <c r="D12" s="1">
        <v>42838</v>
      </c>
      <c r="E12" t="s">
        <v>43</v>
      </c>
      <c r="F12" t="s">
        <v>37</v>
      </c>
      <c r="G12" t="s">
        <v>37</v>
      </c>
      <c r="H12" t="s">
        <v>22</v>
      </c>
      <c r="I12" t="s">
        <v>23</v>
      </c>
      <c r="J12">
        <v>0</v>
      </c>
      <c r="K12" t="s">
        <v>37</v>
      </c>
      <c r="L12">
        <v>0</v>
      </c>
      <c r="M12">
        <v>8</v>
      </c>
      <c r="N12" t="s">
        <v>62</v>
      </c>
      <c r="O12" t="s">
        <v>63</v>
      </c>
      <c r="P12" t="s">
        <v>54</v>
      </c>
      <c r="Q12" t="s">
        <v>27</v>
      </c>
    </row>
    <row r="13" spans="1:18" x14ac:dyDescent="0.3">
      <c r="A13">
        <v>12</v>
      </c>
      <c r="B13" t="s">
        <v>18</v>
      </c>
      <c r="C13" t="s">
        <v>48</v>
      </c>
      <c r="D13" s="1">
        <v>42839</v>
      </c>
      <c r="E13" t="s">
        <v>21</v>
      </c>
      <c r="F13" t="s">
        <v>29</v>
      </c>
      <c r="G13" t="s">
        <v>29</v>
      </c>
      <c r="H13" t="s">
        <v>22</v>
      </c>
      <c r="I13" t="s">
        <v>23</v>
      </c>
      <c r="J13">
        <v>0</v>
      </c>
      <c r="K13" t="s">
        <v>29</v>
      </c>
      <c r="L13">
        <v>0</v>
      </c>
      <c r="M13">
        <v>4</v>
      </c>
      <c r="N13" t="s">
        <v>64</v>
      </c>
      <c r="O13" t="s">
        <v>52</v>
      </c>
      <c r="P13" t="s">
        <v>65</v>
      </c>
      <c r="Q13" t="s">
        <v>46</v>
      </c>
    </row>
    <row r="14" spans="1:18" x14ac:dyDescent="0.3">
      <c r="A14">
        <v>13</v>
      </c>
      <c r="B14" t="s">
        <v>18</v>
      </c>
      <c r="C14" t="s">
        <v>35</v>
      </c>
      <c r="D14" s="1">
        <v>42839</v>
      </c>
      <c r="E14" t="s">
        <v>30</v>
      </c>
      <c r="F14" t="s">
        <v>36</v>
      </c>
      <c r="G14" t="s">
        <v>36</v>
      </c>
      <c r="H14" t="s">
        <v>22</v>
      </c>
      <c r="I14" t="s">
        <v>23</v>
      </c>
      <c r="J14">
        <v>0</v>
      </c>
      <c r="K14" t="s">
        <v>36</v>
      </c>
      <c r="L14">
        <v>0</v>
      </c>
      <c r="M14">
        <v>7</v>
      </c>
      <c r="N14" t="s">
        <v>66</v>
      </c>
      <c r="O14" t="s">
        <v>39</v>
      </c>
      <c r="P14" t="s">
        <v>33</v>
      </c>
      <c r="Q14" t="s">
        <v>34</v>
      </c>
    </row>
    <row r="15" spans="1:18" x14ac:dyDescent="0.3">
      <c r="A15">
        <v>14</v>
      </c>
      <c r="B15" t="s">
        <v>18</v>
      </c>
      <c r="C15" t="s">
        <v>61</v>
      </c>
      <c r="D15" s="1">
        <v>42840</v>
      </c>
      <c r="E15" t="s">
        <v>37</v>
      </c>
      <c r="F15" t="s">
        <v>20</v>
      </c>
      <c r="G15" t="s">
        <v>20</v>
      </c>
      <c r="H15" t="s">
        <v>22</v>
      </c>
      <c r="I15" t="s">
        <v>23</v>
      </c>
      <c r="J15">
        <v>0</v>
      </c>
      <c r="K15" t="s">
        <v>37</v>
      </c>
      <c r="L15">
        <v>17</v>
      </c>
      <c r="M15">
        <v>0</v>
      </c>
      <c r="N15" t="s">
        <v>67</v>
      </c>
      <c r="O15" t="s">
        <v>63</v>
      </c>
      <c r="P15" t="s">
        <v>26</v>
      </c>
      <c r="Q15" t="s">
        <v>27</v>
      </c>
    </row>
    <row r="16" spans="1:18" x14ac:dyDescent="0.3">
      <c r="A16">
        <v>15</v>
      </c>
      <c r="B16" t="s">
        <v>18</v>
      </c>
      <c r="C16" t="s">
        <v>68</v>
      </c>
      <c r="D16" s="1">
        <v>42840</v>
      </c>
      <c r="E16" t="s">
        <v>49</v>
      </c>
      <c r="F16" t="s">
        <v>43</v>
      </c>
      <c r="G16" t="s">
        <v>49</v>
      </c>
      <c r="H16" t="s">
        <v>50</v>
      </c>
      <c r="I16" t="s">
        <v>23</v>
      </c>
      <c r="J16">
        <v>0</v>
      </c>
      <c r="K16" t="s">
        <v>49</v>
      </c>
      <c r="L16">
        <v>51</v>
      </c>
      <c r="M16">
        <v>0</v>
      </c>
      <c r="N16" t="s">
        <v>69</v>
      </c>
      <c r="O16" t="s">
        <v>70</v>
      </c>
      <c r="P16" t="s">
        <v>71</v>
      </c>
      <c r="Q16" t="s">
        <v>40</v>
      </c>
    </row>
    <row r="17" spans="1:17" x14ac:dyDescent="0.3">
      <c r="A17">
        <v>16</v>
      </c>
      <c r="B17" t="s">
        <v>18</v>
      </c>
      <c r="C17" t="s">
        <v>55</v>
      </c>
      <c r="D17" s="1">
        <v>42841</v>
      </c>
      <c r="E17" t="s">
        <v>36</v>
      </c>
      <c r="F17" t="s">
        <v>29</v>
      </c>
      <c r="G17" t="s">
        <v>29</v>
      </c>
      <c r="H17" t="s">
        <v>22</v>
      </c>
      <c r="I17" t="s">
        <v>23</v>
      </c>
      <c r="J17">
        <v>0</v>
      </c>
      <c r="K17" t="s">
        <v>29</v>
      </c>
      <c r="L17">
        <v>0</v>
      </c>
      <c r="M17">
        <v>6</v>
      </c>
      <c r="N17" t="s">
        <v>56</v>
      </c>
      <c r="O17" t="s">
        <v>57</v>
      </c>
      <c r="P17" t="s">
        <v>33</v>
      </c>
      <c r="Q17" t="s">
        <v>34</v>
      </c>
    </row>
    <row r="18" spans="1:17" x14ac:dyDescent="0.3">
      <c r="A18">
        <v>17</v>
      </c>
      <c r="B18" t="s">
        <v>18</v>
      </c>
      <c r="C18" t="s">
        <v>48</v>
      </c>
      <c r="D18" s="1">
        <v>42841</v>
      </c>
      <c r="E18" t="s">
        <v>30</v>
      </c>
      <c r="F18" t="s">
        <v>21</v>
      </c>
      <c r="G18" t="s">
        <v>21</v>
      </c>
      <c r="H18" t="s">
        <v>22</v>
      </c>
      <c r="I18" t="s">
        <v>23</v>
      </c>
      <c r="J18">
        <v>0</v>
      </c>
      <c r="K18" t="s">
        <v>30</v>
      </c>
      <c r="L18">
        <v>27</v>
      </c>
      <c r="M18">
        <v>0</v>
      </c>
      <c r="N18" t="s">
        <v>72</v>
      </c>
      <c r="O18" t="s">
        <v>52</v>
      </c>
      <c r="P18" t="s">
        <v>65</v>
      </c>
      <c r="Q18" t="s">
        <v>47</v>
      </c>
    </row>
    <row r="19" spans="1:17" x14ac:dyDescent="0.3">
      <c r="A19">
        <v>18</v>
      </c>
      <c r="B19" t="s">
        <v>18</v>
      </c>
      <c r="C19" t="s">
        <v>68</v>
      </c>
      <c r="D19" s="1">
        <v>42842</v>
      </c>
      <c r="E19" t="s">
        <v>49</v>
      </c>
      <c r="F19" t="s">
        <v>37</v>
      </c>
      <c r="G19" t="s">
        <v>49</v>
      </c>
      <c r="H19" t="s">
        <v>50</v>
      </c>
      <c r="I19" t="s">
        <v>23</v>
      </c>
      <c r="J19">
        <v>0</v>
      </c>
      <c r="K19" t="s">
        <v>37</v>
      </c>
      <c r="L19">
        <v>0</v>
      </c>
      <c r="M19">
        <v>4</v>
      </c>
      <c r="N19" t="s">
        <v>73</v>
      </c>
      <c r="O19" t="s">
        <v>70</v>
      </c>
      <c r="P19" t="s">
        <v>40</v>
      </c>
      <c r="Q19" t="s">
        <v>41</v>
      </c>
    </row>
    <row r="20" spans="1:17" x14ac:dyDescent="0.3">
      <c r="A20">
        <v>19</v>
      </c>
      <c r="B20" t="s">
        <v>18</v>
      </c>
      <c r="C20" t="s">
        <v>19</v>
      </c>
      <c r="D20" s="1">
        <v>42842</v>
      </c>
      <c r="E20" t="s">
        <v>20</v>
      </c>
      <c r="F20" t="s">
        <v>43</v>
      </c>
      <c r="G20" t="s">
        <v>43</v>
      </c>
      <c r="H20" t="s">
        <v>22</v>
      </c>
      <c r="I20" t="s">
        <v>23</v>
      </c>
      <c r="J20">
        <v>0</v>
      </c>
      <c r="K20" t="s">
        <v>20</v>
      </c>
      <c r="L20">
        <v>5</v>
      </c>
      <c r="M20">
        <v>0</v>
      </c>
      <c r="N20" t="s">
        <v>74</v>
      </c>
      <c r="O20" t="s">
        <v>25</v>
      </c>
      <c r="P20" t="s">
        <v>26</v>
      </c>
      <c r="Q20" t="s">
        <v>54</v>
      </c>
    </row>
    <row r="21" spans="1:17" x14ac:dyDescent="0.3">
      <c r="A21">
        <v>20</v>
      </c>
      <c r="B21" t="s">
        <v>18</v>
      </c>
      <c r="C21" t="s">
        <v>35</v>
      </c>
      <c r="D21" s="1">
        <v>42843</v>
      </c>
      <c r="E21" t="s">
        <v>21</v>
      </c>
      <c r="F21" t="s">
        <v>36</v>
      </c>
      <c r="G21" t="s">
        <v>36</v>
      </c>
      <c r="H21" t="s">
        <v>22</v>
      </c>
      <c r="I21" t="s">
        <v>23</v>
      </c>
      <c r="J21">
        <v>0</v>
      </c>
      <c r="K21" t="s">
        <v>21</v>
      </c>
      <c r="L21">
        <v>21</v>
      </c>
      <c r="M21">
        <v>0</v>
      </c>
      <c r="N21" t="s">
        <v>75</v>
      </c>
      <c r="O21" t="s">
        <v>39</v>
      </c>
      <c r="P21" t="s">
        <v>34</v>
      </c>
      <c r="Q21" t="s">
        <v>76</v>
      </c>
    </row>
    <row r="22" spans="1:17" x14ac:dyDescent="0.3">
      <c r="A22">
        <v>21</v>
      </c>
      <c r="B22" t="s">
        <v>18</v>
      </c>
      <c r="C22" t="s">
        <v>19</v>
      </c>
      <c r="D22" s="1">
        <v>42844</v>
      </c>
      <c r="E22" t="s">
        <v>20</v>
      </c>
      <c r="F22" t="s">
        <v>49</v>
      </c>
      <c r="G22" t="s">
        <v>20</v>
      </c>
      <c r="H22" t="s">
        <v>50</v>
      </c>
      <c r="I22" t="s">
        <v>23</v>
      </c>
      <c r="J22">
        <v>0</v>
      </c>
      <c r="K22" t="s">
        <v>20</v>
      </c>
      <c r="L22">
        <v>15</v>
      </c>
      <c r="M22">
        <v>0</v>
      </c>
      <c r="N22" t="s">
        <v>77</v>
      </c>
      <c r="O22" t="s">
        <v>25</v>
      </c>
      <c r="P22" t="s">
        <v>78</v>
      </c>
      <c r="Q22" t="s">
        <v>27</v>
      </c>
    </row>
    <row r="23" spans="1:17" x14ac:dyDescent="0.3">
      <c r="A23">
        <v>22</v>
      </c>
      <c r="B23" t="s">
        <v>18</v>
      </c>
      <c r="C23" t="s">
        <v>42</v>
      </c>
      <c r="D23" s="1">
        <v>42845</v>
      </c>
      <c r="E23" t="s">
        <v>43</v>
      </c>
      <c r="F23" t="s">
        <v>29</v>
      </c>
      <c r="G23" t="s">
        <v>29</v>
      </c>
      <c r="H23" t="s">
        <v>22</v>
      </c>
      <c r="I23" t="s">
        <v>23</v>
      </c>
      <c r="J23">
        <v>0</v>
      </c>
      <c r="K23" t="s">
        <v>29</v>
      </c>
      <c r="L23">
        <v>0</v>
      </c>
      <c r="M23">
        <v>8</v>
      </c>
      <c r="N23" t="s">
        <v>79</v>
      </c>
      <c r="O23" t="s">
        <v>45</v>
      </c>
      <c r="P23" t="s">
        <v>80</v>
      </c>
      <c r="Q23" t="s">
        <v>47</v>
      </c>
    </row>
    <row r="24" spans="1:17" x14ac:dyDescent="0.3">
      <c r="A24">
        <v>23</v>
      </c>
      <c r="B24" t="s">
        <v>18</v>
      </c>
      <c r="C24" t="s">
        <v>61</v>
      </c>
      <c r="D24" s="1">
        <v>42846</v>
      </c>
      <c r="E24" t="s">
        <v>37</v>
      </c>
      <c r="F24" t="s">
        <v>36</v>
      </c>
      <c r="G24" t="s">
        <v>36</v>
      </c>
      <c r="H24" t="s">
        <v>22</v>
      </c>
      <c r="I24" t="s">
        <v>23</v>
      </c>
      <c r="J24">
        <v>0</v>
      </c>
      <c r="K24" t="s">
        <v>36</v>
      </c>
      <c r="L24">
        <v>0</v>
      </c>
      <c r="M24">
        <v>4</v>
      </c>
      <c r="N24" t="s">
        <v>81</v>
      </c>
      <c r="O24" t="s">
        <v>63</v>
      </c>
      <c r="P24" t="s">
        <v>78</v>
      </c>
      <c r="Q24" t="s">
        <v>40</v>
      </c>
    </row>
    <row r="25" spans="1:17" x14ac:dyDescent="0.3">
      <c r="A25">
        <v>24</v>
      </c>
      <c r="B25" t="s">
        <v>18</v>
      </c>
      <c r="C25" t="s">
        <v>55</v>
      </c>
      <c r="D25" s="1">
        <v>42847</v>
      </c>
      <c r="E25" t="s">
        <v>29</v>
      </c>
      <c r="F25" t="s">
        <v>49</v>
      </c>
      <c r="G25" t="s">
        <v>49</v>
      </c>
      <c r="H25" t="s">
        <v>22</v>
      </c>
      <c r="I25" t="s">
        <v>23</v>
      </c>
      <c r="J25">
        <v>0</v>
      </c>
      <c r="K25" t="s">
        <v>29</v>
      </c>
      <c r="L25">
        <v>14</v>
      </c>
      <c r="M25">
        <v>0</v>
      </c>
      <c r="N25" t="s">
        <v>82</v>
      </c>
      <c r="O25" t="s">
        <v>57</v>
      </c>
      <c r="P25" t="s">
        <v>33</v>
      </c>
      <c r="Q25" t="s">
        <v>34</v>
      </c>
    </row>
    <row r="26" spans="1:17" x14ac:dyDescent="0.3">
      <c r="A26">
        <v>25</v>
      </c>
      <c r="B26" t="s">
        <v>18</v>
      </c>
      <c r="C26" t="s">
        <v>28</v>
      </c>
      <c r="D26" s="1">
        <v>42847</v>
      </c>
      <c r="E26" t="s">
        <v>20</v>
      </c>
      <c r="F26" t="s">
        <v>30</v>
      </c>
      <c r="G26" t="s">
        <v>30</v>
      </c>
      <c r="H26" t="s">
        <v>22</v>
      </c>
      <c r="I26" t="s">
        <v>23</v>
      </c>
      <c r="J26">
        <v>0</v>
      </c>
      <c r="K26" t="s">
        <v>30</v>
      </c>
      <c r="L26">
        <v>0</v>
      </c>
      <c r="M26">
        <v>6</v>
      </c>
      <c r="N26" t="s">
        <v>83</v>
      </c>
      <c r="O26" t="s">
        <v>32</v>
      </c>
      <c r="P26" t="s">
        <v>26</v>
      </c>
      <c r="Q26" t="s">
        <v>54</v>
      </c>
    </row>
    <row r="27" spans="1:17" x14ac:dyDescent="0.3">
      <c r="A27">
        <v>26</v>
      </c>
      <c r="B27" t="s">
        <v>18</v>
      </c>
      <c r="C27" t="s">
        <v>35</v>
      </c>
      <c r="D27" s="1">
        <v>42848</v>
      </c>
      <c r="E27" t="s">
        <v>43</v>
      </c>
      <c r="F27" t="s">
        <v>36</v>
      </c>
      <c r="G27" t="s">
        <v>36</v>
      </c>
      <c r="H27" t="s">
        <v>22</v>
      </c>
      <c r="I27" t="s">
        <v>23</v>
      </c>
      <c r="J27">
        <v>0</v>
      </c>
      <c r="K27" t="s">
        <v>43</v>
      </c>
      <c r="L27">
        <v>26</v>
      </c>
      <c r="M27">
        <v>0</v>
      </c>
      <c r="N27" t="s">
        <v>84</v>
      </c>
      <c r="O27" t="s">
        <v>39</v>
      </c>
      <c r="P27" t="s">
        <v>46</v>
      </c>
      <c r="Q27" t="s">
        <v>80</v>
      </c>
    </row>
    <row r="28" spans="1:17" x14ac:dyDescent="0.3">
      <c r="A28">
        <v>27</v>
      </c>
      <c r="B28" t="s">
        <v>18</v>
      </c>
      <c r="C28" t="s">
        <v>61</v>
      </c>
      <c r="D28" s="1">
        <v>42848</v>
      </c>
      <c r="E28" t="s">
        <v>37</v>
      </c>
      <c r="F28" t="s">
        <v>21</v>
      </c>
      <c r="G28" t="s">
        <v>21</v>
      </c>
      <c r="H28" t="s">
        <v>22</v>
      </c>
      <c r="I28" t="s">
        <v>23</v>
      </c>
      <c r="J28">
        <v>0</v>
      </c>
      <c r="K28" t="s">
        <v>37</v>
      </c>
      <c r="L28">
        <v>82</v>
      </c>
      <c r="M28">
        <v>0</v>
      </c>
      <c r="N28" t="s">
        <v>73</v>
      </c>
      <c r="O28" t="s">
        <v>63</v>
      </c>
      <c r="P28" t="s">
        <v>78</v>
      </c>
      <c r="Q28" t="s">
        <v>41</v>
      </c>
    </row>
    <row r="29" spans="1:17" x14ac:dyDescent="0.3">
      <c r="A29">
        <v>28</v>
      </c>
      <c r="B29" t="s">
        <v>18</v>
      </c>
      <c r="C29" t="s">
        <v>55</v>
      </c>
      <c r="D29" s="1">
        <v>42849</v>
      </c>
      <c r="E29" t="s">
        <v>30</v>
      </c>
      <c r="F29" t="s">
        <v>29</v>
      </c>
      <c r="G29" t="s">
        <v>29</v>
      </c>
      <c r="H29" t="s">
        <v>22</v>
      </c>
      <c r="I29" t="s">
        <v>23</v>
      </c>
      <c r="J29">
        <v>0</v>
      </c>
      <c r="K29" t="s">
        <v>30</v>
      </c>
      <c r="L29">
        <v>3</v>
      </c>
      <c r="M29">
        <v>0</v>
      </c>
      <c r="N29" t="s">
        <v>72</v>
      </c>
      <c r="O29" t="s">
        <v>57</v>
      </c>
      <c r="P29" t="s">
        <v>33</v>
      </c>
      <c r="Q29" t="s">
        <v>34</v>
      </c>
    </row>
    <row r="30" spans="1:17" x14ac:dyDescent="0.3">
      <c r="A30">
        <v>29</v>
      </c>
      <c r="B30" t="s">
        <v>18</v>
      </c>
      <c r="C30" t="s">
        <v>28</v>
      </c>
      <c r="D30" s="1">
        <v>42851</v>
      </c>
      <c r="E30" t="s">
        <v>30</v>
      </c>
      <c r="F30" t="s">
        <v>37</v>
      </c>
      <c r="G30" t="s">
        <v>37</v>
      </c>
      <c r="H30" t="s">
        <v>22</v>
      </c>
      <c r="I30" t="s">
        <v>23</v>
      </c>
      <c r="J30">
        <v>0</v>
      </c>
      <c r="K30" t="s">
        <v>37</v>
      </c>
      <c r="L30">
        <v>0</v>
      </c>
      <c r="M30">
        <v>7</v>
      </c>
      <c r="N30" t="s">
        <v>67</v>
      </c>
      <c r="O30" t="s">
        <v>32</v>
      </c>
      <c r="P30" t="s">
        <v>26</v>
      </c>
      <c r="Q30" t="s">
        <v>27</v>
      </c>
    </row>
    <row r="31" spans="1:17" x14ac:dyDescent="0.3">
      <c r="A31">
        <v>30</v>
      </c>
      <c r="B31" t="s">
        <v>18</v>
      </c>
      <c r="C31" t="s">
        <v>48</v>
      </c>
      <c r="D31" s="1">
        <v>42852</v>
      </c>
      <c r="E31" t="s">
        <v>21</v>
      </c>
      <c r="F31" t="s">
        <v>36</v>
      </c>
      <c r="G31" t="s">
        <v>36</v>
      </c>
      <c r="H31" t="s">
        <v>22</v>
      </c>
      <c r="I31" t="s">
        <v>23</v>
      </c>
      <c r="J31">
        <v>0</v>
      </c>
      <c r="K31" t="s">
        <v>36</v>
      </c>
      <c r="L31">
        <v>0</v>
      </c>
      <c r="M31">
        <v>7</v>
      </c>
      <c r="N31" t="s">
        <v>66</v>
      </c>
      <c r="O31" t="s">
        <v>52</v>
      </c>
      <c r="P31" t="s">
        <v>46</v>
      </c>
      <c r="Q31" t="s">
        <v>47</v>
      </c>
    </row>
    <row r="32" spans="1:17" x14ac:dyDescent="0.3">
      <c r="A32">
        <v>31</v>
      </c>
      <c r="B32" t="s">
        <v>18</v>
      </c>
      <c r="C32" t="s">
        <v>61</v>
      </c>
      <c r="D32" s="1">
        <v>42853</v>
      </c>
      <c r="E32" t="s">
        <v>49</v>
      </c>
      <c r="F32" t="s">
        <v>37</v>
      </c>
      <c r="G32" t="s">
        <v>37</v>
      </c>
      <c r="H32" t="s">
        <v>22</v>
      </c>
      <c r="I32" t="s">
        <v>23</v>
      </c>
      <c r="J32">
        <v>0</v>
      </c>
      <c r="K32" t="s">
        <v>37</v>
      </c>
      <c r="L32">
        <v>0</v>
      </c>
      <c r="M32">
        <v>7</v>
      </c>
      <c r="N32" t="s">
        <v>85</v>
      </c>
      <c r="O32" t="s">
        <v>63</v>
      </c>
      <c r="P32" t="s">
        <v>27</v>
      </c>
      <c r="Q32" t="s">
        <v>34</v>
      </c>
    </row>
    <row r="33" spans="1:17" x14ac:dyDescent="0.3">
      <c r="A33">
        <v>32</v>
      </c>
      <c r="B33" t="s">
        <v>18</v>
      </c>
      <c r="C33" t="s">
        <v>86</v>
      </c>
      <c r="D33" s="1">
        <v>42853</v>
      </c>
      <c r="E33" t="s">
        <v>20</v>
      </c>
      <c r="F33" t="s">
        <v>43</v>
      </c>
      <c r="G33" t="s">
        <v>43</v>
      </c>
      <c r="H33" t="s">
        <v>22</v>
      </c>
      <c r="I33" t="s">
        <v>23</v>
      </c>
      <c r="J33">
        <v>0</v>
      </c>
      <c r="K33" t="s">
        <v>20</v>
      </c>
      <c r="L33">
        <v>26</v>
      </c>
      <c r="M33">
        <v>0</v>
      </c>
      <c r="N33" t="s">
        <v>53</v>
      </c>
      <c r="O33" t="s">
        <v>87</v>
      </c>
      <c r="P33" t="s">
        <v>40</v>
      </c>
      <c r="Q33" t="s">
        <v>41</v>
      </c>
    </row>
    <row r="34" spans="1:17" x14ac:dyDescent="0.3">
      <c r="A34">
        <v>33</v>
      </c>
      <c r="B34" t="s">
        <v>18</v>
      </c>
      <c r="C34" t="s">
        <v>28</v>
      </c>
      <c r="D34" s="1">
        <v>42854</v>
      </c>
      <c r="E34" t="s">
        <v>30</v>
      </c>
      <c r="F34" t="s">
        <v>21</v>
      </c>
      <c r="G34" t="s">
        <v>21</v>
      </c>
      <c r="H34" t="s">
        <v>22</v>
      </c>
      <c r="I34" t="s">
        <v>23</v>
      </c>
      <c r="J34">
        <v>0</v>
      </c>
      <c r="K34" t="s">
        <v>30</v>
      </c>
      <c r="L34">
        <v>61</v>
      </c>
      <c r="M34">
        <v>0</v>
      </c>
      <c r="N34" t="s">
        <v>88</v>
      </c>
      <c r="O34" t="s">
        <v>32</v>
      </c>
      <c r="P34" t="s">
        <v>65</v>
      </c>
      <c r="Q34" t="s">
        <v>80</v>
      </c>
    </row>
    <row r="35" spans="1:17" x14ac:dyDescent="0.3">
      <c r="A35">
        <v>34</v>
      </c>
      <c r="B35" t="s">
        <v>18</v>
      </c>
      <c r="C35" t="s">
        <v>35</v>
      </c>
      <c r="D35" s="1">
        <v>42854</v>
      </c>
      <c r="E35" t="s">
        <v>36</v>
      </c>
      <c r="F35" t="s">
        <v>29</v>
      </c>
      <c r="G35" t="s">
        <v>36</v>
      </c>
      <c r="H35" t="s">
        <v>50</v>
      </c>
      <c r="I35" t="s">
        <v>89</v>
      </c>
      <c r="J35">
        <v>0</v>
      </c>
      <c r="K35" t="s">
        <v>29</v>
      </c>
      <c r="L35">
        <v>0</v>
      </c>
      <c r="M35">
        <v>0</v>
      </c>
      <c r="N35" t="s">
        <v>90</v>
      </c>
      <c r="O35" t="s">
        <v>39</v>
      </c>
      <c r="P35" t="s">
        <v>46</v>
      </c>
      <c r="Q35" t="s">
        <v>78</v>
      </c>
    </row>
    <row r="36" spans="1:17" x14ac:dyDescent="0.3">
      <c r="A36">
        <v>35</v>
      </c>
      <c r="B36" t="s">
        <v>18</v>
      </c>
      <c r="C36" t="s">
        <v>86</v>
      </c>
      <c r="D36" s="1">
        <v>42855</v>
      </c>
      <c r="E36" t="s">
        <v>49</v>
      </c>
      <c r="F36" t="s">
        <v>43</v>
      </c>
      <c r="G36" t="s">
        <v>43</v>
      </c>
      <c r="H36" t="s">
        <v>22</v>
      </c>
      <c r="I36" t="s">
        <v>23</v>
      </c>
      <c r="J36">
        <v>0</v>
      </c>
      <c r="K36" t="s">
        <v>43</v>
      </c>
      <c r="L36">
        <v>0</v>
      </c>
      <c r="M36">
        <v>10</v>
      </c>
      <c r="N36" t="s">
        <v>91</v>
      </c>
      <c r="O36" t="s">
        <v>87</v>
      </c>
      <c r="P36" t="s">
        <v>71</v>
      </c>
      <c r="Q36" t="s">
        <v>41</v>
      </c>
    </row>
    <row r="37" spans="1:17" x14ac:dyDescent="0.3">
      <c r="A37">
        <v>36</v>
      </c>
      <c r="B37" t="s">
        <v>18</v>
      </c>
      <c r="C37" t="s">
        <v>19</v>
      </c>
      <c r="D37" s="1">
        <v>42855</v>
      </c>
      <c r="E37" t="s">
        <v>20</v>
      </c>
      <c r="F37" t="s">
        <v>37</v>
      </c>
      <c r="G37" t="s">
        <v>37</v>
      </c>
      <c r="H37" t="s">
        <v>22</v>
      </c>
      <c r="I37" t="s">
        <v>23</v>
      </c>
      <c r="J37">
        <v>0</v>
      </c>
      <c r="K37" t="s">
        <v>20</v>
      </c>
      <c r="L37">
        <v>48</v>
      </c>
      <c r="M37">
        <v>0</v>
      </c>
      <c r="N37" t="s">
        <v>92</v>
      </c>
      <c r="O37" t="s">
        <v>25</v>
      </c>
      <c r="P37" t="s">
        <v>26</v>
      </c>
      <c r="Q37" t="s">
        <v>34</v>
      </c>
    </row>
    <row r="38" spans="1:17" x14ac:dyDescent="0.3">
      <c r="A38">
        <v>37</v>
      </c>
      <c r="B38" t="s">
        <v>18</v>
      </c>
      <c r="C38" t="s">
        <v>55</v>
      </c>
      <c r="D38" s="1">
        <v>42856</v>
      </c>
      <c r="E38" t="s">
        <v>21</v>
      </c>
      <c r="F38" t="s">
        <v>29</v>
      </c>
      <c r="G38" t="s">
        <v>21</v>
      </c>
      <c r="H38" t="s">
        <v>50</v>
      </c>
      <c r="I38" t="s">
        <v>23</v>
      </c>
      <c r="J38">
        <v>0</v>
      </c>
      <c r="K38" t="s">
        <v>29</v>
      </c>
      <c r="L38">
        <v>0</v>
      </c>
      <c r="M38">
        <v>5</v>
      </c>
      <c r="N38" t="s">
        <v>93</v>
      </c>
      <c r="O38" t="s">
        <v>57</v>
      </c>
      <c r="P38" t="s">
        <v>46</v>
      </c>
      <c r="Q38" t="s">
        <v>78</v>
      </c>
    </row>
    <row r="39" spans="1:17" x14ac:dyDescent="0.3">
      <c r="A39">
        <v>38</v>
      </c>
      <c r="B39" t="s">
        <v>18</v>
      </c>
      <c r="C39" t="s">
        <v>28</v>
      </c>
      <c r="D39" s="1">
        <v>42856</v>
      </c>
      <c r="E39" t="s">
        <v>36</v>
      </c>
      <c r="F39" t="s">
        <v>30</v>
      </c>
      <c r="G39" t="s">
        <v>30</v>
      </c>
      <c r="H39" t="s">
        <v>22</v>
      </c>
      <c r="I39" t="s">
        <v>23</v>
      </c>
      <c r="J39">
        <v>0</v>
      </c>
      <c r="K39" t="s">
        <v>30</v>
      </c>
      <c r="L39">
        <v>0</v>
      </c>
      <c r="M39">
        <v>5</v>
      </c>
      <c r="N39" t="s">
        <v>72</v>
      </c>
      <c r="O39" t="s">
        <v>32</v>
      </c>
      <c r="P39" t="s">
        <v>80</v>
      </c>
      <c r="Q39" t="s">
        <v>47</v>
      </c>
    </row>
    <row r="40" spans="1:17" x14ac:dyDescent="0.3">
      <c r="A40">
        <v>39</v>
      </c>
      <c r="B40" t="s">
        <v>18</v>
      </c>
      <c r="C40" t="s">
        <v>68</v>
      </c>
      <c r="D40" s="1">
        <v>42857</v>
      </c>
      <c r="E40" t="s">
        <v>20</v>
      </c>
      <c r="F40" t="s">
        <v>49</v>
      </c>
      <c r="G40" t="s">
        <v>49</v>
      </c>
      <c r="H40" t="s">
        <v>22</v>
      </c>
      <c r="I40" t="s">
        <v>23</v>
      </c>
      <c r="J40">
        <v>0</v>
      </c>
      <c r="K40" t="s">
        <v>49</v>
      </c>
      <c r="L40">
        <v>0</v>
      </c>
      <c r="M40">
        <v>6</v>
      </c>
      <c r="N40" t="s">
        <v>94</v>
      </c>
      <c r="O40" t="s">
        <v>70</v>
      </c>
      <c r="P40" t="s">
        <v>71</v>
      </c>
      <c r="Q40" t="s">
        <v>40</v>
      </c>
    </row>
    <row r="41" spans="1:17" x14ac:dyDescent="0.3">
      <c r="A41">
        <v>40</v>
      </c>
      <c r="B41" t="s">
        <v>18</v>
      </c>
      <c r="C41" t="s">
        <v>61</v>
      </c>
      <c r="D41" s="1">
        <v>42858</v>
      </c>
      <c r="E41" t="s">
        <v>37</v>
      </c>
      <c r="F41" t="s">
        <v>30</v>
      </c>
      <c r="G41" t="s">
        <v>30</v>
      </c>
      <c r="H41" t="s">
        <v>22</v>
      </c>
      <c r="I41" t="s">
        <v>23</v>
      </c>
      <c r="J41">
        <v>0</v>
      </c>
      <c r="K41" t="s">
        <v>30</v>
      </c>
      <c r="L41">
        <v>0</v>
      </c>
      <c r="M41">
        <v>4</v>
      </c>
      <c r="N41" t="s">
        <v>95</v>
      </c>
      <c r="O41" t="s">
        <v>63</v>
      </c>
      <c r="P41" t="s">
        <v>65</v>
      </c>
      <c r="Q41" t="s">
        <v>33</v>
      </c>
    </row>
    <row r="42" spans="1:17" x14ac:dyDescent="0.3">
      <c r="A42">
        <v>41</v>
      </c>
      <c r="B42" t="s">
        <v>18</v>
      </c>
      <c r="C42" t="s">
        <v>68</v>
      </c>
      <c r="D42" s="1">
        <v>42859</v>
      </c>
      <c r="E42" t="s">
        <v>36</v>
      </c>
      <c r="F42" t="s">
        <v>49</v>
      </c>
      <c r="G42" t="s">
        <v>49</v>
      </c>
      <c r="H42" t="s">
        <v>22</v>
      </c>
      <c r="I42" t="s">
        <v>23</v>
      </c>
      <c r="J42">
        <v>0</v>
      </c>
      <c r="K42" t="s">
        <v>49</v>
      </c>
      <c r="L42">
        <v>0</v>
      </c>
      <c r="M42">
        <v>7</v>
      </c>
      <c r="N42" t="s">
        <v>96</v>
      </c>
      <c r="O42" t="s">
        <v>70</v>
      </c>
      <c r="P42" t="s">
        <v>80</v>
      </c>
      <c r="Q42" t="s">
        <v>40</v>
      </c>
    </row>
    <row r="43" spans="1:17" x14ac:dyDescent="0.3">
      <c r="A43">
        <v>42</v>
      </c>
      <c r="B43" t="s">
        <v>18</v>
      </c>
      <c r="C43" t="s">
        <v>48</v>
      </c>
      <c r="D43" s="1">
        <v>42860</v>
      </c>
      <c r="E43" t="s">
        <v>43</v>
      </c>
      <c r="F43" t="s">
        <v>21</v>
      </c>
      <c r="G43" t="s">
        <v>21</v>
      </c>
      <c r="H43" t="s">
        <v>22</v>
      </c>
      <c r="I43" t="s">
        <v>23</v>
      </c>
      <c r="J43">
        <v>0</v>
      </c>
      <c r="K43" t="s">
        <v>43</v>
      </c>
      <c r="L43">
        <v>19</v>
      </c>
      <c r="M43">
        <v>0</v>
      </c>
      <c r="N43" t="s">
        <v>91</v>
      </c>
      <c r="O43" t="s">
        <v>52</v>
      </c>
      <c r="P43" t="s">
        <v>78</v>
      </c>
      <c r="Q43" t="s">
        <v>47</v>
      </c>
    </row>
    <row r="44" spans="1:17" x14ac:dyDescent="0.3">
      <c r="A44">
        <v>43</v>
      </c>
      <c r="B44" t="s">
        <v>18</v>
      </c>
      <c r="C44" t="s">
        <v>19</v>
      </c>
      <c r="D44" s="1">
        <v>42861</v>
      </c>
      <c r="E44" t="s">
        <v>30</v>
      </c>
      <c r="F44" t="s">
        <v>20</v>
      </c>
      <c r="G44" t="s">
        <v>20</v>
      </c>
      <c r="H44" t="s">
        <v>22</v>
      </c>
      <c r="I44" t="s">
        <v>23</v>
      </c>
      <c r="J44">
        <v>0</v>
      </c>
      <c r="K44" t="s">
        <v>30</v>
      </c>
      <c r="L44">
        <v>12</v>
      </c>
      <c r="M44">
        <v>0</v>
      </c>
      <c r="N44" t="s">
        <v>97</v>
      </c>
      <c r="O44" t="s">
        <v>25</v>
      </c>
      <c r="P44" t="s">
        <v>65</v>
      </c>
      <c r="Q44" t="s">
        <v>46</v>
      </c>
    </row>
    <row r="45" spans="1:17" x14ac:dyDescent="0.3">
      <c r="A45">
        <v>44</v>
      </c>
      <c r="B45" t="s">
        <v>18</v>
      </c>
      <c r="C45" t="s">
        <v>68</v>
      </c>
      <c r="D45" s="1">
        <v>42861</v>
      </c>
      <c r="E45" t="s">
        <v>29</v>
      </c>
      <c r="F45" t="s">
        <v>49</v>
      </c>
      <c r="G45" t="s">
        <v>49</v>
      </c>
      <c r="H45" t="s">
        <v>22</v>
      </c>
      <c r="I45" t="s">
        <v>23</v>
      </c>
      <c r="J45">
        <v>0</v>
      </c>
      <c r="K45" t="s">
        <v>29</v>
      </c>
      <c r="L45">
        <v>146</v>
      </c>
      <c r="M45">
        <v>0</v>
      </c>
      <c r="N45" t="s">
        <v>98</v>
      </c>
      <c r="O45" t="s">
        <v>70</v>
      </c>
      <c r="P45" t="s">
        <v>40</v>
      </c>
      <c r="Q45" t="s">
        <v>41</v>
      </c>
    </row>
    <row r="46" spans="1:17" x14ac:dyDescent="0.3">
      <c r="A46">
        <v>45</v>
      </c>
      <c r="B46" t="s">
        <v>18</v>
      </c>
      <c r="C46" t="s">
        <v>48</v>
      </c>
      <c r="D46" s="1">
        <v>42862</v>
      </c>
      <c r="E46" t="s">
        <v>21</v>
      </c>
      <c r="F46" t="s">
        <v>37</v>
      </c>
      <c r="G46" t="s">
        <v>37</v>
      </c>
      <c r="H46" t="s">
        <v>22</v>
      </c>
      <c r="I46" t="s">
        <v>23</v>
      </c>
      <c r="J46">
        <v>0</v>
      </c>
      <c r="K46" t="s">
        <v>37</v>
      </c>
      <c r="L46">
        <v>0</v>
      </c>
      <c r="M46">
        <v>6</v>
      </c>
      <c r="N46" t="s">
        <v>62</v>
      </c>
      <c r="O46" t="s">
        <v>52</v>
      </c>
      <c r="P46" t="s">
        <v>26</v>
      </c>
      <c r="Q46" t="s">
        <v>47</v>
      </c>
    </row>
    <row r="47" spans="1:17" x14ac:dyDescent="0.3">
      <c r="A47">
        <v>46</v>
      </c>
      <c r="B47" t="s">
        <v>18</v>
      </c>
      <c r="C47" t="s">
        <v>86</v>
      </c>
      <c r="D47" s="1">
        <v>42862</v>
      </c>
      <c r="E47" t="s">
        <v>43</v>
      </c>
      <c r="F47" t="s">
        <v>36</v>
      </c>
      <c r="G47" t="s">
        <v>36</v>
      </c>
      <c r="H47" t="s">
        <v>22</v>
      </c>
      <c r="I47" t="s">
        <v>23</v>
      </c>
      <c r="J47">
        <v>0</v>
      </c>
      <c r="K47" t="s">
        <v>36</v>
      </c>
      <c r="L47">
        <v>0</v>
      </c>
      <c r="M47">
        <v>6</v>
      </c>
      <c r="N47" t="s">
        <v>99</v>
      </c>
      <c r="O47" t="s">
        <v>87</v>
      </c>
      <c r="P47" t="s">
        <v>33</v>
      </c>
      <c r="Q47" t="s">
        <v>76</v>
      </c>
    </row>
    <row r="48" spans="1:17" x14ac:dyDescent="0.3">
      <c r="A48">
        <v>47</v>
      </c>
      <c r="B48" t="s">
        <v>18</v>
      </c>
      <c r="C48" t="s">
        <v>19</v>
      </c>
      <c r="D48" s="1">
        <v>42863</v>
      </c>
      <c r="E48" t="s">
        <v>29</v>
      </c>
      <c r="F48" t="s">
        <v>20</v>
      </c>
      <c r="G48" t="s">
        <v>29</v>
      </c>
      <c r="H48" t="s">
        <v>50</v>
      </c>
      <c r="I48" t="s">
        <v>23</v>
      </c>
      <c r="J48">
        <v>0</v>
      </c>
      <c r="K48" t="s">
        <v>20</v>
      </c>
      <c r="L48">
        <v>0</v>
      </c>
      <c r="M48">
        <v>7</v>
      </c>
      <c r="N48" t="s">
        <v>100</v>
      </c>
      <c r="O48" t="s">
        <v>25</v>
      </c>
      <c r="P48" t="s">
        <v>65</v>
      </c>
      <c r="Q48" t="s">
        <v>80</v>
      </c>
    </row>
    <row r="49" spans="1:17" x14ac:dyDescent="0.3">
      <c r="A49">
        <v>48</v>
      </c>
      <c r="B49" t="s">
        <v>18</v>
      </c>
      <c r="C49" t="s">
        <v>86</v>
      </c>
      <c r="D49" s="1">
        <v>42864</v>
      </c>
      <c r="E49" t="s">
        <v>43</v>
      </c>
      <c r="F49" t="s">
        <v>37</v>
      </c>
      <c r="G49" t="s">
        <v>37</v>
      </c>
      <c r="H49" t="s">
        <v>22</v>
      </c>
      <c r="I49" t="s">
        <v>23</v>
      </c>
      <c r="J49">
        <v>0</v>
      </c>
      <c r="K49" t="s">
        <v>43</v>
      </c>
      <c r="L49">
        <v>14</v>
      </c>
      <c r="M49">
        <v>0</v>
      </c>
      <c r="N49" t="s">
        <v>101</v>
      </c>
      <c r="O49" t="s">
        <v>87</v>
      </c>
      <c r="P49" t="s">
        <v>33</v>
      </c>
      <c r="Q49" t="s">
        <v>34</v>
      </c>
    </row>
    <row r="50" spans="1:17" x14ac:dyDescent="0.3">
      <c r="A50">
        <v>49</v>
      </c>
      <c r="B50" t="s">
        <v>18</v>
      </c>
      <c r="C50" t="s">
        <v>102</v>
      </c>
      <c r="D50" s="1">
        <v>42865</v>
      </c>
      <c r="E50" t="s">
        <v>36</v>
      </c>
      <c r="F50" t="s">
        <v>49</v>
      </c>
      <c r="G50" t="s">
        <v>49</v>
      </c>
      <c r="H50" t="s">
        <v>22</v>
      </c>
      <c r="I50" t="s">
        <v>23</v>
      </c>
      <c r="J50">
        <v>0</v>
      </c>
      <c r="K50" t="s">
        <v>49</v>
      </c>
      <c r="L50">
        <v>0</v>
      </c>
      <c r="M50">
        <v>2</v>
      </c>
      <c r="N50" t="s">
        <v>103</v>
      </c>
      <c r="O50" t="s">
        <v>104</v>
      </c>
      <c r="P50" t="s">
        <v>71</v>
      </c>
      <c r="Q50" t="s">
        <v>46</v>
      </c>
    </row>
    <row r="51" spans="1:17" x14ac:dyDescent="0.3">
      <c r="A51">
        <v>50</v>
      </c>
      <c r="B51" t="s">
        <v>18</v>
      </c>
      <c r="C51" t="s">
        <v>55</v>
      </c>
      <c r="D51" s="1">
        <v>42866</v>
      </c>
      <c r="E51" t="s">
        <v>43</v>
      </c>
      <c r="F51" t="s">
        <v>29</v>
      </c>
      <c r="G51" t="s">
        <v>29</v>
      </c>
      <c r="H51" t="s">
        <v>22</v>
      </c>
      <c r="I51" t="s">
        <v>23</v>
      </c>
      <c r="J51">
        <v>0</v>
      </c>
      <c r="K51" t="s">
        <v>43</v>
      </c>
      <c r="L51">
        <v>7</v>
      </c>
      <c r="M51">
        <v>0</v>
      </c>
      <c r="N51" t="s">
        <v>105</v>
      </c>
      <c r="O51" t="s">
        <v>57</v>
      </c>
      <c r="P51" t="s">
        <v>54</v>
      </c>
      <c r="Q51" t="s">
        <v>33</v>
      </c>
    </row>
    <row r="52" spans="1:17" x14ac:dyDescent="0.3">
      <c r="A52">
        <v>51</v>
      </c>
      <c r="B52" t="s">
        <v>18</v>
      </c>
      <c r="C52" t="s">
        <v>68</v>
      </c>
      <c r="D52" s="1">
        <v>42867</v>
      </c>
      <c r="E52" t="s">
        <v>49</v>
      </c>
      <c r="F52" t="s">
        <v>30</v>
      </c>
      <c r="G52" t="s">
        <v>49</v>
      </c>
      <c r="H52" t="s">
        <v>50</v>
      </c>
      <c r="I52" t="s">
        <v>23</v>
      </c>
      <c r="J52">
        <v>0</v>
      </c>
      <c r="K52" t="s">
        <v>49</v>
      </c>
      <c r="L52">
        <v>7</v>
      </c>
      <c r="M52">
        <v>0</v>
      </c>
      <c r="N52" t="s">
        <v>106</v>
      </c>
      <c r="O52" t="s">
        <v>70</v>
      </c>
      <c r="P52" t="s">
        <v>65</v>
      </c>
      <c r="Q52" t="s">
        <v>41</v>
      </c>
    </row>
    <row r="53" spans="1:17" x14ac:dyDescent="0.3">
      <c r="A53">
        <v>52</v>
      </c>
      <c r="B53" t="s">
        <v>18</v>
      </c>
      <c r="C53" t="s">
        <v>102</v>
      </c>
      <c r="D53" s="1">
        <v>42868</v>
      </c>
      <c r="E53" t="s">
        <v>36</v>
      </c>
      <c r="F53" t="s">
        <v>20</v>
      </c>
      <c r="G53" t="s">
        <v>20</v>
      </c>
      <c r="H53" t="s">
        <v>22</v>
      </c>
      <c r="I53" t="s">
        <v>23</v>
      </c>
      <c r="J53">
        <v>0</v>
      </c>
      <c r="K53" t="s">
        <v>20</v>
      </c>
      <c r="L53">
        <v>0</v>
      </c>
      <c r="M53">
        <v>8</v>
      </c>
      <c r="N53" t="s">
        <v>107</v>
      </c>
      <c r="O53" t="s">
        <v>104</v>
      </c>
      <c r="P53" t="s">
        <v>46</v>
      </c>
      <c r="Q53" t="s">
        <v>40</v>
      </c>
    </row>
    <row r="54" spans="1:17" x14ac:dyDescent="0.3">
      <c r="A54">
        <v>53</v>
      </c>
      <c r="B54" t="s">
        <v>18</v>
      </c>
      <c r="C54" t="s">
        <v>61</v>
      </c>
      <c r="D54" s="1">
        <v>42868</v>
      </c>
      <c r="E54" t="s">
        <v>29</v>
      </c>
      <c r="F54" t="s">
        <v>37</v>
      </c>
      <c r="G54" t="s">
        <v>37</v>
      </c>
      <c r="H54" t="s">
        <v>22</v>
      </c>
      <c r="I54" t="s">
        <v>23</v>
      </c>
      <c r="J54">
        <v>0</v>
      </c>
      <c r="K54" t="s">
        <v>29</v>
      </c>
      <c r="L54">
        <v>9</v>
      </c>
      <c r="M54">
        <v>0</v>
      </c>
      <c r="N54" t="s">
        <v>108</v>
      </c>
      <c r="O54" t="s">
        <v>63</v>
      </c>
      <c r="P54" t="s">
        <v>33</v>
      </c>
      <c r="Q54" t="s">
        <v>34</v>
      </c>
    </row>
    <row r="55" spans="1:17" x14ac:dyDescent="0.3">
      <c r="A55">
        <v>54</v>
      </c>
      <c r="B55" t="s">
        <v>18</v>
      </c>
      <c r="C55" t="s">
        <v>28</v>
      </c>
      <c r="D55" s="1">
        <v>42869</v>
      </c>
      <c r="E55" t="s">
        <v>43</v>
      </c>
      <c r="F55" t="s">
        <v>30</v>
      </c>
      <c r="G55" t="s">
        <v>30</v>
      </c>
      <c r="H55" t="s">
        <v>22</v>
      </c>
      <c r="I55" t="s">
        <v>23</v>
      </c>
      <c r="J55">
        <v>0</v>
      </c>
      <c r="K55" t="s">
        <v>30</v>
      </c>
      <c r="L55">
        <v>0</v>
      </c>
      <c r="M55">
        <v>9</v>
      </c>
      <c r="N55" t="s">
        <v>97</v>
      </c>
      <c r="O55" t="s">
        <v>32</v>
      </c>
      <c r="P55" t="s">
        <v>26</v>
      </c>
      <c r="Q55" t="s">
        <v>54</v>
      </c>
    </row>
    <row r="56" spans="1:17" x14ac:dyDescent="0.3">
      <c r="A56">
        <v>55</v>
      </c>
      <c r="B56" t="s">
        <v>18</v>
      </c>
      <c r="C56" t="s">
        <v>68</v>
      </c>
      <c r="D56" s="1">
        <v>42869</v>
      </c>
      <c r="E56" t="s">
        <v>21</v>
      </c>
      <c r="F56" t="s">
        <v>49</v>
      </c>
      <c r="G56" t="s">
        <v>21</v>
      </c>
      <c r="H56" t="s">
        <v>50</v>
      </c>
      <c r="I56" t="s">
        <v>23</v>
      </c>
      <c r="J56">
        <v>0</v>
      </c>
      <c r="K56" t="s">
        <v>21</v>
      </c>
      <c r="L56">
        <v>10</v>
      </c>
      <c r="M56">
        <v>0</v>
      </c>
      <c r="N56" t="s">
        <v>109</v>
      </c>
      <c r="O56" t="s">
        <v>70</v>
      </c>
      <c r="P56" t="s">
        <v>41</v>
      </c>
      <c r="Q56" t="s">
        <v>47</v>
      </c>
    </row>
    <row r="57" spans="1:17" x14ac:dyDescent="0.3">
      <c r="A57">
        <v>56</v>
      </c>
      <c r="B57" t="s">
        <v>18</v>
      </c>
      <c r="C57" t="s">
        <v>55</v>
      </c>
      <c r="D57" s="1">
        <v>42871</v>
      </c>
      <c r="E57" t="s">
        <v>30</v>
      </c>
      <c r="F57" t="s">
        <v>29</v>
      </c>
      <c r="G57" t="s">
        <v>29</v>
      </c>
      <c r="H57" t="s">
        <v>22</v>
      </c>
      <c r="I57" t="s">
        <v>23</v>
      </c>
      <c r="J57">
        <v>0</v>
      </c>
      <c r="K57" t="s">
        <v>30</v>
      </c>
      <c r="L57">
        <v>20</v>
      </c>
      <c r="M57">
        <v>0</v>
      </c>
      <c r="N57" t="s">
        <v>110</v>
      </c>
      <c r="O57" t="s">
        <v>57</v>
      </c>
      <c r="P57" t="s">
        <v>34</v>
      </c>
      <c r="Q57" t="s">
        <v>47</v>
      </c>
    </row>
    <row r="58" spans="1:17" x14ac:dyDescent="0.3">
      <c r="A58">
        <v>57</v>
      </c>
      <c r="B58" t="s">
        <v>18</v>
      </c>
      <c r="C58" t="s">
        <v>48</v>
      </c>
      <c r="D58" s="1">
        <v>42872</v>
      </c>
      <c r="E58" t="s">
        <v>20</v>
      </c>
      <c r="F58" t="s">
        <v>37</v>
      </c>
      <c r="G58" t="s">
        <v>37</v>
      </c>
      <c r="H58" t="s">
        <v>22</v>
      </c>
      <c r="I58" t="s">
        <v>23</v>
      </c>
      <c r="J58">
        <v>1</v>
      </c>
      <c r="K58" t="s">
        <v>37</v>
      </c>
      <c r="L58">
        <v>0</v>
      </c>
      <c r="M58">
        <v>7</v>
      </c>
      <c r="N58" t="s">
        <v>73</v>
      </c>
      <c r="O58" t="s">
        <v>52</v>
      </c>
      <c r="P58" t="s">
        <v>46</v>
      </c>
      <c r="Q58" t="s">
        <v>40</v>
      </c>
    </row>
    <row r="59" spans="1:17" x14ac:dyDescent="0.3">
      <c r="A59">
        <v>58</v>
      </c>
      <c r="B59" t="s">
        <v>18</v>
      </c>
      <c r="C59" t="s">
        <v>48</v>
      </c>
      <c r="D59" s="1">
        <v>42874</v>
      </c>
      <c r="E59" t="s">
        <v>37</v>
      </c>
      <c r="F59" t="s">
        <v>29</v>
      </c>
      <c r="G59" t="s">
        <v>29</v>
      </c>
      <c r="H59" t="s">
        <v>22</v>
      </c>
      <c r="I59" t="s">
        <v>23</v>
      </c>
      <c r="J59">
        <v>0</v>
      </c>
      <c r="K59" t="s">
        <v>29</v>
      </c>
      <c r="L59">
        <v>0</v>
      </c>
      <c r="M59">
        <v>6</v>
      </c>
      <c r="N59" t="s">
        <v>111</v>
      </c>
      <c r="O59" t="s">
        <v>52</v>
      </c>
      <c r="P59" t="s">
        <v>27</v>
      </c>
      <c r="Q59" t="s">
        <v>40</v>
      </c>
    </row>
    <row r="60" spans="1:17" x14ac:dyDescent="0.3">
      <c r="A60">
        <v>59</v>
      </c>
      <c r="B60" t="s">
        <v>18</v>
      </c>
      <c r="C60" t="s">
        <v>19</v>
      </c>
      <c r="D60" s="1">
        <v>42876</v>
      </c>
      <c r="E60" t="s">
        <v>29</v>
      </c>
      <c r="F60" t="s">
        <v>30</v>
      </c>
      <c r="G60" t="s">
        <v>29</v>
      </c>
      <c r="H60" t="s">
        <v>50</v>
      </c>
      <c r="I60" t="s">
        <v>23</v>
      </c>
      <c r="J60">
        <v>0</v>
      </c>
      <c r="K60" t="s">
        <v>29</v>
      </c>
      <c r="L60">
        <v>1</v>
      </c>
      <c r="M60">
        <v>0</v>
      </c>
      <c r="N60" t="s">
        <v>90</v>
      </c>
      <c r="O60" t="s">
        <v>25</v>
      </c>
      <c r="P60" t="s">
        <v>27</v>
      </c>
      <c r="Q60" t="s">
        <v>34</v>
      </c>
    </row>
    <row r="61" spans="1:17" x14ac:dyDescent="0.3">
      <c r="A61">
        <v>60</v>
      </c>
      <c r="B61" t="s">
        <v>112</v>
      </c>
      <c r="C61" t="s">
        <v>48</v>
      </c>
      <c r="D61" s="1">
        <v>39556</v>
      </c>
      <c r="E61" t="s">
        <v>37</v>
      </c>
      <c r="F61" t="s">
        <v>21</v>
      </c>
      <c r="G61" t="s">
        <v>21</v>
      </c>
      <c r="H61" t="s">
        <v>22</v>
      </c>
      <c r="I61" t="s">
        <v>23</v>
      </c>
      <c r="J61">
        <v>0</v>
      </c>
      <c r="K61" t="s">
        <v>37</v>
      </c>
      <c r="L61">
        <v>140</v>
      </c>
      <c r="M61">
        <v>0</v>
      </c>
      <c r="N61" t="s">
        <v>113</v>
      </c>
      <c r="O61" t="s">
        <v>52</v>
      </c>
      <c r="P61" t="s">
        <v>114</v>
      </c>
      <c r="Q61" t="s">
        <v>115</v>
      </c>
    </row>
    <row r="62" spans="1:17" x14ac:dyDescent="0.3">
      <c r="A62">
        <v>61</v>
      </c>
      <c r="B62" t="s">
        <v>112</v>
      </c>
      <c r="C62" t="s">
        <v>86</v>
      </c>
      <c r="D62" s="1">
        <v>39557</v>
      </c>
      <c r="E62" t="s">
        <v>116</v>
      </c>
      <c r="F62" t="s">
        <v>43</v>
      </c>
      <c r="G62" t="s">
        <v>116</v>
      </c>
      <c r="H62" t="s">
        <v>50</v>
      </c>
      <c r="I62" t="s">
        <v>23</v>
      </c>
      <c r="J62">
        <v>0</v>
      </c>
      <c r="K62" t="s">
        <v>116</v>
      </c>
      <c r="L62">
        <v>33</v>
      </c>
      <c r="M62">
        <v>0</v>
      </c>
      <c r="N62" t="s">
        <v>117</v>
      </c>
      <c r="O62" t="s">
        <v>118</v>
      </c>
      <c r="P62" t="s">
        <v>119</v>
      </c>
      <c r="Q62" t="s">
        <v>120</v>
      </c>
    </row>
    <row r="63" spans="1:17" x14ac:dyDescent="0.3">
      <c r="A63">
        <v>62</v>
      </c>
      <c r="B63" t="s">
        <v>112</v>
      </c>
      <c r="C63" t="s">
        <v>68</v>
      </c>
      <c r="D63" s="1">
        <v>39557</v>
      </c>
      <c r="E63" t="s">
        <v>121</v>
      </c>
      <c r="F63" t="s">
        <v>49</v>
      </c>
      <c r="G63" t="s">
        <v>121</v>
      </c>
      <c r="H63" t="s">
        <v>50</v>
      </c>
      <c r="I63" t="s">
        <v>23</v>
      </c>
      <c r="J63">
        <v>0</v>
      </c>
      <c r="K63" t="s">
        <v>49</v>
      </c>
      <c r="L63">
        <v>0</v>
      </c>
      <c r="M63">
        <v>9</v>
      </c>
      <c r="N63" t="s">
        <v>122</v>
      </c>
      <c r="O63" t="s">
        <v>70</v>
      </c>
      <c r="P63" t="s">
        <v>123</v>
      </c>
      <c r="Q63" t="s">
        <v>124</v>
      </c>
    </row>
    <row r="64" spans="1:17" x14ac:dyDescent="0.3">
      <c r="A64">
        <v>63</v>
      </c>
      <c r="B64" t="s">
        <v>112</v>
      </c>
      <c r="C64" t="s">
        <v>55</v>
      </c>
      <c r="D64" s="1">
        <v>39558</v>
      </c>
      <c r="E64" t="s">
        <v>29</v>
      </c>
      <c r="F64" t="s">
        <v>21</v>
      </c>
      <c r="G64" t="s">
        <v>29</v>
      </c>
      <c r="H64" t="s">
        <v>50</v>
      </c>
      <c r="I64" t="s">
        <v>23</v>
      </c>
      <c r="J64">
        <v>0</v>
      </c>
      <c r="K64" t="s">
        <v>21</v>
      </c>
      <c r="L64">
        <v>0</v>
      </c>
      <c r="M64">
        <v>5</v>
      </c>
      <c r="N64" t="s">
        <v>125</v>
      </c>
      <c r="O64" t="s">
        <v>57</v>
      </c>
      <c r="P64" t="s">
        <v>126</v>
      </c>
      <c r="Q64" t="s">
        <v>127</v>
      </c>
    </row>
    <row r="65" spans="1:17" x14ac:dyDescent="0.3">
      <c r="A65">
        <v>64</v>
      </c>
      <c r="B65" t="s">
        <v>112</v>
      </c>
      <c r="C65" t="s">
        <v>61</v>
      </c>
      <c r="D65" s="1">
        <v>39558</v>
      </c>
      <c r="E65" t="s">
        <v>128</v>
      </c>
      <c r="F65" t="s">
        <v>37</v>
      </c>
      <c r="G65" t="s">
        <v>128</v>
      </c>
      <c r="H65" t="s">
        <v>50</v>
      </c>
      <c r="I65" t="s">
        <v>23</v>
      </c>
      <c r="J65">
        <v>0</v>
      </c>
      <c r="K65" t="s">
        <v>37</v>
      </c>
      <c r="L65">
        <v>0</v>
      </c>
      <c r="M65">
        <v>5</v>
      </c>
      <c r="N65" t="s">
        <v>129</v>
      </c>
      <c r="O65" t="s">
        <v>63</v>
      </c>
      <c r="P65" t="s">
        <v>130</v>
      </c>
      <c r="Q65" t="s">
        <v>131</v>
      </c>
    </row>
    <row r="66" spans="1:17" x14ac:dyDescent="0.3">
      <c r="A66">
        <v>65</v>
      </c>
      <c r="B66" t="s">
        <v>112</v>
      </c>
      <c r="C66" t="s">
        <v>132</v>
      </c>
      <c r="D66" s="1">
        <v>39559</v>
      </c>
      <c r="E66" t="s">
        <v>43</v>
      </c>
      <c r="F66" t="s">
        <v>121</v>
      </c>
      <c r="G66" t="s">
        <v>43</v>
      </c>
      <c r="H66" t="s">
        <v>50</v>
      </c>
      <c r="I66" t="s">
        <v>23</v>
      </c>
      <c r="J66">
        <v>0</v>
      </c>
      <c r="K66" t="s">
        <v>121</v>
      </c>
      <c r="L66">
        <v>0</v>
      </c>
      <c r="M66">
        <v>6</v>
      </c>
      <c r="N66" t="s">
        <v>133</v>
      </c>
      <c r="O66" t="s">
        <v>134</v>
      </c>
      <c r="P66" t="s">
        <v>123</v>
      </c>
      <c r="Q66" t="s">
        <v>135</v>
      </c>
    </row>
    <row r="67" spans="1:17" x14ac:dyDescent="0.3">
      <c r="A67">
        <v>66</v>
      </c>
      <c r="B67" t="s">
        <v>112</v>
      </c>
      <c r="C67" t="s">
        <v>19</v>
      </c>
      <c r="D67" s="1">
        <v>39560</v>
      </c>
      <c r="E67" t="s">
        <v>128</v>
      </c>
      <c r="F67" t="s">
        <v>49</v>
      </c>
      <c r="G67" t="s">
        <v>128</v>
      </c>
      <c r="H67" t="s">
        <v>50</v>
      </c>
      <c r="I67" t="s">
        <v>23</v>
      </c>
      <c r="J67">
        <v>0</v>
      </c>
      <c r="K67" t="s">
        <v>49</v>
      </c>
      <c r="L67">
        <v>0</v>
      </c>
      <c r="M67">
        <v>9</v>
      </c>
      <c r="N67" t="s">
        <v>136</v>
      </c>
      <c r="O67" t="s">
        <v>25</v>
      </c>
      <c r="P67" t="s">
        <v>137</v>
      </c>
      <c r="Q67" t="s">
        <v>138</v>
      </c>
    </row>
    <row r="68" spans="1:17" x14ac:dyDescent="0.3">
      <c r="A68">
        <v>67</v>
      </c>
      <c r="B68" t="s">
        <v>112</v>
      </c>
      <c r="C68" t="s">
        <v>139</v>
      </c>
      <c r="D68" s="1">
        <v>39561</v>
      </c>
      <c r="E68" t="s">
        <v>116</v>
      </c>
      <c r="F68" t="s">
        <v>29</v>
      </c>
      <c r="G68" t="s">
        <v>29</v>
      </c>
      <c r="H68" t="s">
        <v>22</v>
      </c>
      <c r="I68" t="s">
        <v>23</v>
      </c>
      <c r="J68">
        <v>0</v>
      </c>
      <c r="K68" t="s">
        <v>116</v>
      </c>
      <c r="L68">
        <v>6</v>
      </c>
      <c r="M68">
        <v>0</v>
      </c>
      <c r="N68" t="s">
        <v>140</v>
      </c>
      <c r="O68" t="s">
        <v>141</v>
      </c>
      <c r="P68" t="s">
        <v>127</v>
      </c>
      <c r="Q68" t="s">
        <v>124</v>
      </c>
    </row>
    <row r="69" spans="1:17" x14ac:dyDescent="0.3">
      <c r="A69">
        <v>68</v>
      </c>
      <c r="B69" t="s">
        <v>112</v>
      </c>
      <c r="C69" t="s">
        <v>19</v>
      </c>
      <c r="D69" s="1">
        <v>39562</v>
      </c>
      <c r="E69" t="s">
        <v>128</v>
      </c>
      <c r="F69" t="s">
        <v>121</v>
      </c>
      <c r="G69" t="s">
        <v>121</v>
      </c>
      <c r="H69" t="s">
        <v>22</v>
      </c>
      <c r="I69" t="s">
        <v>23</v>
      </c>
      <c r="J69">
        <v>0</v>
      </c>
      <c r="K69" t="s">
        <v>121</v>
      </c>
      <c r="L69">
        <v>0</v>
      </c>
      <c r="M69">
        <v>3</v>
      </c>
      <c r="N69" t="s">
        <v>142</v>
      </c>
      <c r="O69" t="s">
        <v>25</v>
      </c>
      <c r="P69" t="s">
        <v>114</v>
      </c>
      <c r="Q69" t="s">
        <v>119</v>
      </c>
    </row>
    <row r="70" spans="1:17" x14ac:dyDescent="0.3">
      <c r="A70">
        <v>69</v>
      </c>
      <c r="B70" t="s">
        <v>112</v>
      </c>
      <c r="C70" t="s">
        <v>86</v>
      </c>
      <c r="D70" s="1">
        <v>39563</v>
      </c>
      <c r="E70" t="s">
        <v>43</v>
      </c>
      <c r="F70" t="s">
        <v>29</v>
      </c>
      <c r="G70" t="s">
        <v>29</v>
      </c>
      <c r="H70" t="s">
        <v>22</v>
      </c>
      <c r="I70" t="s">
        <v>23</v>
      </c>
      <c r="J70">
        <v>0</v>
      </c>
      <c r="K70" t="s">
        <v>43</v>
      </c>
      <c r="L70">
        <v>66</v>
      </c>
      <c r="M70">
        <v>0</v>
      </c>
      <c r="N70" t="s">
        <v>143</v>
      </c>
      <c r="O70" t="s">
        <v>118</v>
      </c>
      <c r="P70" t="s">
        <v>123</v>
      </c>
      <c r="Q70" t="s">
        <v>138</v>
      </c>
    </row>
    <row r="71" spans="1:17" x14ac:dyDescent="0.3">
      <c r="A71">
        <v>70</v>
      </c>
      <c r="B71" t="s">
        <v>112</v>
      </c>
      <c r="C71" t="s">
        <v>48</v>
      </c>
      <c r="D71" s="1">
        <v>39564</v>
      </c>
      <c r="E71" t="s">
        <v>21</v>
      </c>
      <c r="F71" t="s">
        <v>121</v>
      </c>
      <c r="G71" t="s">
        <v>121</v>
      </c>
      <c r="H71" t="s">
        <v>22</v>
      </c>
      <c r="I71" t="s">
        <v>23</v>
      </c>
      <c r="J71">
        <v>0</v>
      </c>
      <c r="K71" t="s">
        <v>121</v>
      </c>
      <c r="L71">
        <v>0</v>
      </c>
      <c r="M71">
        <v>7</v>
      </c>
      <c r="N71" t="s">
        <v>133</v>
      </c>
      <c r="O71" t="s">
        <v>52</v>
      </c>
      <c r="P71" t="s">
        <v>119</v>
      </c>
      <c r="Q71" t="s">
        <v>137</v>
      </c>
    </row>
    <row r="72" spans="1:17" x14ac:dyDescent="0.3">
      <c r="A72">
        <v>71</v>
      </c>
      <c r="B72" t="s">
        <v>112</v>
      </c>
      <c r="C72" t="s">
        <v>139</v>
      </c>
      <c r="D72" s="1">
        <v>39564</v>
      </c>
      <c r="E72" t="s">
        <v>37</v>
      </c>
      <c r="F72" t="s">
        <v>116</v>
      </c>
      <c r="G72" t="s">
        <v>37</v>
      </c>
      <c r="H72" t="s">
        <v>50</v>
      </c>
      <c r="I72" t="s">
        <v>23</v>
      </c>
      <c r="J72">
        <v>0</v>
      </c>
      <c r="K72" t="s">
        <v>116</v>
      </c>
      <c r="L72">
        <v>0</v>
      </c>
      <c r="M72">
        <v>9</v>
      </c>
      <c r="N72" t="s">
        <v>144</v>
      </c>
      <c r="O72" t="s">
        <v>141</v>
      </c>
      <c r="P72" t="s">
        <v>130</v>
      </c>
      <c r="Q72" t="s">
        <v>145</v>
      </c>
    </row>
    <row r="73" spans="1:17" x14ac:dyDescent="0.3">
      <c r="A73">
        <v>72</v>
      </c>
      <c r="B73" t="s">
        <v>112</v>
      </c>
      <c r="C73" t="s">
        <v>55</v>
      </c>
      <c r="D73" s="1">
        <v>39565</v>
      </c>
      <c r="E73" t="s">
        <v>29</v>
      </c>
      <c r="F73" t="s">
        <v>128</v>
      </c>
      <c r="G73" t="s">
        <v>128</v>
      </c>
      <c r="H73" t="s">
        <v>22</v>
      </c>
      <c r="I73" t="s">
        <v>23</v>
      </c>
      <c r="J73">
        <v>0</v>
      </c>
      <c r="K73" t="s">
        <v>128</v>
      </c>
      <c r="L73">
        <v>0</v>
      </c>
      <c r="M73">
        <v>10</v>
      </c>
      <c r="N73" t="s">
        <v>146</v>
      </c>
      <c r="O73" t="s">
        <v>147</v>
      </c>
      <c r="P73" t="s">
        <v>114</v>
      </c>
      <c r="Q73" t="s">
        <v>120</v>
      </c>
    </row>
    <row r="74" spans="1:17" x14ac:dyDescent="0.3">
      <c r="A74">
        <v>73</v>
      </c>
      <c r="B74" t="s">
        <v>112</v>
      </c>
      <c r="C74" t="s">
        <v>86</v>
      </c>
      <c r="D74" s="1">
        <v>39565</v>
      </c>
      <c r="E74" t="s">
        <v>49</v>
      </c>
      <c r="F74" t="s">
        <v>43</v>
      </c>
      <c r="G74" t="s">
        <v>49</v>
      </c>
      <c r="H74" t="s">
        <v>50</v>
      </c>
      <c r="I74" t="s">
        <v>23</v>
      </c>
      <c r="J74">
        <v>0</v>
      </c>
      <c r="K74" t="s">
        <v>43</v>
      </c>
      <c r="L74">
        <v>0</v>
      </c>
      <c r="M74">
        <v>4</v>
      </c>
      <c r="N74" t="s">
        <v>148</v>
      </c>
      <c r="O74" t="s">
        <v>118</v>
      </c>
      <c r="P74" t="s">
        <v>115</v>
      </c>
      <c r="Q74" t="s">
        <v>149</v>
      </c>
    </row>
    <row r="75" spans="1:17" x14ac:dyDescent="0.3">
      <c r="A75">
        <v>74</v>
      </c>
      <c r="B75" t="s">
        <v>112</v>
      </c>
      <c r="C75" t="s">
        <v>48</v>
      </c>
      <c r="D75" s="1">
        <v>39566</v>
      </c>
      <c r="E75" t="s">
        <v>116</v>
      </c>
      <c r="F75" t="s">
        <v>21</v>
      </c>
      <c r="G75" t="s">
        <v>116</v>
      </c>
      <c r="H75" t="s">
        <v>50</v>
      </c>
      <c r="I75" t="s">
        <v>23</v>
      </c>
      <c r="J75">
        <v>0</v>
      </c>
      <c r="K75" t="s">
        <v>116</v>
      </c>
      <c r="L75">
        <v>13</v>
      </c>
      <c r="M75">
        <v>0</v>
      </c>
      <c r="N75" t="s">
        <v>83</v>
      </c>
      <c r="O75" t="s">
        <v>52</v>
      </c>
      <c r="P75" t="s">
        <v>150</v>
      </c>
      <c r="Q75" t="s">
        <v>135</v>
      </c>
    </row>
    <row r="76" spans="1:17" x14ac:dyDescent="0.3">
      <c r="A76">
        <v>75</v>
      </c>
      <c r="B76" t="s">
        <v>112</v>
      </c>
      <c r="C76" t="s">
        <v>61</v>
      </c>
      <c r="D76" s="1">
        <v>39567</v>
      </c>
      <c r="E76" t="s">
        <v>37</v>
      </c>
      <c r="F76" t="s">
        <v>29</v>
      </c>
      <c r="G76" t="s">
        <v>37</v>
      </c>
      <c r="H76" t="s">
        <v>50</v>
      </c>
      <c r="I76" t="s">
        <v>23</v>
      </c>
      <c r="J76">
        <v>0</v>
      </c>
      <c r="K76" t="s">
        <v>29</v>
      </c>
      <c r="L76">
        <v>0</v>
      </c>
      <c r="M76">
        <v>7</v>
      </c>
      <c r="N76" t="s">
        <v>151</v>
      </c>
      <c r="O76" t="s">
        <v>63</v>
      </c>
      <c r="P76" t="s">
        <v>130</v>
      </c>
      <c r="Q76" t="s">
        <v>145</v>
      </c>
    </row>
    <row r="77" spans="1:17" x14ac:dyDescent="0.3">
      <c r="A77">
        <v>76</v>
      </c>
      <c r="B77" t="s">
        <v>112</v>
      </c>
      <c r="C77" t="s">
        <v>68</v>
      </c>
      <c r="D77" s="1">
        <v>39568</v>
      </c>
      <c r="E77" t="s">
        <v>49</v>
      </c>
      <c r="F77" t="s">
        <v>21</v>
      </c>
      <c r="G77" t="s">
        <v>21</v>
      </c>
      <c r="H77" t="s">
        <v>22</v>
      </c>
      <c r="I77" t="s">
        <v>23</v>
      </c>
      <c r="J77">
        <v>0</v>
      </c>
      <c r="K77" t="s">
        <v>49</v>
      </c>
      <c r="L77">
        <v>10</v>
      </c>
      <c r="M77">
        <v>0</v>
      </c>
      <c r="N77" t="s">
        <v>152</v>
      </c>
      <c r="O77" t="s">
        <v>70</v>
      </c>
      <c r="P77" t="s">
        <v>123</v>
      </c>
      <c r="Q77" t="s">
        <v>149</v>
      </c>
    </row>
    <row r="78" spans="1:17" x14ac:dyDescent="0.3">
      <c r="A78">
        <v>77</v>
      </c>
      <c r="B78" t="s">
        <v>112</v>
      </c>
      <c r="C78" t="s">
        <v>19</v>
      </c>
      <c r="D78" s="1">
        <v>39569</v>
      </c>
      <c r="E78" t="s">
        <v>128</v>
      </c>
      <c r="F78" t="s">
        <v>43</v>
      </c>
      <c r="G78" t="s">
        <v>43</v>
      </c>
      <c r="H78" t="s">
        <v>22</v>
      </c>
      <c r="I78" t="s">
        <v>23</v>
      </c>
      <c r="J78">
        <v>0</v>
      </c>
      <c r="K78" t="s">
        <v>43</v>
      </c>
      <c r="L78">
        <v>0</v>
      </c>
      <c r="M78">
        <v>7</v>
      </c>
      <c r="N78" t="s">
        <v>153</v>
      </c>
      <c r="O78" t="s">
        <v>25</v>
      </c>
      <c r="P78" t="s">
        <v>150</v>
      </c>
      <c r="Q78" t="s">
        <v>135</v>
      </c>
    </row>
    <row r="79" spans="1:17" x14ac:dyDescent="0.3">
      <c r="A79">
        <v>78</v>
      </c>
      <c r="B79" t="s">
        <v>112</v>
      </c>
      <c r="C79" t="s">
        <v>132</v>
      </c>
      <c r="D79" s="1">
        <v>39569</v>
      </c>
      <c r="E79" t="s">
        <v>121</v>
      </c>
      <c r="F79" t="s">
        <v>37</v>
      </c>
      <c r="G79" t="s">
        <v>121</v>
      </c>
      <c r="H79" t="s">
        <v>50</v>
      </c>
      <c r="I79" t="s">
        <v>23</v>
      </c>
      <c r="J79">
        <v>0</v>
      </c>
      <c r="K79" t="s">
        <v>121</v>
      </c>
      <c r="L79">
        <v>45</v>
      </c>
      <c r="M79">
        <v>0</v>
      </c>
      <c r="N79" t="s">
        <v>154</v>
      </c>
      <c r="O79" t="s">
        <v>134</v>
      </c>
      <c r="P79" t="s">
        <v>115</v>
      </c>
      <c r="Q79" t="s">
        <v>124</v>
      </c>
    </row>
    <row r="80" spans="1:17" x14ac:dyDescent="0.3">
      <c r="A80">
        <v>79</v>
      </c>
      <c r="B80" t="s">
        <v>112</v>
      </c>
      <c r="C80" t="s">
        <v>139</v>
      </c>
      <c r="D80" s="1">
        <v>39570</v>
      </c>
      <c r="E80" t="s">
        <v>116</v>
      </c>
      <c r="F80" t="s">
        <v>49</v>
      </c>
      <c r="G80" t="s">
        <v>116</v>
      </c>
      <c r="H80" t="s">
        <v>50</v>
      </c>
      <c r="I80" t="s">
        <v>23</v>
      </c>
      <c r="J80">
        <v>0</v>
      </c>
      <c r="K80" t="s">
        <v>49</v>
      </c>
      <c r="L80">
        <v>0</v>
      </c>
      <c r="M80">
        <v>8</v>
      </c>
      <c r="N80" t="s">
        <v>136</v>
      </c>
      <c r="O80" t="s">
        <v>141</v>
      </c>
      <c r="P80" t="s">
        <v>130</v>
      </c>
      <c r="Q80" t="s">
        <v>131</v>
      </c>
    </row>
    <row r="81" spans="1:17" x14ac:dyDescent="0.3">
      <c r="A81">
        <v>80</v>
      </c>
      <c r="B81" t="s">
        <v>112</v>
      </c>
      <c r="C81" t="s">
        <v>19</v>
      </c>
      <c r="D81" s="1">
        <v>39593</v>
      </c>
      <c r="E81" t="s">
        <v>128</v>
      </c>
      <c r="F81" t="s">
        <v>21</v>
      </c>
      <c r="G81" t="s">
        <v>128</v>
      </c>
      <c r="H81" t="s">
        <v>50</v>
      </c>
      <c r="I81" t="s">
        <v>23</v>
      </c>
      <c r="J81">
        <v>0</v>
      </c>
      <c r="K81" t="s">
        <v>21</v>
      </c>
      <c r="L81">
        <v>0</v>
      </c>
      <c r="M81">
        <v>5</v>
      </c>
      <c r="N81" t="s">
        <v>155</v>
      </c>
      <c r="O81" t="s">
        <v>25</v>
      </c>
      <c r="P81" t="s">
        <v>114</v>
      </c>
      <c r="Q81" t="s">
        <v>115</v>
      </c>
    </row>
    <row r="82" spans="1:17" x14ac:dyDescent="0.3">
      <c r="A82">
        <v>81</v>
      </c>
      <c r="B82" t="s">
        <v>112</v>
      </c>
      <c r="C82" t="s">
        <v>86</v>
      </c>
      <c r="D82" s="1">
        <v>39571</v>
      </c>
      <c r="E82" t="s">
        <v>43</v>
      </c>
      <c r="F82" t="s">
        <v>37</v>
      </c>
      <c r="G82" t="s">
        <v>43</v>
      </c>
      <c r="H82" t="s">
        <v>50</v>
      </c>
      <c r="I82" t="s">
        <v>23</v>
      </c>
      <c r="J82">
        <v>0</v>
      </c>
      <c r="K82" t="s">
        <v>43</v>
      </c>
      <c r="L82">
        <v>9</v>
      </c>
      <c r="M82">
        <v>0</v>
      </c>
      <c r="N82" t="s">
        <v>156</v>
      </c>
      <c r="O82" t="s">
        <v>118</v>
      </c>
      <c r="P82" t="s">
        <v>127</v>
      </c>
      <c r="Q82" t="s">
        <v>149</v>
      </c>
    </row>
    <row r="83" spans="1:17" x14ac:dyDescent="0.3">
      <c r="A83">
        <v>82</v>
      </c>
      <c r="B83" t="s">
        <v>112</v>
      </c>
      <c r="C83" t="s">
        <v>55</v>
      </c>
      <c r="D83" s="1">
        <v>39572</v>
      </c>
      <c r="E83" t="s">
        <v>29</v>
      </c>
      <c r="F83" t="s">
        <v>49</v>
      </c>
      <c r="G83" t="s">
        <v>49</v>
      </c>
      <c r="H83" t="s">
        <v>22</v>
      </c>
      <c r="I83" t="s">
        <v>23</v>
      </c>
      <c r="J83">
        <v>0</v>
      </c>
      <c r="K83" t="s">
        <v>29</v>
      </c>
      <c r="L83">
        <v>29</v>
      </c>
      <c r="M83">
        <v>0</v>
      </c>
      <c r="N83" t="s">
        <v>157</v>
      </c>
      <c r="O83" t="s">
        <v>147</v>
      </c>
      <c r="P83" t="s">
        <v>137</v>
      </c>
      <c r="Q83" t="s">
        <v>115</v>
      </c>
    </row>
    <row r="84" spans="1:17" x14ac:dyDescent="0.3">
      <c r="A84">
        <v>83</v>
      </c>
      <c r="B84" t="s">
        <v>112</v>
      </c>
      <c r="C84" t="s">
        <v>132</v>
      </c>
      <c r="D84" s="1">
        <v>39572</v>
      </c>
      <c r="E84" t="s">
        <v>116</v>
      </c>
      <c r="F84" t="s">
        <v>121</v>
      </c>
      <c r="G84" t="s">
        <v>116</v>
      </c>
      <c r="H84" t="s">
        <v>50</v>
      </c>
      <c r="I84" t="s">
        <v>23</v>
      </c>
      <c r="J84">
        <v>0</v>
      </c>
      <c r="K84" t="s">
        <v>121</v>
      </c>
      <c r="L84">
        <v>0</v>
      </c>
      <c r="M84">
        <v>8</v>
      </c>
      <c r="N84" t="s">
        <v>158</v>
      </c>
      <c r="O84" t="s">
        <v>134</v>
      </c>
      <c r="P84" t="s">
        <v>114</v>
      </c>
      <c r="Q84" t="s">
        <v>145</v>
      </c>
    </row>
    <row r="85" spans="1:17" x14ac:dyDescent="0.3">
      <c r="A85">
        <v>84</v>
      </c>
      <c r="B85" t="s">
        <v>112</v>
      </c>
      <c r="C85" t="s">
        <v>48</v>
      </c>
      <c r="D85" s="1">
        <v>39573</v>
      </c>
      <c r="E85" t="s">
        <v>21</v>
      </c>
      <c r="F85" t="s">
        <v>43</v>
      </c>
      <c r="G85" t="s">
        <v>43</v>
      </c>
      <c r="H85" t="s">
        <v>22</v>
      </c>
      <c r="I85" t="s">
        <v>23</v>
      </c>
      <c r="J85">
        <v>0</v>
      </c>
      <c r="K85" t="s">
        <v>43</v>
      </c>
      <c r="L85">
        <v>0</v>
      </c>
      <c r="M85">
        <v>6</v>
      </c>
      <c r="N85" t="s">
        <v>159</v>
      </c>
      <c r="O85" t="s">
        <v>52</v>
      </c>
      <c r="P85" t="s">
        <v>126</v>
      </c>
      <c r="Q85" t="s">
        <v>150</v>
      </c>
    </row>
    <row r="86" spans="1:17" x14ac:dyDescent="0.3">
      <c r="A86">
        <v>85</v>
      </c>
      <c r="B86" t="s">
        <v>112</v>
      </c>
      <c r="C86" t="s">
        <v>139</v>
      </c>
      <c r="D86" s="1">
        <v>39574</v>
      </c>
      <c r="E86" t="s">
        <v>116</v>
      </c>
      <c r="F86" t="s">
        <v>128</v>
      </c>
      <c r="G86" t="s">
        <v>128</v>
      </c>
      <c r="H86" t="s">
        <v>22</v>
      </c>
      <c r="I86" t="s">
        <v>23</v>
      </c>
      <c r="J86">
        <v>0</v>
      </c>
      <c r="K86" t="s">
        <v>128</v>
      </c>
      <c r="L86">
        <v>0</v>
      </c>
      <c r="M86">
        <v>7</v>
      </c>
      <c r="N86" t="s">
        <v>146</v>
      </c>
      <c r="O86" t="s">
        <v>141</v>
      </c>
      <c r="P86" t="s">
        <v>119</v>
      </c>
      <c r="Q86" t="s">
        <v>135</v>
      </c>
    </row>
    <row r="87" spans="1:17" x14ac:dyDescent="0.3">
      <c r="A87">
        <v>86</v>
      </c>
      <c r="B87" t="s">
        <v>112</v>
      </c>
      <c r="C87" t="s">
        <v>55</v>
      </c>
      <c r="D87" s="1">
        <v>39575</v>
      </c>
      <c r="E87" t="s">
        <v>121</v>
      </c>
      <c r="F87" t="s">
        <v>29</v>
      </c>
      <c r="G87" t="s">
        <v>29</v>
      </c>
      <c r="H87" t="s">
        <v>22</v>
      </c>
      <c r="I87" t="s">
        <v>23</v>
      </c>
      <c r="J87">
        <v>0</v>
      </c>
      <c r="K87" t="s">
        <v>29</v>
      </c>
      <c r="L87">
        <v>0</v>
      </c>
      <c r="M87">
        <v>7</v>
      </c>
      <c r="N87" t="s">
        <v>160</v>
      </c>
      <c r="O87" t="s">
        <v>147</v>
      </c>
      <c r="P87" t="s">
        <v>127</v>
      </c>
      <c r="Q87" t="s">
        <v>115</v>
      </c>
    </row>
    <row r="88" spans="1:17" x14ac:dyDescent="0.3">
      <c r="A88">
        <v>87</v>
      </c>
      <c r="B88" t="s">
        <v>112</v>
      </c>
      <c r="C88" t="s">
        <v>68</v>
      </c>
      <c r="D88" s="1">
        <v>39576</v>
      </c>
      <c r="E88" t="s">
        <v>49</v>
      </c>
      <c r="F88" t="s">
        <v>116</v>
      </c>
      <c r="G88" t="s">
        <v>116</v>
      </c>
      <c r="H88" t="s">
        <v>22</v>
      </c>
      <c r="I88" t="s">
        <v>23</v>
      </c>
      <c r="J88">
        <v>0</v>
      </c>
      <c r="K88" t="s">
        <v>116</v>
      </c>
      <c r="L88">
        <v>0</v>
      </c>
      <c r="M88">
        <v>4</v>
      </c>
      <c r="N88" t="s">
        <v>83</v>
      </c>
      <c r="O88" t="s">
        <v>70</v>
      </c>
      <c r="P88" t="s">
        <v>123</v>
      </c>
      <c r="Q88" t="s">
        <v>135</v>
      </c>
    </row>
    <row r="89" spans="1:17" x14ac:dyDescent="0.3">
      <c r="A89">
        <v>88</v>
      </c>
      <c r="B89" t="s">
        <v>112</v>
      </c>
      <c r="C89" t="s">
        <v>61</v>
      </c>
      <c r="D89" s="1">
        <v>39576</v>
      </c>
      <c r="E89" t="s">
        <v>37</v>
      </c>
      <c r="F89" t="s">
        <v>21</v>
      </c>
      <c r="G89" t="s">
        <v>37</v>
      </c>
      <c r="H89" t="s">
        <v>50</v>
      </c>
      <c r="I89" t="s">
        <v>23</v>
      </c>
      <c r="J89">
        <v>0</v>
      </c>
      <c r="K89" t="s">
        <v>37</v>
      </c>
      <c r="L89">
        <v>5</v>
      </c>
      <c r="M89">
        <v>0</v>
      </c>
      <c r="N89" t="s">
        <v>161</v>
      </c>
      <c r="O89" t="s">
        <v>63</v>
      </c>
      <c r="P89" t="s">
        <v>114</v>
      </c>
      <c r="Q89" t="s">
        <v>137</v>
      </c>
    </row>
    <row r="90" spans="1:17" x14ac:dyDescent="0.3">
      <c r="A90">
        <v>89</v>
      </c>
      <c r="B90" t="s">
        <v>112</v>
      </c>
      <c r="C90" t="s">
        <v>132</v>
      </c>
      <c r="D90" s="1">
        <v>39577</v>
      </c>
      <c r="E90" t="s">
        <v>128</v>
      </c>
      <c r="F90" t="s">
        <v>121</v>
      </c>
      <c r="G90" t="s">
        <v>121</v>
      </c>
      <c r="H90" t="s">
        <v>22</v>
      </c>
      <c r="I90" t="s">
        <v>23</v>
      </c>
      <c r="J90">
        <v>0</v>
      </c>
      <c r="K90" t="s">
        <v>121</v>
      </c>
      <c r="L90">
        <v>0</v>
      </c>
      <c r="M90">
        <v>8</v>
      </c>
      <c r="N90" t="s">
        <v>142</v>
      </c>
      <c r="O90" t="s">
        <v>134</v>
      </c>
      <c r="P90" t="s">
        <v>119</v>
      </c>
      <c r="Q90" t="s">
        <v>138</v>
      </c>
    </row>
    <row r="91" spans="1:17" x14ac:dyDescent="0.3">
      <c r="A91">
        <v>90</v>
      </c>
      <c r="B91" t="s">
        <v>112</v>
      </c>
      <c r="C91" t="s">
        <v>48</v>
      </c>
      <c r="D91" s="1">
        <v>39596</v>
      </c>
      <c r="E91" t="s">
        <v>21</v>
      </c>
      <c r="F91" t="s">
        <v>29</v>
      </c>
      <c r="G91" t="s">
        <v>29</v>
      </c>
      <c r="H91" t="s">
        <v>22</v>
      </c>
      <c r="I91" t="s">
        <v>23</v>
      </c>
      <c r="J91">
        <v>0</v>
      </c>
      <c r="K91" t="s">
        <v>29</v>
      </c>
      <c r="L91">
        <v>0</v>
      </c>
      <c r="M91">
        <v>9</v>
      </c>
      <c r="N91" t="s">
        <v>162</v>
      </c>
      <c r="O91" t="s">
        <v>52</v>
      </c>
      <c r="P91" t="s">
        <v>130</v>
      </c>
      <c r="Q91" t="s">
        <v>145</v>
      </c>
    </row>
    <row r="92" spans="1:17" x14ac:dyDescent="0.3">
      <c r="A92">
        <v>91</v>
      </c>
      <c r="B92" t="s">
        <v>112</v>
      </c>
      <c r="C92" t="s">
        <v>139</v>
      </c>
      <c r="D92" s="1">
        <v>39578</v>
      </c>
      <c r="E92" t="s">
        <v>116</v>
      </c>
      <c r="F92" t="s">
        <v>43</v>
      </c>
      <c r="G92" t="s">
        <v>43</v>
      </c>
      <c r="H92" t="s">
        <v>22</v>
      </c>
      <c r="I92" t="s">
        <v>23</v>
      </c>
      <c r="J92">
        <v>0</v>
      </c>
      <c r="K92" t="s">
        <v>116</v>
      </c>
      <c r="L92">
        <v>18</v>
      </c>
      <c r="M92">
        <v>0</v>
      </c>
      <c r="N92" t="s">
        <v>163</v>
      </c>
      <c r="O92" t="s">
        <v>141</v>
      </c>
      <c r="P92" t="s">
        <v>145</v>
      </c>
      <c r="Q92" t="s">
        <v>164</v>
      </c>
    </row>
    <row r="93" spans="1:17" x14ac:dyDescent="0.3">
      <c r="A93">
        <v>92</v>
      </c>
      <c r="B93" t="s">
        <v>112</v>
      </c>
      <c r="C93" t="s">
        <v>19</v>
      </c>
      <c r="D93" s="1">
        <v>39579</v>
      </c>
      <c r="E93" t="s">
        <v>37</v>
      </c>
      <c r="F93" t="s">
        <v>128</v>
      </c>
      <c r="G93" t="s">
        <v>37</v>
      </c>
      <c r="H93" t="s">
        <v>50</v>
      </c>
      <c r="I93" t="s">
        <v>23</v>
      </c>
      <c r="J93">
        <v>0</v>
      </c>
      <c r="K93" t="s">
        <v>37</v>
      </c>
      <c r="L93">
        <v>23</v>
      </c>
      <c r="M93">
        <v>0</v>
      </c>
      <c r="N93" t="s">
        <v>161</v>
      </c>
      <c r="O93" t="s">
        <v>25</v>
      </c>
      <c r="P93" t="s">
        <v>137</v>
      </c>
      <c r="Q93" t="s">
        <v>138</v>
      </c>
    </row>
    <row r="94" spans="1:17" x14ac:dyDescent="0.3">
      <c r="A94">
        <v>93</v>
      </c>
      <c r="B94" t="s">
        <v>112</v>
      </c>
      <c r="C94" t="s">
        <v>132</v>
      </c>
      <c r="D94" s="1">
        <v>39579</v>
      </c>
      <c r="E94" t="s">
        <v>49</v>
      </c>
      <c r="F94" t="s">
        <v>121</v>
      </c>
      <c r="G94" t="s">
        <v>121</v>
      </c>
      <c r="H94" t="s">
        <v>22</v>
      </c>
      <c r="I94" t="s">
        <v>23</v>
      </c>
      <c r="J94">
        <v>0</v>
      </c>
      <c r="K94" t="s">
        <v>121</v>
      </c>
      <c r="L94">
        <v>0</v>
      </c>
      <c r="M94">
        <v>3</v>
      </c>
      <c r="N94" t="s">
        <v>133</v>
      </c>
      <c r="O94" t="s">
        <v>134</v>
      </c>
      <c r="P94" t="s">
        <v>126</v>
      </c>
      <c r="Q94" t="s">
        <v>115</v>
      </c>
    </row>
    <row r="95" spans="1:17" x14ac:dyDescent="0.3">
      <c r="A95">
        <v>94</v>
      </c>
      <c r="B95" t="s">
        <v>112</v>
      </c>
      <c r="C95" t="s">
        <v>86</v>
      </c>
      <c r="D95" s="1">
        <v>39580</v>
      </c>
      <c r="E95" t="s">
        <v>21</v>
      </c>
      <c r="F95" t="s">
        <v>43</v>
      </c>
      <c r="G95" t="s">
        <v>21</v>
      </c>
      <c r="H95" t="s">
        <v>50</v>
      </c>
      <c r="I95" t="s">
        <v>23</v>
      </c>
      <c r="J95">
        <v>0</v>
      </c>
      <c r="K95" t="s">
        <v>43</v>
      </c>
      <c r="L95">
        <v>0</v>
      </c>
      <c r="M95">
        <v>9</v>
      </c>
      <c r="N95" t="s">
        <v>153</v>
      </c>
      <c r="O95" t="s">
        <v>118</v>
      </c>
      <c r="P95" t="s">
        <v>150</v>
      </c>
      <c r="Q95" t="s">
        <v>149</v>
      </c>
    </row>
    <row r="96" spans="1:17" x14ac:dyDescent="0.3">
      <c r="A96">
        <v>95</v>
      </c>
      <c r="B96" t="s">
        <v>112</v>
      </c>
      <c r="C96" t="s">
        <v>61</v>
      </c>
      <c r="D96" s="1">
        <v>39581</v>
      </c>
      <c r="E96" t="s">
        <v>37</v>
      </c>
      <c r="F96" t="s">
        <v>49</v>
      </c>
      <c r="G96" t="s">
        <v>37</v>
      </c>
      <c r="H96" t="s">
        <v>50</v>
      </c>
      <c r="I96" t="s">
        <v>23</v>
      </c>
      <c r="J96">
        <v>0</v>
      </c>
      <c r="K96" t="s">
        <v>37</v>
      </c>
      <c r="L96">
        <v>23</v>
      </c>
      <c r="M96">
        <v>0</v>
      </c>
      <c r="N96" t="s">
        <v>165</v>
      </c>
      <c r="O96" t="s">
        <v>63</v>
      </c>
      <c r="P96" t="s">
        <v>114</v>
      </c>
      <c r="Q96" t="s">
        <v>137</v>
      </c>
    </row>
    <row r="97" spans="1:17" x14ac:dyDescent="0.3">
      <c r="A97">
        <v>96</v>
      </c>
      <c r="B97" t="s">
        <v>112</v>
      </c>
      <c r="C97" t="s">
        <v>55</v>
      </c>
      <c r="D97" s="1">
        <v>39582</v>
      </c>
      <c r="E97" t="s">
        <v>116</v>
      </c>
      <c r="F97" t="s">
        <v>29</v>
      </c>
      <c r="G97" t="s">
        <v>29</v>
      </c>
      <c r="H97" t="s">
        <v>22</v>
      </c>
      <c r="I97" t="s">
        <v>23</v>
      </c>
      <c r="J97">
        <v>0</v>
      </c>
      <c r="K97" t="s">
        <v>29</v>
      </c>
      <c r="L97">
        <v>0</v>
      </c>
      <c r="M97">
        <v>9</v>
      </c>
      <c r="N97" t="s">
        <v>151</v>
      </c>
      <c r="O97" t="s">
        <v>57</v>
      </c>
      <c r="P97" t="s">
        <v>150</v>
      </c>
      <c r="Q97" t="s">
        <v>138</v>
      </c>
    </row>
    <row r="98" spans="1:17" x14ac:dyDescent="0.3">
      <c r="A98">
        <v>97</v>
      </c>
      <c r="B98" t="s">
        <v>112</v>
      </c>
      <c r="C98" t="s">
        <v>86</v>
      </c>
      <c r="D98" s="1">
        <v>39596</v>
      </c>
      <c r="E98" t="s">
        <v>43</v>
      </c>
      <c r="F98" t="s">
        <v>121</v>
      </c>
      <c r="G98" t="s">
        <v>121</v>
      </c>
      <c r="H98" t="s">
        <v>22</v>
      </c>
      <c r="I98" t="s">
        <v>23</v>
      </c>
      <c r="J98">
        <v>0</v>
      </c>
      <c r="K98" t="s">
        <v>43</v>
      </c>
      <c r="L98">
        <v>41</v>
      </c>
      <c r="M98">
        <v>0</v>
      </c>
      <c r="N98" t="s">
        <v>153</v>
      </c>
      <c r="O98" t="s">
        <v>118</v>
      </c>
      <c r="P98" t="s">
        <v>126</v>
      </c>
      <c r="Q98" t="s">
        <v>131</v>
      </c>
    </row>
    <row r="99" spans="1:17" x14ac:dyDescent="0.3">
      <c r="A99">
        <v>98</v>
      </c>
      <c r="B99" t="s">
        <v>112</v>
      </c>
      <c r="C99" t="s">
        <v>68</v>
      </c>
      <c r="D99" s="1">
        <v>39583</v>
      </c>
      <c r="E99" t="s">
        <v>49</v>
      </c>
      <c r="F99" t="s">
        <v>128</v>
      </c>
      <c r="G99" t="s">
        <v>128</v>
      </c>
      <c r="H99" t="s">
        <v>22</v>
      </c>
      <c r="I99" t="s">
        <v>23</v>
      </c>
      <c r="J99">
        <v>0</v>
      </c>
      <c r="K99" t="s">
        <v>49</v>
      </c>
      <c r="L99">
        <v>12</v>
      </c>
      <c r="M99">
        <v>0</v>
      </c>
      <c r="N99" t="s">
        <v>166</v>
      </c>
      <c r="O99" t="s">
        <v>70</v>
      </c>
      <c r="P99" t="s">
        <v>164</v>
      </c>
      <c r="Q99" t="s">
        <v>124</v>
      </c>
    </row>
    <row r="100" spans="1:17" x14ac:dyDescent="0.3">
      <c r="A100">
        <v>99</v>
      </c>
      <c r="B100" t="s">
        <v>112</v>
      </c>
      <c r="C100" t="s">
        <v>55</v>
      </c>
      <c r="D100" s="1">
        <v>39584</v>
      </c>
      <c r="E100" t="s">
        <v>37</v>
      </c>
      <c r="F100" t="s">
        <v>29</v>
      </c>
      <c r="G100" t="s">
        <v>29</v>
      </c>
      <c r="H100" t="s">
        <v>22</v>
      </c>
      <c r="I100" t="s">
        <v>23</v>
      </c>
      <c r="J100">
        <v>0</v>
      </c>
      <c r="K100" t="s">
        <v>29</v>
      </c>
      <c r="L100">
        <v>0</v>
      </c>
      <c r="M100">
        <v>8</v>
      </c>
      <c r="N100" t="s">
        <v>157</v>
      </c>
      <c r="O100" t="s">
        <v>57</v>
      </c>
      <c r="P100" t="s">
        <v>150</v>
      </c>
      <c r="Q100" t="s">
        <v>127</v>
      </c>
    </row>
    <row r="101" spans="1:17" x14ac:dyDescent="0.3">
      <c r="A101">
        <v>100</v>
      </c>
      <c r="B101" t="s">
        <v>112</v>
      </c>
      <c r="C101" t="s">
        <v>68</v>
      </c>
      <c r="D101" s="1">
        <v>39585</v>
      </c>
      <c r="E101" t="s">
        <v>49</v>
      </c>
      <c r="F101" t="s">
        <v>43</v>
      </c>
      <c r="G101" t="s">
        <v>49</v>
      </c>
      <c r="H101" t="s">
        <v>50</v>
      </c>
      <c r="I101" t="s">
        <v>23</v>
      </c>
      <c r="J101">
        <v>1</v>
      </c>
      <c r="K101" t="s">
        <v>43</v>
      </c>
      <c r="L101">
        <v>6</v>
      </c>
      <c r="M101">
        <v>0</v>
      </c>
      <c r="N101" t="s">
        <v>167</v>
      </c>
      <c r="O101" t="s">
        <v>70</v>
      </c>
      <c r="P101" t="s">
        <v>145</v>
      </c>
      <c r="Q101" t="s">
        <v>115</v>
      </c>
    </row>
    <row r="102" spans="1:17" x14ac:dyDescent="0.3">
      <c r="A102">
        <v>101</v>
      </c>
      <c r="B102" t="s">
        <v>112</v>
      </c>
      <c r="C102" t="s">
        <v>132</v>
      </c>
      <c r="D102" s="1">
        <v>39585</v>
      </c>
      <c r="E102" t="s">
        <v>121</v>
      </c>
      <c r="F102" t="s">
        <v>21</v>
      </c>
      <c r="G102" t="s">
        <v>21</v>
      </c>
      <c r="H102" t="s">
        <v>22</v>
      </c>
      <c r="I102" t="s">
        <v>23</v>
      </c>
      <c r="J102">
        <v>0</v>
      </c>
      <c r="K102" t="s">
        <v>121</v>
      </c>
      <c r="L102">
        <v>65</v>
      </c>
      <c r="M102">
        <v>0</v>
      </c>
      <c r="N102" t="s">
        <v>168</v>
      </c>
      <c r="O102" t="s">
        <v>134</v>
      </c>
      <c r="P102" t="s">
        <v>130</v>
      </c>
      <c r="Q102" t="s">
        <v>120</v>
      </c>
    </row>
    <row r="103" spans="1:17" x14ac:dyDescent="0.3">
      <c r="A103">
        <v>102</v>
      </c>
      <c r="B103" t="s">
        <v>112</v>
      </c>
      <c r="C103" t="s">
        <v>19</v>
      </c>
      <c r="D103" s="1">
        <v>39586</v>
      </c>
      <c r="E103" t="s">
        <v>29</v>
      </c>
      <c r="F103" t="s">
        <v>128</v>
      </c>
      <c r="G103" t="s">
        <v>128</v>
      </c>
      <c r="H103" t="s">
        <v>22</v>
      </c>
      <c r="I103" t="s">
        <v>23</v>
      </c>
      <c r="J103">
        <v>0</v>
      </c>
      <c r="K103" t="s">
        <v>29</v>
      </c>
      <c r="L103">
        <v>25</v>
      </c>
      <c r="M103">
        <v>0</v>
      </c>
      <c r="N103" t="s">
        <v>169</v>
      </c>
      <c r="O103" t="s">
        <v>25</v>
      </c>
      <c r="P103" t="s">
        <v>150</v>
      </c>
      <c r="Q103" t="s">
        <v>127</v>
      </c>
    </row>
    <row r="104" spans="1:17" x14ac:dyDescent="0.3">
      <c r="A104">
        <v>103</v>
      </c>
      <c r="B104" t="s">
        <v>112</v>
      </c>
      <c r="C104" t="s">
        <v>61</v>
      </c>
      <c r="D104" s="1">
        <v>39586</v>
      </c>
      <c r="E104" t="s">
        <v>37</v>
      </c>
      <c r="F104" t="s">
        <v>116</v>
      </c>
      <c r="G104" t="s">
        <v>37</v>
      </c>
      <c r="H104" t="s">
        <v>50</v>
      </c>
      <c r="I104" t="s">
        <v>23</v>
      </c>
      <c r="J104">
        <v>1</v>
      </c>
      <c r="K104" t="s">
        <v>116</v>
      </c>
      <c r="L104">
        <v>3</v>
      </c>
      <c r="M104">
        <v>0</v>
      </c>
      <c r="N104" t="s">
        <v>170</v>
      </c>
      <c r="O104" t="s">
        <v>63</v>
      </c>
      <c r="P104" t="s">
        <v>114</v>
      </c>
      <c r="Q104" t="s">
        <v>131</v>
      </c>
    </row>
    <row r="105" spans="1:17" x14ac:dyDescent="0.3">
      <c r="A105">
        <v>104</v>
      </c>
      <c r="B105" t="s">
        <v>112</v>
      </c>
      <c r="C105" t="s">
        <v>48</v>
      </c>
      <c r="D105" s="1">
        <v>39587</v>
      </c>
      <c r="E105" t="s">
        <v>21</v>
      </c>
      <c r="F105" t="s">
        <v>49</v>
      </c>
      <c r="G105" t="s">
        <v>49</v>
      </c>
      <c r="H105" t="s">
        <v>22</v>
      </c>
      <c r="I105" t="s">
        <v>23</v>
      </c>
      <c r="J105">
        <v>0</v>
      </c>
      <c r="K105" t="s">
        <v>49</v>
      </c>
      <c r="L105">
        <v>0</v>
      </c>
      <c r="M105">
        <v>5</v>
      </c>
      <c r="N105" t="s">
        <v>171</v>
      </c>
      <c r="O105" t="s">
        <v>52</v>
      </c>
      <c r="P105" t="s">
        <v>126</v>
      </c>
      <c r="Q105" t="s">
        <v>124</v>
      </c>
    </row>
    <row r="106" spans="1:17" x14ac:dyDescent="0.3">
      <c r="A106">
        <v>105</v>
      </c>
      <c r="B106" t="s">
        <v>112</v>
      </c>
      <c r="C106" t="s">
        <v>61</v>
      </c>
      <c r="D106" s="1">
        <v>39588</v>
      </c>
      <c r="E106" t="s">
        <v>37</v>
      </c>
      <c r="F106" t="s">
        <v>121</v>
      </c>
      <c r="G106" t="s">
        <v>121</v>
      </c>
      <c r="H106" t="s">
        <v>22</v>
      </c>
      <c r="I106" t="s">
        <v>23</v>
      </c>
      <c r="J106">
        <v>0</v>
      </c>
      <c r="K106" t="s">
        <v>121</v>
      </c>
      <c r="L106">
        <v>0</v>
      </c>
      <c r="M106">
        <v>6</v>
      </c>
      <c r="N106" t="s">
        <v>142</v>
      </c>
      <c r="O106" t="s">
        <v>63</v>
      </c>
      <c r="P106" t="s">
        <v>164</v>
      </c>
      <c r="Q106" t="s">
        <v>115</v>
      </c>
    </row>
    <row r="107" spans="1:17" x14ac:dyDescent="0.3">
      <c r="A107">
        <v>106</v>
      </c>
      <c r="B107" t="s">
        <v>112</v>
      </c>
      <c r="C107" t="s">
        <v>55</v>
      </c>
      <c r="D107" s="1">
        <v>39589</v>
      </c>
      <c r="E107" t="s">
        <v>43</v>
      </c>
      <c r="F107" t="s">
        <v>29</v>
      </c>
      <c r="G107" t="s">
        <v>29</v>
      </c>
      <c r="H107" t="s">
        <v>22</v>
      </c>
      <c r="I107" t="s">
        <v>23</v>
      </c>
      <c r="J107">
        <v>0</v>
      </c>
      <c r="K107" t="s">
        <v>43</v>
      </c>
      <c r="L107">
        <v>1</v>
      </c>
      <c r="M107">
        <v>0</v>
      </c>
      <c r="N107" t="s">
        <v>153</v>
      </c>
      <c r="O107" t="s">
        <v>57</v>
      </c>
      <c r="P107" t="s">
        <v>130</v>
      </c>
      <c r="Q107" t="s">
        <v>124</v>
      </c>
    </row>
    <row r="108" spans="1:17" x14ac:dyDescent="0.3">
      <c r="A108">
        <v>107</v>
      </c>
      <c r="B108" t="s">
        <v>112</v>
      </c>
      <c r="C108" t="s">
        <v>139</v>
      </c>
      <c r="D108" s="1">
        <v>39589</v>
      </c>
      <c r="E108" t="s">
        <v>21</v>
      </c>
      <c r="F108" t="s">
        <v>116</v>
      </c>
      <c r="G108" t="s">
        <v>21</v>
      </c>
      <c r="H108" t="s">
        <v>50</v>
      </c>
      <c r="I108" t="s">
        <v>23</v>
      </c>
      <c r="J108">
        <v>0</v>
      </c>
      <c r="K108" t="s">
        <v>21</v>
      </c>
      <c r="L108">
        <v>14</v>
      </c>
      <c r="M108">
        <v>0</v>
      </c>
      <c r="N108" t="s">
        <v>172</v>
      </c>
      <c r="O108" t="s">
        <v>141</v>
      </c>
      <c r="P108" t="s">
        <v>127</v>
      </c>
      <c r="Q108" t="s">
        <v>149</v>
      </c>
    </row>
    <row r="109" spans="1:17" x14ac:dyDescent="0.3">
      <c r="A109">
        <v>108</v>
      </c>
      <c r="B109" t="s">
        <v>112</v>
      </c>
      <c r="C109" t="s">
        <v>86</v>
      </c>
      <c r="D109" s="1">
        <v>39591</v>
      </c>
      <c r="E109" t="s">
        <v>128</v>
      </c>
      <c r="F109" t="s">
        <v>43</v>
      </c>
      <c r="G109" t="s">
        <v>43</v>
      </c>
      <c r="H109" t="s">
        <v>22</v>
      </c>
      <c r="I109" t="s">
        <v>23</v>
      </c>
      <c r="J109">
        <v>0</v>
      </c>
      <c r="K109" t="s">
        <v>43</v>
      </c>
      <c r="L109">
        <v>0</v>
      </c>
      <c r="M109">
        <v>6</v>
      </c>
      <c r="N109" t="s">
        <v>153</v>
      </c>
      <c r="O109" t="s">
        <v>118</v>
      </c>
      <c r="P109" t="s">
        <v>114</v>
      </c>
      <c r="Q109" t="s">
        <v>126</v>
      </c>
    </row>
    <row r="110" spans="1:17" x14ac:dyDescent="0.3">
      <c r="A110">
        <v>109</v>
      </c>
      <c r="B110" t="s">
        <v>112</v>
      </c>
      <c r="C110" t="s">
        <v>68</v>
      </c>
      <c r="D110" s="1">
        <v>39592</v>
      </c>
      <c r="E110" t="s">
        <v>29</v>
      </c>
      <c r="F110" t="s">
        <v>49</v>
      </c>
      <c r="G110" t="s">
        <v>49</v>
      </c>
      <c r="H110" t="s">
        <v>22</v>
      </c>
      <c r="I110" t="s">
        <v>23</v>
      </c>
      <c r="J110">
        <v>0</v>
      </c>
      <c r="K110" t="s">
        <v>49</v>
      </c>
      <c r="L110">
        <v>0</v>
      </c>
      <c r="M110">
        <v>5</v>
      </c>
      <c r="N110" t="s">
        <v>173</v>
      </c>
      <c r="O110" t="s">
        <v>70</v>
      </c>
      <c r="P110" t="s">
        <v>130</v>
      </c>
      <c r="Q110" t="s">
        <v>131</v>
      </c>
    </row>
    <row r="111" spans="1:17" x14ac:dyDescent="0.3">
      <c r="A111">
        <v>110</v>
      </c>
      <c r="B111" t="s">
        <v>112</v>
      </c>
      <c r="C111" t="s">
        <v>139</v>
      </c>
      <c r="D111" s="1">
        <v>39592</v>
      </c>
      <c r="E111" t="s">
        <v>121</v>
      </c>
      <c r="F111" t="s">
        <v>116</v>
      </c>
      <c r="G111" t="s">
        <v>121</v>
      </c>
      <c r="H111" t="s">
        <v>50</v>
      </c>
      <c r="I111" t="s">
        <v>23</v>
      </c>
      <c r="J111">
        <v>0</v>
      </c>
      <c r="K111" t="s">
        <v>121</v>
      </c>
      <c r="L111">
        <v>10</v>
      </c>
      <c r="M111">
        <v>0</v>
      </c>
      <c r="N111" t="s">
        <v>174</v>
      </c>
      <c r="O111" t="s">
        <v>141</v>
      </c>
      <c r="P111" t="s">
        <v>127</v>
      </c>
      <c r="Q111" t="s">
        <v>120</v>
      </c>
    </row>
    <row r="112" spans="1:17" x14ac:dyDescent="0.3">
      <c r="A112">
        <v>111</v>
      </c>
      <c r="B112" t="s">
        <v>112</v>
      </c>
      <c r="C112" t="s">
        <v>48</v>
      </c>
      <c r="D112" s="1">
        <v>39571</v>
      </c>
      <c r="E112" t="s">
        <v>21</v>
      </c>
      <c r="F112" t="s">
        <v>128</v>
      </c>
      <c r="G112" t="s">
        <v>128</v>
      </c>
      <c r="H112" t="s">
        <v>22</v>
      </c>
      <c r="I112" t="s">
        <v>23</v>
      </c>
      <c r="J112">
        <v>0</v>
      </c>
      <c r="K112" t="s">
        <v>21</v>
      </c>
      <c r="L112">
        <v>3</v>
      </c>
      <c r="M112">
        <v>0</v>
      </c>
      <c r="N112" t="s">
        <v>175</v>
      </c>
      <c r="O112" t="s">
        <v>52</v>
      </c>
      <c r="P112" t="s">
        <v>150</v>
      </c>
      <c r="Q112" t="s">
        <v>120</v>
      </c>
    </row>
    <row r="113" spans="1:17" x14ac:dyDescent="0.3">
      <c r="A113">
        <v>112</v>
      </c>
      <c r="B113" t="s">
        <v>112</v>
      </c>
      <c r="C113" t="s">
        <v>61</v>
      </c>
      <c r="D113" s="1">
        <v>39593</v>
      </c>
      <c r="E113" t="s">
        <v>43</v>
      </c>
      <c r="F113" t="s">
        <v>37</v>
      </c>
      <c r="G113" t="s">
        <v>43</v>
      </c>
      <c r="H113" t="s">
        <v>50</v>
      </c>
      <c r="I113" t="s">
        <v>23</v>
      </c>
      <c r="J113">
        <v>0</v>
      </c>
      <c r="K113" t="s">
        <v>37</v>
      </c>
      <c r="L113">
        <v>0</v>
      </c>
      <c r="M113">
        <v>3</v>
      </c>
      <c r="N113" t="s">
        <v>176</v>
      </c>
      <c r="O113" t="s">
        <v>63</v>
      </c>
      <c r="P113" t="s">
        <v>126</v>
      </c>
      <c r="Q113" t="s">
        <v>149</v>
      </c>
    </row>
    <row r="114" spans="1:17" x14ac:dyDescent="0.3">
      <c r="A114">
        <v>113</v>
      </c>
      <c r="B114" t="s">
        <v>112</v>
      </c>
      <c r="C114" t="s">
        <v>132</v>
      </c>
      <c r="D114" s="1">
        <v>39594</v>
      </c>
      <c r="E114" t="s">
        <v>29</v>
      </c>
      <c r="F114" t="s">
        <v>121</v>
      </c>
      <c r="G114" t="s">
        <v>121</v>
      </c>
      <c r="H114" t="s">
        <v>22</v>
      </c>
      <c r="I114" t="s">
        <v>23</v>
      </c>
      <c r="J114">
        <v>0</v>
      </c>
      <c r="K114" t="s">
        <v>121</v>
      </c>
      <c r="L114">
        <v>0</v>
      </c>
      <c r="M114">
        <v>5</v>
      </c>
      <c r="N114" t="s">
        <v>158</v>
      </c>
      <c r="O114" t="s">
        <v>134</v>
      </c>
      <c r="P114" t="s">
        <v>130</v>
      </c>
      <c r="Q114" t="s">
        <v>131</v>
      </c>
    </row>
    <row r="115" spans="1:17" x14ac:dyDescent="0.3">
      <c r="A115">
        <v>114</v>
      </c>
      <c r="B115" t="s">
        <v>112</v>
      </c>
      <c r="C115" t="s">
        <v>19</v>
      </c>
      <c r="D115" s="1">
        <v>39595</v>
      </c>
      <c r="E115" t="s">
        <v>128</v>
      </c>
      <c r="F115" t="s">
        <v>116</v>
      </c>
      <c r="G115" t="s">
        <v>128</v>
      </c>
      <c r="H115" t="s">
        <v>50</v>
      </c>
      <c r="I115" t="s">
        <v>23</v>
      </c>
      <c r="J115">
        <v>0</v>
      </c>
      <c r="K115" t="s">
        <v>116</v>
      </c>
      <c r="L115">
        <v>0</v>
      </c>
      <c r="M115">
        <v>7</v>
      </c>
      <c r="N115" t="s">
        <v>81</v>
      </c>
      <c r="O115" t="s">
        <v>25</v>
      </c>
      <c r="P115" t="s">
        <v>164</v>
      </c>
      <c r="Q115" t="s">
        <v>138</v>
      </c>
    </row>
    <row r="116" spans="1:17" x14ac:dyDescent="0.3">
      <c r="A116">
        <v>115</v>
      </c>
      <c r="B116" t="s">
        <v>112</v>
      </c>
      <c r="C116" t="s">
        <v>55</v>
      </c>
      <c r="D116" s="1">
        <v>39598</v>
      </c>
      <c r="E116" t="s">
        <v>121</v>
      </c>
      <c r="F116" t="s">
        <v>49</v>
      </c>
      <c r="G116" t="s">
        <v>49</v>
      </c>
      <c r="H116" t="s">
        <v>22</v>
      </c>
      <c r="I116" t="s">
        <v>23</v>
      </c>
      <c r="J116">
        <v>0</v>
      </c>
      <c r="K116" t="s">
        <v>121</v>
      </c>
      <c r="L116">
        <v>105</v>
      </c>
      <c r="M116">
        <v>0</v>
      </c>
      <c r="N116" t="s">
        <v>133</v>
      </c>
      <c r="O116" t="s">
        <v>57</v>
      </c>
      <c r="P116" t="s">
        <v>130</v>
      </c>
      <c r="Q116" t="s">
        <v>115</v>
      </c>
    </row>
    <row r="117" spans="1:17" x14ac:dyDescent="0.3">
      <c r="A117">
        <v>116</v>
      </c>
      <c r="B117" t="s">
        <v>112</v>
      </c>
      <c r="C117" t="s">
        <v>55</v>
      </c>
      <c r="D117" s="1">
        <v>39599</v>
      </c>
      <c r="E117" t="s">
        <v>43</v>
      </c>
      <c r="F117" t="s">
        <v>116</v>
      </c>
      <c r="G117" t="s">
        <v>43</v>
      </c>
      <c r="H117" t="s">
        <v>50</v>
      </c>
      <c r="I117" t="s">
        <v>23</v>
      </c>
      <c r="J117">
        <v>0</v>
      </c>
      <c r="K117" t="s">
        <v>116</v>
      </c>
      <c r="L117">
        <v>0</v>
      </c>
      <c r="M117">
        <v>9</v>
      </c>
      <c r="N117" t="s">
        <v>170</v>
      </c>
      <c r="O117" t="s">
        <v>57</v>
      </c>
      <c r="P117" t="s">
        <v>114</v>
      </c>
      <c r="Q117" t="s">
        <v>127</v>
      </c>
    </row>
    <row r="118" spans="1:17" x14ac:dyDescent="0.3">
      <c r="A118">
        <v>117</v>
      </c>
      <c r="B118" t="s">
        <v>112</v>
      </c>
      <c r="C118" t="s">
        <v>55</v>
      </c>
      <c r="D118" s="1">
        <v>39600</v>
      </c>
      <c r="E118" t="s">
        <v>116</v>
      </c>
      <c r="F118" t="s">
        <v>121</v>
      </c>
      <c r="G118" t="s">
        <v>121</v>
      </c>
      <c r="H118" t="s">
        <v>22</v>
      </c>
      <c r="I118" t="s">
        <v>23</v>
      </c>
      <c r="J118">
        <v>0</v>
      </c>
      <c r="K118" t="s">
        <v>121</v>
      </c>
      <c r="L118">
        <v>0</v>
      </c>
      <c r="M118">
        <v>3</v>
      </c>
      <c r="N118" t="s">
        <v>142</v>
      </c>
      <c r="O118" t="s">
        <v>147</v>
      </c>
      <c r="P118" t="s">
        <v>130</v>
      </c>
      <c r="Q118" t="s">
        <v>115</v>
      </c>
    </row>
    <row r="119" spans="1:17" x14ac:dyDescent="0.3">
      <c r="A119">
        <v>118</v>
      </c>
      <c r="B119" t="s">
        <v>177</v>
      </c>
      <c r="C119" t="s">
        <v>178</v>
      </c>
      <c r="D119" s="1">
        <v>39921</v>
      </c>
      <c r="E119" t="s">
        <v>29</v>
      </c>
      <c r="F119" t="s">
        <v>116</v>
      </c>
      <c r="G119" t="s">
        <v>116</v>
      </c>
      <c r="H119" t="s">
        <v>22</v>
      </c>
      <c r="I119" t="s">
        <v>23</v>
      </c>
      <c r="J119">
        <v>0</v>
      </c>
      <c r="K119" t="s">
        <v>29</v>
      </c>
      <c r="L119">
        <v>19</v>
      </c>
      <c r="M119">
        <v>0</v>
      </c>
      <c r="N119" t="s">
        <v>179</v>
      </c>
      <c r="O119" t="s">
        <v>180</v>
      </c>
      <c r="P119" t="s">
        <v>150</v>
      </c>
      <c r="Q119" t="s">
        <v>131</v>
      </c>
    </row>
    <row r="120" spans="1:17" x14ac:dyDescent="0.3">
      <c r="A120">
        <v>119</v>
      </c>
      <c r="B120" t="s">
        <v>177</v>
      </c>
      <c r="C120" t="s">
        <v>178</v>
      </c>
      <c r="D120" s="1">
        <v>39921</v>
      </c>
      <c r="E120" t="s">
        <v>21</v>
      </c>
      <c r="F120" t="s">
        <v>121</v>
      </c>
      <c r="G120" t="s">
        <v>21</v>
      </c>
      <c r="H120" t="s">
        <v>50</v>
      </c>
      <c r="I120" t="s">
        <v>23</v>
      </c>
      <c r="J120">
        <v>0</v>
      </c>
      <c r="K120" t="s">
        <v>21</v>
      </c>
      <c r="L120">
        <v>75</v>
      </c>
      <c r="M120">
        <v>0</v>
      </c>
      <c r="N120" t="s">
        <v>181</v>
      </c>
      <c r="O120" t="s">
        <v>180</v>
      </c>
      <c r="P120" t="s">
        <v>150</v>
      </c>
      <c r="Q120" t="s">
        <v>135</v>
      </c>
    </row>
    <row r="121" spans="1:17" x14ac:dyDescent="0.3">
      <c r="A121">
        <v>120</v>
      </c>
      <c r="B121" t="s">
        <v>177</v>
      </c>
      <c r="C121" t="s">
        <v>178</v>
      </c>
      <c r="D121" s="1">
        <v>39922</v>
      </c>
      <c r="E121" t="s">
        <v>43</v>
      </c>
      <c r="F121" t="s">
        <v>49</v>
      </c>
      <c r="G121" t="s">
        <v>49</v>
      </c>
      <c r="H121" t="s">
        <v>22</v>
      </c>
      <c r="I121" t="s">
        <v>23</v>
      </c>
      <c r="J121">
        <v>1</v>
      </c>
      <c r="K121" t="s">
        <v>49</v>
      </c>
      <c r="L121">
        <v>0</v>
      </c>
      <c r="M121">
        <v>10</v>
      </c>
      <c r="N121" t="s">
        <v>182</v>
      </c>
      <c r="O121" t="s">
        <v>180</v>
      </c>
      <c r="P121" t="s">
        <v>119</v>
      </c>
      <c r="Q121" t="s">
        <v>183</v>
      </c>
    </row>
    <row r="122" spans="1:17" x14ac:dyDescent="0.3">
      <c r="A122">
        <v>121</v>
      </c>
      <c r="B122" t="s">
        <v>177</v>
      </c>
      <c r="C122" t="s">
        <v>178</v>
      </c>
      <c r="D122" s="1">
        <v>39922</v>
      </c>
      <c r="E122" t="s">
        <v>37</v>
      </c>
      <c r="F122" t="s">
        <v>128</v>
      </c>
      <c r="G122" t="s">
        <v>37</v>
      </c>
      <c r="H122" t="s">
        <v>50</v>
      </c>
      <c r="I122" t="s">
        <v>23</v>
      </c>
      <c r="J122">
        <v>0</v>
      </c>
      <c r="K122" t="s">
        <v>128</v>
      </c>
      <c r="L122">
        <v>0</v>
      </c>
      <c r="M122">
        <v>8</v>
      </c>
      <c r="N122" t="s">
        <v>184</v>
      </c>
      <c r="O122" t="s">
        <v>180</v>
      </c>
      <c r="P122" t="s">
        <v>119</v>
      </c>
      <c r="Q122" t="s">
        <v>150</v>
      </c>
    </row>
    <row r="123" spans="1:17" x14ac:dyDescent="0.3">
      <c r="A123">
        <v>122</v>
      </c>
      <c r="B123" t="s">
        <v>177</v>
      </c>
      <c r="C123" t="s">
        <v>185</v>
      </c>
      <c r="D123" s="1">
        <v>39923</v>
      </c>
      <c r="E123" t="s">
        <v>116</v>
      </c>
      <c r="F123" t="s">
        <v>21</v>
      </c>
      <c r="G123" t="s">
        <v>116</v>
      </c>
      <c r="H123" t="s">
        <v>50</v>
      </c>
      <c r="I123" t="s">
        <v>23</v>
      </c>
      <c r="J123">
        <v>0</v>
      </c>
      <c r="K123" t="s">
        <v>116</v>
      </c>
      <c r="L123">
        <v>92</v>
      </c>
      <c r="M123">
        <v>0</v>
      </c>
      <c r="N123" t="s">
        <v>186</v>
      </c>
      <c r="O123" t="s">
        <v>187</v>
      </c>
      <c r="P123" t="s">
        <v>164</v>
      </c>
      <c r="Q123" t="s">
        <v>188</v>
      </c>
    </row>
    <row r="124" spans="1:17" x14ac:dyDescent="0.3">
      <c r="A124">
        <v>123</v>
      </c>
      <c r="B124" t="s">
        <v>177</v>
      </c>
      <c r="C124" t="s">
        <v>189</v>
      </c>
      <c r="D124" s="1">
        <v>39924</v>
      </c>
      <c r="E124" t="s">
        <v>43</v>
      </c>
      <c r="F124" t="s">
        <v>37</v>
      </c>
      <c r="G124" t="s">
        <v>37</v>
      </c>
      <c r="H124" t="s">
        <v>22</v>
      </c>
      <c r="I124" t="s">
        <v>23</v>
      </c>
      <c r="J124">
        <v>1</v>
      </c>
      <c r="K124" t="s">
        <v>37</v>
      </c>
      <c r="L124">
        <v>11</v>
      </c>
      <c r="M124">
        <v>0</v>
      </c>
      <c r="N124" t="s">
        <v>75</v>
      </c>
      <c r="O124" t="s">
        <v>190</v>
      </c>
      <c r="P124" t="s">
        <v>127</v>
      </c>
      <c r="Q124" t="s">
        <v>183</v>
      </c>
    </row>
    <row r="125" spans="1:17" x14ac:dyDescent="0.3">
      <c r="A125">
        <v>124</v>
      </c>
      <c r="B125" t="s">
        <v>177</v>
      </c>
      <c r="C125" t="s">
        <v>178</v>
      </c>
      <c r="D125" s="1">
        <v>39925</v>
      </c>
      <c r="E125" t="s">
        <v>128</v>
      </c>
      <c r="F125" t="s">
        <v>21</v>
      </c>
      <c r="G125" t="s">
        <v>128</v>
      </c>
      <c r="H125" t="s">
        <v>50</v>
      </c>
      <c r="I125" t="s">
        <v>23</v>
      </c>
      <c r="J125">
        <v>0</v>
      </c>
      <c r="K125" t="s">
        <v>128</v>
      </c>
      <c r="L125">
        <v>24</v>
      </c>
      <c r="M125">
        <v>0</v>
      </c>
      <c r="N125" t="s">
        <v>146</v>
      </c>
      <c r="O125" t="s">
        <v>180</v>
      </c>
      <c r="P125" t="s">
        <v>80</v>
      </c>
      <c r="Q125" t="s">
        <v>138</v>
      </c>
    </row>
    <row r="126" spans="1:17" x14ac:dyDescent="0.3">
      <c r="A126">
        <v>125</v>
      </c>
      <c r="B126" t="s">
        <v>177</v>
      </c>
      <c r="C126" t="s">
        <v>189</v>
      </c>
      <c r="D126" s="1">
        <v>39926</v>
      </c>
      <c r="E126" t="s">
        <v>49</v>
      </c>
      <c r="F126" t="s">
        <v>116</v>
      </c>
      <c r="G126" t="s">
        <v>49</v>
      </c>
      <c r="H126" t="s">
        <v>50</v>
      </c>
      <c r="I126" t="s">
        <v>23</v>
      </c>
      <c r="J126">
        <v>0</v>
      </c>
      <c r="K126" t="s">
        <v>49</v>
      </c>
      <c r="L126">
        <v>9</v>
      </c>
      <c r="M126">
        <v>0</v>
      </c>
      <c r="N126" t="s">
        <v>191</v>
      </c>
      <c r="O126" t="s">
        <v>190</v>
      </c>
      <c r="P126" t="s">
        <v>150</v>
      </c>
      <c r="Q126" t="s">
        <v>188</v>
      </c>
    </row>
    <row r="127" spans="1:17" x14ac:dyDescent="0.3">
      <c r="A127">
        <v>126</v>
      </c>
      <c r="B127" t="s">
        <v>177</v>
      </c>
      <c r="C127" t="s">
        <v>178</v>
      </c>
      <c r="D127" s="1">
        <v>39926</v>
      </c>
      <c r="E127" t="s">
        <v>121</v>
      </c>
      <c r="F127" t="s">
        <v>37</v>
      </c>
      <c r="G127" t="s">
        <v>37</v>
      </c>
      <c r="H127" t="s">
        <v>22</v>
      </c>
      <c r="I127" t="s">
        <v>89</v>
      </c>
      <c r="J127">
        <v>0</v>
      </c>
      <c r="K127" t="s">
        <v>121</v>
      </c>
      <c r="L127">
        <v>0</v>
      </c>
      <c r="M127">
        <v>0</v>
      </c>
      <c r="N127" t="s">
        <v>142</v>
      </c>
      <c r="O127" t="s">
        <v>180</v>
      </c>
      <c r="P127" t="s">
        <v>119</v>
      </c>
      <c r="Q127" t="s">
        <v>80</v>
      </c>
    </row>
    <row r="128" spans="1:17" x14ac:dyDescent="0.3">
      <c r="A128">
        <v>127</v>
      </c>
      <c r="B128" t="s">
        <v>177</v>
      </c>
      <c r="C128" t="s">
        <v>189</v>
      </c>
      <c r="D128" s="1">
        <v>39927</v>
      </c>
      <c r="E128" t="s">
        <v>21</v>
      </c>
      <c r="F128" t="s">
        <v>43</v>
      </c>
      <c r="G128" t="s">
        <v>21</v>
      </c>
      <c r="H128" t="s">
        <v>50</v>
      </c>
      <c r="I128" t="s">
        <v>23</v>
      </c>
      <c r="J128">
        <v>0</v>
      </c>
      <c r="K128" t="s">
        <v>43</v>
      </c>
      <c r="L128">
        <v>0</v>
      </c>
      <c r="M128">
        <v>7</v>
      </c>
      <c r="N128" t="s">
        <v>192</v>
      </c>
      <c r="O128" t="s">
        <v>190</v>
      </c>
      <c r="P128" t="s">
        <v>150</v>
      </c>
      <c r="Q128" t="s">
        <v>193</v>
      </c>
    </row>
    <row r="129" spans="1:17" x14ac:dyDescent="0.3">
      <c r="A129">
        <v>128</v>
      </c>
      <c r="B129" t="s">
        <v>177</v>
      </c>
      <c r="C129" t="s">
        <v>189</v>
      </c>
      <c r="D129" s="1">
        <v>39928</v>
      </c>
      <c r="E129" t="s">
        <v>128</v>
      </c>
      <c r="F129" t="s">
        <v>29</v>
      </c>
      <c r="G129" t="s">
        <v>128</v>
      </c>
      <c r="H129" t="s">
        <v>50</v>
      </c>
      <c r="I129" t="s">
        <v>23</v>
      </c>
      <c r="J129">
        <v>0</v>
      </c>
      <c r="K129" t="s">
        <v>128</v>
      </c>
      <c r="L129">
        <v>12</v>
      </c>
      <c r="M129">
        <v>0</v>
      </c>
      <c r="N129" t="s">
        <v>194</v>
      </c>
      <c r="O129" t="s">
        <v>190</v>
      </c>
      <c r="P129" t="s">
        <v>195</v>
      </c>
      <c r="Q129" t="s">
        <v>188</v>
      </c>
    </row>
    <row r="130" spans="1:17" x14ac:dyDescent="0.3">
      <c r="A130">
        <v>129</v>
      </c>
      <c r="B130" t="s">
        <v>177</v>
      </c>
      <c r="C130" t="s">
        <v>185</v>
      </c>
      <c r="D130" s="1">
        <v>39929</v>
      </c>
      <c r="E130" t="s">
        <v>21</v>
      </c>
      <c r="F130" t="s">
        <v>49</v>
      </c>
      <c r="G130" t="s">
        <v>21</v>
      </c>
      <c r="H130" t="s">
        <v>50</v>
      </c>
      <c r="I130" t="s">
        <v>23</v>
      </c>
      <c r="J130">
        <v>0</v>
      </c>
      <c r="K130" t="s">
        <v>49</v>
      </c>
      <c r="L130">
        <v>0</v>
      </c>
      <c r="M130">
        <v>6</v>
      </c>
      <c r="N130" t="s">
        <v>196</v>
      </c>
      <c r="O130" t="s">
        <v>187</v>
      </c>
      <c r="P130" t="s">
        <v>197</v>
      </c>
      <c r="Q130" t="s">
        <v>164</v>
      </c>
    </row>
    <row r="131" spans="1:17" x14ac:dyDescent="0.3">
      <c r="A131">
        <v>130</v>
      </c>
      <c r="B131" t="s">
        <v>177</v>
      </c>
      <c r="C131" t="s">
        <v>178</v>
      </c>
      <c r="D131" s="1">
        <v>39929</v>
      </c>
      <c r="E131" t="s">
        <v>43</v>
      </c>
      <c r="F131" t="s">
        <v>121</v>
      </c>
      <c r="G131" t="s">
        <v>43</v>
      </c>
      <c r="H131" t="s">
        <v>50</v>
      </c>
      <c r="I131" t="s">
        <v>23</v>
      </c>
      <c r="J131">
        <v>0</v>
      </c>
      <c r="K131" t="s">
        <v>43</v>
      </c>
      <c r="L131">
        <v>27</v>
      </c>
      <c r="M131">
        <v>0</v>
      </c>
      <c r="N131" t="s">
        <v>143</v>
      </c>
      <c r="O131" t="s">
        <v>180</v>
      </c>
      <c r="P131" t="s">
        <v>80</v>
      </c>
      <c r="Q131" t="s">
        <v>131</v>
      </c>
    </row>
    <row r="132" spans="1:17" x14ac:dyDescent="0.3">
      <c r="A132">
        <v>131</v>
      </c>
      <c r="B132" t="s">
        <v>177</v>
      </c>
      <c r="C132" t="s">
        <v>189</v>
      </c>
      <c r="D132" s="1">
        <v>39930</v>
      </c>
      <c r="E132" t="s">
        <v>116</v>
      </c>
      <c r="F132" t="s">
        <v>128</v>
      </c>
      <c r="G132" t="s">
        <v>128</v>
      </c>
      <c r="H132" t="s">
        <v>22</v>
      </c>
      <c r="I132" t="s">
        <v>23</v>
      </c>
      <c r="J132">
        <v>0</v>
      </c>
      <c r="K132" t="s">
        <v>128</v>
      </c>
      <c r="L132">
        <v>0</v>
      </c>
      <c r="M132">
        <v>6</v>
      </c>
      <c r="N132" t="s">
        <v>198</v>
      </c>
      <c r="O132" t="s">
        <v>190</v>
      </c>
      <c r="P132" t="s">
        <v>137</v>
      </c>
      <c r="Q132" t="s">
        <v>193</v>
      </c>
    </row>
    <row r="133" spans="1:17" x14ac:dyDescent="0.3">
      <c r="A133">
        <v>132</v>
      </c>
      <c r="B133" t="s">
        <v>177</v>
      </c>
      <c r="C133" t="s">
        <v>185</v>
      </c>
      <c r="D133" s="1">
        <v>39930</v>
      </c>
      <c r="E133" t="s">
        <v>29</v>
      </c>
      <c r="F133" t="s">
        <v>37</v>
      </c>
      <c r="G133" t="s">
        <v>29</v>
      </c>
      <c r="H133" t="s">
        <v>50</v>
      </c>
      <c r="I133" t="s">
        <v>23</v>
      </c>
      <c r="J133">
        <v>0</v>
      </c>
      <c r="K133" t="s">
        <v>29</v>
      </c>
      <c r="L133">
        <v>92</v>
      </c>
      <c r="M133">
        <v>0</v>
      </c>
      <c r="N133" t="s">
        <v>179</v>
      </c>
      <c r="O133" t="s">
        <v>187</v>
      </c>
      <c r="P133" t="s">
        <v>164</v>
      </c>
      <c r="Q133" t="s">
        <v>135</v>
      </c>
    </row>
    <row r="134" spans="1:17" x14ac:dyDescent="0.3">
      <c r="A134">
        <v>133</v>
      </c>
      <c r="B134" t="s">
        <v>177</v>
      </c>
      <c r="C134" t="s">
        <v>199</v>
      </c>
      <c r="D134" s="1">
        <v>39931</v>
      </c>
      <c r="E134" t="s">
        <v>49</v>
      </c>
      <c r="F134" t="s">
        <v>121</v>
      </c>
      <c r="G134" t="s">
        <v>49</v>
      </c>
      <c r="H134" t="s">
        <v>50</v>
      </c>
      <c r="I134" t="s">
        <v>23</v>
      </c>
      <c r="J134">
        <v>0</v>
      </c>
      <c r="K134" t="s">
        <v>121</v>
      </c>
      <c r="L134">
        <v>0</v>
      </c>
      <c r="M134">
        <v>5</v>
      </c>
      <c r="N134" t="s">
        <v>142</v>
      </c>
      <c r="O134" t="s">
        <v>200</v>
      </c>
      <c r="P134" t="s">
        <v>201</v>
      </c>
      <c r="Q134" t="s">
        <v>115</v>
      </c>
    </row>
    <row r="135" spans="1:17" x14ac:dyDescent="0.3">
      <c r="A135">
        <v>134</v>
      </c>
      <c r="B135" t="s">
        <v>177</v>
      </c>
      <c r="C135" t="s">
        <v>189</v>
      </c>
      <c r="D135" s="1">
        <v>39932</v>
      </c>
      <c r="E135" t="s">
        <v>37</v>
      </c>
      <c r="F135" t="s">
        <v>21</v>
      </c>
      <c r="G135" t="s">
        <v>37</v>
      </c>
      <c r="H135" t="s">
        <v>50</v>
      </c>
      <c r="I135" t="s">
        <v>23</v>
      </c>
      <c r="J135">
        <v>0</v>
      </c>
      <c r="K135" t="s">
        <v>21</v>
      </c>
      <c r="L135">
        <v>0</v>
      </c>
      <c r="M135">
        <v>5</v>
      </c>
      <c r="N135" t="s">
        <v>125</v>
      </c>
      <c r="O135" t="s">
        <v>190</v>
      </c>
      <c r="P135" t="s">
        <v>119</v>
      </c>
      <c r="Q135" t="s">
        <v>193</v>
      </c>
    </row>
    <row r="136" spans="1:17" x14ac:dyDescent="0.3">
      <c r="A136">
        <v>135</v>
      </c>
      <c r="B136" t="s">
        <v>177</v>
      </c>
      <c r="C136" t="s">
        <v>189</v>
      </c>
      <c r="D136" s="1">
        <v>39932</v>
      </c>
      <c r="E136" t="s">
        <v>43</v>
      </c>
      <c r="F136" t="s">
        <v>29</v>
      </c>
      <c r="G136" t="s">
        <v>43</v>
      </c>
      <c r="H136" t="s">
        <v>50</v>
      </c>
      <c r="I136" t="s">
        <v>23</v>
      </c>
      <c r="J136">
        <v>0</v>
      </c>
      <c r="K136" t="s">
        <v>43</v>
      </c>
      <c r="L136">
        <v>3</v>
      </c>
      <c r="M136">
        <v>0</v>
      </c>
      <c r="N136" t="s">
        <v>143</v>
      </c>
      <c r="O136" t="s">
        <v>190</v>
      </c>
      <c r="P136" t="s">
        <v>119</v>
      </c>
      <c r="Q136" t="s">
        <v>120</v>
      </c>
    </row>
    <row r="137" spans="1:17" x14ac:dyDescent="0.3">
      <c r="A137">
        <v>136</v>
      </c>
      <c r="B137" t="s">
        <v>177</v>
      </c>
      <c r="C137" t="s">
        <v>199</v>
      </c>
      <c r="D137" s="1">
        <v>39933</v>
      </c>
      <c r="E137" t="s">
        <v>128</v>
      </c>
      <c r="F137" t="s">
        <v>49</v>
      </c>
      <c r="G137" t="s">
        <v>49</v>
      </c>
      <c r="H137" t="s">
        <v>22</v>
      </c>
      <c r="I137" t="s">
        <v>23</v>
      </c>
      <c r="J137">
        <v>0</v>
      </c>
      <c r="K137" t="s">
        <v>49</v>
      </c>
      <c r="L137">
        <v>0</v>
      </c>
      <c r="M137">
        <v>6</v>
      </c>
      <c r="N137" t="s">
        <v>202</v>
      </c>
      <c r="O137" t="s">
        <v>200</v>
      </c>
      <c r="P137" t="s">
        <v>201</v>
      </c>
      <c r="Q137" t="s">
        <v>138</v>
      </c>
    </row>
    <row r="138" spans="1:17" x14ac:dyDescent="0.3">
      <c r="A138">
        <v>137</v>
      </c>
      <c r="B138" t="s">
        <v>177</v>
      </c>
      <c r="C138" t="s">
        <v>199</v>
      </c>
      <c r="D138" s="1">
        <v>39933</v>
      </c>
      <c r="E138" t="s">
        <v>116</v>
      </c>
      <c r="F138" t="s">
        <v>121</v>
      </c>
      <c r="G138" t="s">
        <v>121</v>
      </c>
      <c r="H138" t="s">
        <v>22</v>
      </c>
      <c r="I138" t="s">
        <v>23</v>
      </c>
      <c r="J138">
        <v>0</v>
      </c>
      <c r="K138" t="s">
        <v>116</v>
      </c>
      <c r="L138">
        <v>38</v>
      </c>
      <c r="M138">
        <v>0</v>
      </c>
      <c r="N138" t="s">
        <v>81</v>
      </c>
      <c r="O138" t="s">
        <v>200</v>
      </c>
      <c r="P138" t="s">
        <v>201</v>
      </c>
      <c r="Q138" t="s">
        <v>115</v>
      </c>
    </row>
    <row r="139" spans="1:17" x14ac:dyDescent="0.3">
      <c r="A139">
        <v>138</v>
      </c>
      <c r="B139" t="s">
        <v>177</v>
      </c>
      <c r="C139" t="s">
        <v>203</v>
      </c>
      <c r="D139" s="1">
        <v>39934</v>
      </c>
      <c r="E139" t="s">
        <v>29</v>
      </c>
      <c r="F139" t="s">
        <v>37</v>
      </c>
      <c r="G139" t="s">
        <v>29</v>
      </c>
      <c r="H139" t="s">
        <v>50</v>
      </c>
      <c r="I139" t="s">
        <v>23</v>
      </c>
      <c r="J139">
        <v>0</v>
      </c>
      <c r="K139" t="s">
        <v>29</v>
      </c>
      <c r="L139">
        <v>9</v>
      </c>
      <c r="M139">
        <v>0</v>
      </c>
      <c r="N139" t="s">
        <v>204</v>
      </c>
      <c r="O139" t="s">
        <v>205</v>
      </c>
      <c r="P139" t="s">
        <v>80</v>
      </c>
      <c r="Q139" t="s">
        <v>206</v>
      </c>
    </row>
    <row r="140" spans="1:17" x14ac:dyDescent="0.3">
      <c r="A140">
        <v>139</v>
      </c>
      <c r="B140" t="s">
        <v>177</v>
      </c>
      <c r="C140" t="s">
        <v>189</v>
      </c>
      <c r="D140" s="1">
        <v>39934</v>
      </c>
      <c r="E140" t="s">
        <v>21</v>
      </c>
      <c r="F140" t="s">
        <v>43</v>
      </c>
      <c r="G140" t="s">
        <v>21</v>
      </c>
      <c r="H140" t="s">
        <v>50</v>
      </c>
      <c r="I140" t="s">
        <v>23</v>
      </c>
      <c r="J140">
        <v>0</v>
      </c>
      <c r="K140" t="s">
        <v>21</v>
      </c>
      <c r="L140">
        <v>8</v>
      </c>
      <c r="M140">
        <v>0</v>
      </c>
      <c r="N140" t="s">
        <v>24</v>
      </c>
      <c r="O140" t="s">
        <v>190</v>
      </c>
      <c r="P140" t="s">
        <v>195</v>
      </c>
      <c r="Q140" t="s">
        <v>34</v>
      </c>
    </row>
    <row r="141" spans="1:17" x14ac:dyDescent="0.3">
      <c r="A141">
        <v>140</v>
      </c>
      <c r="B141" t="s">
        <v>177</v>
      </c>
      <c r="C141" t="s">
        <v>185</v>
      </c>
      <c r="D141" s="1">
        <v>39935</v>
      </c>
      <c r="E141" t="s">
        <v>128</v>
      </c>
      <c r="F141" t="s">
        <v>121</v>
      </c>
      <c r="G141" t="s">
        <v>128</v>
      </c>
      <c r="H141" t="s">
        <v>50</v>
      </c>
      <c r="I141" t="s">
        <v>23</v>
      </c>
      <c r="J141">
        <v>0</v>
      </c>
      <c r="K141" t="s">
        <v>121</v>
      </c>
      <c r="L141">
        <v>0</v>
      </c>
      <c r="M141">
        <v>3</v>
      </c>
      <c r="N141" t="s">
        <v>142</v>
      </c>
      <c r="O141" t="s">
        <v>187</v>
      </c>
      <c r="P141" t="s">
        <v>197</v>
      </c>
      <c r="Q141" t="s">
        <v>164</v>
      </c>
    </row>
    <row r="142" spans="1:17" x14ac:dyDescent="0.3">
      <c r="A142">
        <v>141</v>
      </c>
      <c r="B142" t="s">
        <v>177</v>
      </c>
      <c r="C142" t="s">
        <v>207</v>
      </c>
      <c r="D142" s="1">
        <v>39935</v>
      </c>
      <c r="E142" t="s">
        <v>116</v>
      </c>
      <c r="F142" t="s">
        <v>49</v>
      </c>
      <c r="G142" t="s">
        <v>49</v>
      </c>
      <c r="H142" t="s">
        <v>22</v>
      </c>
      <c r="I142" t="s">
        <v>23</v>
      </c>
      <c r="J142">
        <v>0</v>
      </c>
      <c r="K142" t="s">
        <v>116</v>
      </c>
      <c r="L142">
        <v>18</v>
      </c>
      <c r="M142">
        <v>0</v>
      </c>
      <c r="N142" t="s">
        <v>208</v>
      </c>
      <c r="O142" t="s">
        <v>209</v>
      </c>
      <c r="P142" t="s">
        <v>127</v>
      </c>
      <c r="Q142" t="s">
        <v>115</v>
      </c>
    </row>
    <row r="143" spans="1:17" x14ac:dyDescent="0.3">
      <c r="A143">
        <v>142</v>
      </c>
      <c r="B143" t="s">
        <v>177</v>
      </c>
      <c r="C143" t="s">
        <v>185</v>
      </c>
      <c r="D143" s="1">
        <v>39936</v>
      </c>
      <c r="E143" t="s">
        <v>37</v>
      </c>
      <c r="F143" t="s">
        <v>43</v>
      </c>
      <c r="G143" t="s">
        <v>37</v>
      </c>
      <c r="H143" t="s">
        <v>50</v>
      </c>
      <c r="I143" t="s">
        <v>23</v>
      </c>
      <c r="J143">
        <v>0</v>
      </c>
      <c r="K143" t="s">
        <v>43</v>
      </c>
      <c r="L143">
        <v>0</v>
      </c>
      <c r="M143">
        <v>6</v>
      </c>
      <c r="N143" t="s">
        <v>167</v>
      </c>
      <c r="O143" t="s">
        <v>187</v>
      </c>
      <c r="P143" t="s">
        <v>197</v>
      </c>
      <c r="Q143" t="s">
        <v>119</v>
      </c>
    </row>
    <row r="144" spans="1:17" x14ac:dyDescent="0.3">
      <c r="A144">
        <v>143</v>
      </c>
      <c r="B144" t="s">
        <v>177</v>
      </c>
      <c r="C144" t="s">
        <v>207</v>
      </c>
      <c r="D144" s="1">
        <v>39936</v>
      </c>
      <c r="E144" t="s">
        <v>29</v>
      </c>
      <c r="F144" t="s">
        <v>21</v>
      </c>
      <c r="G144" t="s">
        <v>29</v>
      </c>
      <c r="H144" t="s">
        <v>50</v>
      </c>
      <c r="I144" t="s">
        <v>23</v>
      </c>
      <c r="J144">
        <v>0</v>
      </c>
      <c r="K144" t="s">
        <v>21</v>
      </c>
      <c r="L144">
        <v>0</v>
      </c>
      <c r="M144">
        <v>9</v>
      </c>
      <c r="N144" t="s">
        <v>210</v>
      </c>
      <c r="O144" t="s">
        <v>209</v>
      </c>
      <c r="P144" t="s">
        <v>115</v>
      </c>
      <c r="Q144" t="s">
        <v>193</v>
      </c>
    </row>
    <row r="145" spans="1:17" x14ac:dyDescent="0.3">
      <c r="A145">
        <v>144</v>
      </c>
      <c r="B145" t="s">
        <v>177</v>
      </c>
      <c r="C145" t="s">
        <v>203</v>
      </c>
      <c r="D145" s="1">
        <v>39937</v>
      </c>
      <c r="E145" t="s">
        <v>116</v>
      </c>
      <c r="F145" t="s">
        <v>128</v>
      </c>
      <c r="G145" t="s">
        <v>116</v>
      </c>
      <c r="H145" t="s">
        <v>50</v>
      </c>
      <c r="I145" t="s">
        <v>23</v>
      </c>
      <c r="J145">
        <v>0</v>
      </c>
      <c r="K145" t="s">
        <v>116</v>
      </c>
      <c r="L145">
        <v>78</v>
      </c>
      <c r="M145">
        <v>0</v>
      </c>
      <c r="N145" t="s">
        <v>83</v>
      </c>
      <c r="O145" t="s">
        <v>205</v>
      </c>
      <c r="P145" t="s">
        <v>150</v>
      </c>
      <c r="Q145" t="s">
        <v>80</v>
      </c>
    </row>
    <row r="146" spans="1:17" x14ac:dyDescent="0.3">
      <c r="A146">
        <v>145</v>
      </c>
      <c r="B146" t="s">
        <v>177</v>
      </c>
      <c r="C146" t="s">
        <v>189</v>
      </c>
      <c r="D146" s="1">
        <v>39938</v>
      </c>
      <c r="E146" t="s">
        <v>121</v>
      </c>
      <c r="F146" t="s">
        <v>43</v>
      </c>
      <c r="G146" t="s">
        <v>43</v>
      </c>
      <c r="H146" t="s">
        <v>22</v>
      </c>
      <c r="I146" t="s">
        <v>23</v>
      </c>
      <c r="J146">
        <v>0</v>
      </c>
      <c r="K146" t="s">
        <v>121</v>
      </c>
      <c r="L146">
        <v>78</v>
      </c>
      <c r="M146">
        <v>0</v>
      </c>
      <c r="N146" t="s">
        <v>168</v>
      </c>
      <c r="O146" t="s">
        <v>190</v>
      </c>
      <c r="P146" t="s">
        <v>211</v>
      </c>
      <c r="Q146" t="s">
        <v>137</v>
      </c>
    </row>
    <row r="147" spans="1:17" x14ac:dyDescent="0.3">
      <c r="A147">
        <v>146</v>
      </c>
      <c r="B147" t="s">
        <v>177</v>
      </c>
      <c r="C147" t="s">
        <v>189</v>
      </c>
      <c r="D147" s="1">
        <v>39938</v>
      </c>
      <c r="E147" t="s">
        <v>37</v>
      </c>
      <c r="F147" t="s">
        <v>49</v>
      </c>
      <c r="G147" t="s">
        <v>37</v>
      </c>
      <c r="H147" t="s">
        <v>50</v>
      </c>
      <c r="I147" t="s">
        <v>23</v>
      </c>
      <c r="J147">
        <v>0</v>
      </c>
      <c r="K147" t="s">
        <v>49</v>
      </c>
      <c r="L147">
        <v>0</v>
      </c>
      <c r="M147">
        <v>9</v>
      </c>
      <c r="N147" t="s">
        <v>85</v>
      </c>
      <c r="O147" t="s">
        <v>190</v>
      </c>
      <c r="P147" t="s">
        <v>201</v>
      </c>
      <c r="Q147" t="s">
        <v>137</v>
      </c>
    </row>
    <row r="148" spans="1:17" x14ac:dyDescent="0.3">
      <c r="A148">
        <v>147</v>
      </c>
      <c r="B148" t="s">
        <v>177</v>
      </c>
      <c r="C148" t="s">
        <v>199</v>
      </c>
      <c r="D148" s="1">
        <v>39939</v>
      </c>
      <c r="E148" t="s">
        <v>128</v>
      </c>
      <c r="F148" t="s">
        <v>29</v>
      </c>
      <c r="G148" t="s">
        <v>128</v>
      </c>
      <c r="H148" t="s">
        <v>50</v>
      </c>
      <c r="I148" t="s">
        <v>23</v>
      </c>
      <c r="J148">
        <v>0</v>
      </c>
      <c r="K148" t="s">
        <v>128</v>
      </c>
      <c r="L148">
        <v>19</v>
      </c>
      <c r="M148">
        <v>0</v>
      </c>
      <c r="N148" t="s">
        <v>93</v>
      </c>
      <c r="O148" t="s">
        <v>200</v>
      </c>
      <c r="P148" t="s">
        <v>119</v>
      </c>
      <c r="Q148" t="s">
        <v>195</v>
      </c>
    </row>
    <row r="149" spans="1:17" x14ac:dyDescent="0.3">
      <c r="A149">
        <v>148</v>
      </c>
      <c r="B149" t="s">
        <v>177</v>
      </c>
      <c r="C149" t="s">
        <v>199</v>
      </c>
      <c r="D149" s="1">
        <v>39940</v>
      </c>
      <c r="E149" t="s">
        <v>21</v>
      </c>
      <c r="F149" t="s">
        <v>121</v>
      </c>
      <c r="G149" t="s">
        <v>121</v>
      </c>
      <c r="H149" t="s">
        <v>22</v>
      </c>
      <c r="I149" t="s">
        <v>23</v>
      </c>
      <c r="J149">
        <v>0</v>
      </c>
      <c r="K149" t="s">
        <v>121</v>
      </c>
      <c r="L149">
        <v>0</v>
      </c>
      <c r="M149">
        <v>7</v>
      </c>
      <c r="N149" t="s">
        <v>212</v>
      </c>
      <c r="O149" t="s">
        <v>200</v>
      </c>
      <c r="P149" t="s">
        <v>131</v>
      </c>
      <c r="Q149" t="s">
        <v>127</v>
      </c>
    </row>
    <row r="150" spans="1:17" x14ac:dyDescent="0.3">
      <c r="A150">
        <v>149</v>
      </c>
      <c r="B150" t="s">
        <v>177</v>
      </c>
      <c r="C150" t="s">
        <v>199</v>
      </c>
      <c r="D150" s="1">
        <v>39940</v>
      </c>
      <c r="E150" t="s">
        <v>116</v>
      </c>
      <c r="F150" t="s">
        <v>43</v>
      </c>
      <c r="G150" t="s">
        <v>116</v>
      </c>
      <c r="H150" t="s">
        <v>50</v>
      </c>
      <c r="I150" t="s">
        <v>23</v>
      </c>
      <c r="J150">
        <v>1</v>
      </c>
      <c r="K150" t="s">
        <v>116</v>
      </c>
      <c r="L150">
        <v>12</v>
      </c>
      <c r="M150">
        <v>0</v>
      </c>
      <c r="N150" t="s">
        <v>140</v>
      </c>
      <c r="O150" t="s">
        <v>200</v>
      </c>
      <c r="P150" t="s">
        <v>127</v>
      </c>
      <c r="Q150" t="s">
        <v>193</v>
      </c>
    </row>
    <row r="151" spans="1:17" x14ac:dyDescent="0.3">
      <c r="A151">
        <v>150</v>
      </c>
      <c r="B151" t="s">
        <v>177</v>
      </c>
      <c r="C151" t="s">
        <v>203</v>
      </c>
      <c r="D151" s="1">
        <v>39941</v>
      </c>
      <c r="E151" t="s">
        <v>29</v>
      </c>
      <c r="F151" t="s">
        <v>49</v>
      </c>
      <c r="G151" t="s">
        <v>29</v>
      </c>
      <c r="H151" t="s">
        <v>50</v>
      </c>
      <c r="I151" t="s">
        <v>23</v>
      </c>
      <c r="J151">
        <v>0</v>
      </c>
      <c r="K151" t="s">
        <v>49</v>
      </c>
      <c r="L151">
        <v>0</v>
      </c>
      <c r="M151">
        <v>7</v>
      </c>
      <c r="N151" t="s">
        <v>160</v>
      </c>
      <c r="O151" t="s">
        <v>205</v>
      </c>
      <c r="P151" t="s">
        <v>80</v>
      </c>
      <c r="Q151" t="s">
        <v>206</v>
      </c>
    </row>
    <row r="152" spans="1:17" x14ac:dyDescent="0.3">
      <c r="A152">
        <v>151</v>
      </c>
      <c r="B152" t="s">
        <v>177</v>
      </c>
      <c r="C152" t="s">
        <v>213</v>
      </c>
      <c r="D152" s="1">
        <v>39942</v>
      </c>
      <c r="E152" t="s">
        <v>128</v>
      </c>
      <c r="F152" t="s">
        <v>43</v>
      </c>
      <c r="G152" t="s">
        <v>43</v>
      </c>
      <c r="H152" t="s">
        <v>22</v>
      </c>
      <c r="I152" t="s">
        <v>23</v>
      </c>
      <c r="J152">
        <v>0</v>
      </c>
      <c r="K152" t="s">
        <v>43</v>
      </c>
      <c r="L152">
        <v>0</v>
      </c>
      <c r="M152">
        <v>3</v>
      </c>
      <c r="N152" t="s">
        <v>167</v>
      </c>
      <c r="O152" t="s">
        <v>214</v>
      </c>
      <c r="P152" t="s">
        <v>201</v>
      </c>
      <c r="Q152" t="s">
        <v>138</v>
      </c>
    </row>
    <row r="153" spans="1:17" x14ac:dyDescent="0.3">
      <c r="A153">
        <v>152</v>
      </c>
      <c r="B153" t="s">
        <v>177</v>
      </c>
      <c r="C153" t="s">
        <v>213</v>
      </c>
      <c r="D153" s="1">
        <v>39942</v>
      </c>
      <c r="E153" t="s">
        <v>121</v>
      </c>
      <c r="F153" t="s">
        <v>116</v>
      </c>
      <c r="G153" t="s">
        <v>121</v>
      </c>
      <c r="H153" t="s">
        <v>50</v>
      </c>
      <c r="I153" t="s">
        <v>23</v>
      </c>
      <c r="J153">
        <v>0</v>
      </c>
      <c r="K153" t="s">
        <v>116</v>
      </c>
      <c r="L153">
        <v>0</v>
      </c>
      <c r="M153">
        <v>7</v>
      </c>
      <c r="N153" t="s">
        <v>215</v>
      </c>
      <c r="O153" t="s">
        <v>214</v>
      </c>
      <c r="P153" t="s">
        <v>201</v>
      </c>
      <c r="Q153" t="s">
        <v>195</v>
      </c>
    </row>
    <row r="154" spans="1:17" x14ac:dyDescent="0.3">
      <c r="A154">
        <v>153</v>
      </c>
      <c r="B154" t="s">
        <v>177</v>
      </c>
      <c r="C154" t="s">
        <v>185</v>
      </c>
      <c r="D154" s="1">
        <v>39943</v>
      </c>
      <c r="E154" t="s">
        <v>29</v>
      </c>
      <c r="F154" t="s">
        <v>21</v>
      </c>
      <c r="G154" t="s">
        <v>29</v>
      </c>
      <c r="H154" t="s">
        <v>50</v>
      </c>
      <c r="I154" t="s">
        <v>23</v>
      </c>
      <c r="J154">
        <v>0</v>
      </c>
      <c r="K154" t="s">
        <v>29</v>
      </c>
      <c r="L154">
        <v>16</v>
      </c>
      <c r="M154">
        <v>0</v>
      </c>
      <c r="N154" t="s">
        <v>204</v>
      </c>
      <c r="O154" t="s">
        <v>187</v>
      </c>
      <c r="P154" t="s">
        <v>150</v>
      </c>
      <c r="Q154" t="s">
        <v>164</v>
      </c>
    </row>
    <row r="155" spans="1:17" x14ac:dyDescent="0.3">
      <c r="A155">
        <v>154</v>
      </c>
      <c r="B155" t="s">
        <v>177</v>
      </c>
      <c r="C155" t="s">
        <v>207</v>
      </c>
      <c r="D155" s="1">
        <v>39943</v>
      </c>
      <c r="E155" t="s">
        <v>37</v>
      </c>
      <c r="F155" t="s">
        <v>49</v>
      </c>
      <c r="G155" t="s">
        <v>49</v>
      </c>
      <c r="H155" t="s">
        <v>22</v>
      </c>
      <c r="I155" t="s">
        <v>23</v>
      </c>
      <c r="J155">
        <v>0</v>
      </c>
      <c r="K155" t="s">
        <v>49</v>
      </c>
      <c r="L155">
        <v>0</v>
      </c>
      <c r="M155">
        <v>7</v>
      </c>
      <c r="N155" t="s">
        <v>166</v>
      </c>
      <c r="O155" t="s">
        <v>209</v>
      </c>
      <c r="P155" t="s">
        <v>120</v>
      </c>
      <c r="Q155" t="s">
        <v>135</v>
      </c>
    </row>
    <row r="156" spans="1:17" x14ac:dyDescent="0.3">
      <c r="A156">
        <v>155</v>
      </c>
      <c r="B156" t="s">
        <v>177</v>
      </c>
      <c r="C156" t="s">
        <v>213</v>
      </c>
      <c r="D156" s="1">
        <v>39944</v>
      </c>
      <c r="E156" t="s">
        <v>128</v>
      </c>
      <c r="F156" t="s">
        <v>121</v>
      </c>
      <c r="G156" t="s">
        <v>128</v>
      </c>
      <c r="H156" t="s">
        <v>50</v>
      </c>
      <c r="I156" t="s">
        <v>23</v>
      </c>
      <c r="J156">
        <v>0</v>
      </c>
      <c r="K156" t="s">
        <v>128</v>
      </c>
      <c r="L156">
        <v>53</v>
      </c>
      <c r="M156">
        <v>0</v>
      </c>
      <c r="N156" t="s">
        <v>99</v>
      </c>
      <c r="O156" t="s">
        <v>214</v>
      </c>
      <c r="P156" t="s">
        <v>201</v>
      </c>
      <c r="Q156" t="s">
        <v>195</v>
      </c>
    </row>
    <row r="157" spans="1:17" x14ac:dyDescent="0.3">
      <c r="A157">
        <v>156</v>
      </c>
      <c r="B157" t="s">
        <v>177</v>
      </c>
      <c r="C157" t="s">
        <v>199</v>
      </c>
      <c r="D157" s="1">
        <v>39945</v>
      </c>
      <c r="E157" t="s">
        <v>37</v>
      </c>
      <c r="F157" t="s">
        <v>21</v>
      </c>
      <c r="G157" t="s">
        <v>21</v>
      </c>
      <c r="H157" t="s">
        <v>22</v>
      </c>
      <c r="I157" t="s">
        <v>23</v>
      </c>
      <c r="J157">
        <v>0</v>
      </c>
      <c r="K157" t="s">
        <v>21</v>
      </c>
      <c r="L157">
        <v>0</v>
      </c>
      <c r="M157">
        <v>6</v>
      </c>
      <c r="N157" t="s">
        <v>216</v>
      </c>
      <c r="O157" t="s">
        <v>200</v>
      </c>
      <c r="P157" t="s">
        <v>80</v>
      </c>
      <c r="Q157" t="s">
        <v>211</v>
      </c>
    </row>
    <row r="158" spans="1:17" x14ac:dyDescent="0.3">
      <c r="A158">
        <v>157</v>
      </c>
      <c r="B158" t="s">
        <v>177</v>
      </c>
      <c r="C158" t="s">
        <v>199</v>
      </c>
      <c r="D158" s="1">
        <v>39945</v>
      </c>
      <c r="E158" t="s">
        <v>43</v>
      </c>
      <c r="F158" t="s">
        <v>29</v>
      </c>
      <c r="G158" t="s">
        <v>43</v>
      </c>
      <c r="H158" t="s">
        <v>50</v>
      </c>
      <c r="I158" t="s">
        <v>23</v>
      </c>
      <c r="J158">
        <v>0</v>
      </c>
      <c r="K158" t="s">
        <v>29</v>
      </c>
      <c r="L158">
        <v>0</v>
      </c>
      <c r="M158">
        <v>8</v>
      </c>
      <c r="N158" t="s">
        <v>217</v>
      </c>
      <c r="O158" t="s">
        <v>200</v>
      </c>
      <c r="P158" t="s">
        <v>211</v>
      </c>
      <c r="Q158" t="s">
        <v>115</v>
      </c>
    </row>
    <row r="159" spans="1:17" x14ac:dyDescent="0.3">
      <c r="A159">
        <v>158</v>
      </c>
      <c r="B159" t="s">
        <v>177</v>
      </c>
      <c r="C159" t="s">
        <v>189</v>
      </c>
      <c r="D159" s="1">
        <v>39946</v>
      </c>
      <c r="E159" t="s">
        <v>49</v>
      </c>
      <c r="F159" t="s">
        <v>128</v>
      </c>
      <c r="G159" t="s">
        <v>128</v>
      </c>
      <c r="H159" t="s">
        <v>22</v>
      </c>
      <c r="I159" t="s">
        <v>23</v>
      </c>
      <c r="J159">
        <v>0</v>
      </c>
      <c r="K159" t="s">
        <v>49</v>
      </c>
      <c r="L159">
        <v>12</v>
      </c>
      <c r="M159">
        <v>0</v>
      </c>
      <c r="N159" t="s">
        <v>218</v>
      </c>
      <c r="O159" t="s">
        <v>190</v>
      </c>
      <c r="P159" t="s">
        <v>127</v>
      </c>
      <c r="Q159" t="s">
        <v>120</v>
      </c>
    </row>
    <row r="160" spans="1:17" x14ac:dyDescent="0.3">
      <c r="A160">
        <v>159</v>
      </c>
      <c r="B160" t="s">
        <v>177</v>
      </c>
      <c r="C160" t="s">
        <v>189</v>
      </c>
      <c r="D160" s="1">
        <v>39947</v>
      </c>
      <c r="E160" t="s">
        <v>116</v>
      </c>
      <c r="F160" t="s">
        <v>21</v>
      </c>
      <c r="G160" t="s">
        <v>116</v>
      </c>
      <c r="H160" t="s">
        <v>50</v>
      </c>
      <c r="I160" t="s">
        <v>23</v>
      </c>
      <c r="J160">
        <v>0</v>
      </c>
      <c r="K160" t="s">
        <v>21</v>
      </c>
      <c r="L160">
        <v>0</v>
      </c>
      <c r="M160">
        <v>2</v>
      </c>
      <c r="N160" t="s">
        <v>216</v>
      </c>
      <c r="O160" t="s">
        <v>190</v>
      </c>
      <c r="P160" t="s">
        <v>150</v>
      </c>
      <c r="Q160" t="s">
        <v>127</v>
      </c>
    </row>
    <row r="161" spans="1:17" x14ac:dyDescent="0.3">
      <c r="A161">
        <v>160</v>
      </c>
      <c r="B161" t="s">
        <v>177</v>
      </c>
      <c r="C161" t="s">
        <v>189</v>
      </c>
      <c r="D161" s="1">
        <v>39947</v>
      </c>
      <c r="E161" t="s">
        <v>121</v>
      </c>
      <c r="F161" t="s">
        <v>29</v>
      </c>
      <c r="G161" t="s">
        <v>121</v>
      </c>
      <c r="H161" t="s">
        <v>50</v>
      </c>
      <c r="I161" t="s">
        <v>23</v>
      </c>
      <c r="J161">
        <v>0</v>
      </c>
      <c r="K161" t="s">
        <v>121</v>
      </c>
      <c r="L161">
        <v>2</v>
      </c>
      <c r="M161">
        <v>0</v>
      </c>
      <c r="N161" t="s">
        <v>219</v>
      </c>
      <c r="O161" t="s">
        <v>190</v>
      </c>
      <c r="P161" t="s">
        <v>150</v>
      </c>
      <c r="Q161" t="s">
        <v>127</v>
      </c>
    </row>
    <row r="162" spans="1:17" x14ac:dyDescent="0.3">
      <c r="A162">
        <v>161</v>
      </c>
      <c r="B162" t="s">
        <v>177</v>
      </c>
      <c r="C162" t="s">
        <v>220</v>
      </c>
      <c r="D162" s="1">
        <v>39948</v>
      </c>
      <c r="E162" t="s">
        <v>49</v>
      </c>
      <c r="F162" t="s">
        <v>43</v>
      </c>
      <c r="G162" t="s">
        <v>43</v>
      </c>
      <c r="H162" t="s">
        <v>22</v>
      </c>
      <c r="I162" t="s">
        <v>23</v>
      </c>
      <c r="J162">
        <v>0</v>
      </c>
      <c r="K162" t="s">
        <v>43</v>
      </c>
      <c r="L162">
        <v>0</v>
      </c>
      <c r="M162">
        <v>6</v>
      </c>
      <c r="N162" t="s">
        <v>221</v>
      </c>
      <c r="O162" t="s">
        <v>222</v>
      </c>
      <c r="P162" t="s">
        <v>195</v>
      </c>
      <c r="Q162" t="s">
        <v>137</v>
      </c>
    </row>
    <row r="163" spans="1:17" x14ac:dyDescent="0.3">
      <c r="A163">
        <v>162</v>
      </c>
      <c r="B163" t="s">
        <v>177</v>
      </c>
      <c r="C163" t="s">
        <v>185</v>
      </c>
      <c r="D163" s="1">
        <v>39949</v>
      </c>
      <c r="E163" t="s">
        <v>29</v>
      </c>
      <c r="F163" t="s">
        <v>116</v>
      </c>
      <c r="G163" t="s">
        <v>29</v>
      </c>
      <c r="H163" t="s">
        <v>50</v>
      </c>
      <c r="I163" t="s">
        <v>23</v>
      </c>
      <c r="J163">
        <v>0</v>
      </c>
      <c r="K163" t="s">
        <v>116</v>
      </c>
      <c r="L163">
        <v>0</v>
      </c>
      <c r="M163">
        <v>7</v>
      </c>
      <c r="N163" t="s">
        <v>140</v>
      </c>
      <c r="O163" t="s">
        <v>187</v>
      </c>
      <c r="P163" t="s">
        <v>206</v>
      </c>
      <c r="Q163" t="s">
        <v>188</v>
      </c>
    </row>
    <row r="164" spans="1:17" x14ac:dyDescent="0.3">
      <c r="A164">
        <v>163</v>
      </c>
      <c r="B164" t="s">
        <v>177</v>
      </c>
      <c r="C164" t="s">
        <v>207</v>
      </c>
      <c r="D164" s="1">
        <v>39949</v>
      </c>
      <c r="E164" t="s">
        <v>37</v>
      </c>
      <c r="F164" t="s">
        <v>128</v>
      </c>
      <c r="G164" t="s">
        <v>128</v>
      </c>
      <c r="H164" t="s">
        <v>22</v>
      </c>
      <c r="I164" t="s">
        <v>23</v>
      </c>
      <c r="J164">
        <v>0</v>
      </c>
      <c r="K164" t="s">
        <v>128</v>
      </c>
      <c r="L164">
        <v>0</v>
      </c>
      <c r="M164">
        <v>6</v>
      </c>
      <c r="N164" t="s">
        <v>93</v>
      </c>
      <c r="O164" t="s">
        <v>209</v>
      </c>
      <c r="P164" t="s">
        <v>115</v>
      </c>
      <c r="Q164" t="s">
        <v>34</v>
      </c>
    </row>
    <row r="165" spans="1:17" x14ac:dyDescent="0.3">
      <c r="A165">
        <v>164</v>
      </c>
      <c r="B165" t="s">
        <v>177</v>
      </c>
      <c r="C165" t="s">
        <v>207</v>
      </c>
      <c r="D165" s="1">
        <v>39950</v>
      </c>
      <c r="E165" t="s">
        <v>43</v>
      </c>
      <c r="F165" t="s">
        <v>128</v>
      </c>
      <c r="G165" t="s">
        <v>128</v>
      </c>
      <c r="H165" t="s">
        <v>22</v>
      </c>
      <c r="I165" t="s">
        <v>23</v>
      </c>
      <c r="J165">
        <v>0</v>
      </c>
      <c r="K165" t="s">
        <v>43</v>
      </c>
      <c r="L165">
        <v>1</v>
      </c>
      <c r="M165">
        <v>0</v>
      </c>
      <c r="N165" t="s">
        <v>24</v>
      </c>
      <c r="O165" t="s">
        <v>209</v>
      </c>
      <c r="P165" t="s">
        <v>34</v>
      </c>
      <c r="Q165" t="s">
        <v>135</v>
      </c>
    </row>
    <row r="166" spans="1:17" x14ac:dyDescent="0.3">
      <c r="A166">
        <v>165</v>
      </c>
      <c r="B166" t="s">
        <v>177</v>
      </c>
      <c r="C166" t="s">
        <v>220</v>
      </c>
      <c r="D166" s="1">
        <v>39950</v>
      </c>
      <c r="E166" t="s">
        <v>49</v>
      </c>
      <c r="F166" t="s">
        <v>121</v>
      </c>
      <c r="G166" t="s">
        <v>49</v>
      </c>
      <c r="H166" t="s">
        <v>50</v>
      </c>
      <c r="I166" t="s">
        <v>23</v>
      </c>
      <c r="J166">
        <v>0</v>
      </c>
      <c r="K166" t="s">
        <v>49</v>
      </c>
      <c r="L166">
        <v>14</v>
      </c>
      <c r="M166">
        <v>0</v>
      </c>
      <c r="N166" t="s">
        <v>191</v>
      </c>
      <c r="O166" t="s">
        <v>222</v>
      </c>
      <c r="P166" t="s">
        <v>211</v>
      </c>
      <c r="Q166" t="s">
        <v>137</v>
      </c>
    </row>
    <row r="167" spans="1:17" x14ac:dyDescent="0.3">
      <c r="A167">
        <v>166</v>
      </c>
      <c r="B167" t="s">
        <v>177</v>
      </c>
      <c r="C167" t="s">
        <v>199</v>
      </c>
      <c r="D167" s="1">
        <v>39951</v>
      </c>
      <c r="E167" t="s">
        <v>116</v>
      </c>
      <c r="F167" t="s">
        <v>37</v>
      </c>
      <c r="G167" t="s">
        <v>116</v>
      </c>
      <c r="H167" t="s">
        <v>50</v>
      </c>
      <c r="I167" t="s">
        <v>23</v>
      </c>
      <c r="J167">
        <v>0</v>
      </c>
      <c r="K167" t="s">
        <v>37</v>
      </c>
      <c r="L167">
        <v>0</v>
      </c>
      <c r="M167">
        <v>7</v>
      </c>
      <c r="N167" t="s">
        <v>223</v>
      </c>
      <c r="O167" t="s">
        <v>200</v>
      </c>
      <c r="P167" t="s">
        <v>188</v>
      </c>
      <c r="Q167" t="s">
        <v>135</v>
      </c>
    </row>
    <row r="168" spans="1:17" x14ac:dyDescent="0.3">
      <c r="A168">
        <v>167</v>
      </c>
      <c r="B168" t="s">
        <v>177</v>
      </c>
      <c r="C168" t="s">
        <v>207</v>
      </c>
      <c r="D168" s="1">
        <v>39952</v>
      </c>
      <c r="E168" t="s">
        <v>49</v>
      </c>
      <c r="F168" t="s">
        <v>21</v>
      </c>
      <c r="G168" t="s">
        <v>49</v>
      </c>
      <c r="H168" t="s">
        <v>50</v>
      </c>
      <c r="I168" t="s">
        <v>23</v>
      </c>
      <c r="J168">
        <v>0</v>
      </c>
      <c r="K168" t="s">
        <v>21</v>
      </c>
      <c r="L168">
        <v>0</v>
      </c>
      <c r="M168">
        <v>7</v>
      </c>
      <c r="N168" t="s">
        <v>210</v>
      </c>
      <c r="O168" t="s">
        <v>209</v>
      </c>
      <c r="P168" t="s">
        <v>137</v>
      </c>
      <c r="Q168" t="s">
        <v>135</v>
      </c>
    </row>
    <row r="169" spans="1:17" x14ac:dyDescent="0.3">
      <c r="A169">
        <v>168</v>
      </c>
      <c r="B169" t="s">
        <v>177</v>
      </c>
      <c r="C169" t="s">
        <v>189</v>
      </c>
      <c r="D169" s="1">
        <v>39953</v>
      </c>
      <c r="E169" t="s">
        <v>121</v>
      </c>
      <c r="F169" t="s">
        <v>37</v>
      </c>
      <c r="G169" t="s">
        <v>37</v>
      </c>
      <c r="H169" t="s">
        <v>22</v>
      </c>
      <c r="I169" t="s">
        <v>23</v>
      </c>
      <c r="J169">
        <v>0</v>
      </c>
      <c r="K169" t="s">
        <v>37</v>
      </c>
      <c r="L169">
        <v>0</v>
      </c>
      <c r="M169">
        <v>4</v>
      </c>
      <c r="N169" t="s">
        <v>224</v>
      </c>
      <c r="O169" t="s">
        <v>190</v>
      </c>
      <c r="P169" t="s">
        <v>164</v>
      </c>
      <c r="Q169" t="s">
        <v>188</v>
      </c>
    </row>
    <row r="170" spans="1:17" x14ac:dyDescent="0.3">
      <c r="A170">
        <v>169</v>
      </c>
      <c r="B170" t="s">
        <v>177</v>
      </c>
      <c r="C170" t="s">
        <v>189</v>
      </c>
      <c r="D170" s="1">
        <v>39953</v>
      </c>
      <c r="E170" t="s">
        <v>116</v>
      </c>
      <c r="F170" t="s">
        <v>43</v>
      </c>
      <c r="G170" t="s">
        <v>116</v>
      </c>
      <c r="H170" t="s">
        <v>50</v>
      </c>
      <c r="I170" t="s">
        <v>23</v>
      </c>
      <c r="J170">
        <v>0</v>
      </c>
      <c r="K170" t="s">
        <v>116</v>
      </c>
      <c r="L170">
        <v>24</v>
      </c>
      <c r="M170">
        <v>0</v>
      </c>
      <c r="N170" t="s">
        <v>186</v>
      </c>
      <c r="O170" t="s">
        <v>190</v>
      </c>
      <c r="P170" t="s">
        <v>164</v>
      </c>
      <c r="Q170" t="s">
        <v>188</v>
      </c>
    </row>
    <row r="171" spans="1:17" x14ac:dyDescent="0.3">
      <c r="A171">
        <v>170</v>
      </c>
      <c r="B171" t="s">
        <v>177</v>
      </c>
      <c r="C171" t="s">
        <v>199</v>
      </c>
      <c r="D171" s="1">
        <v>39954</v>
      </c>
      <c r="E171" t="s">
        <v>29</v>
      </c>
      <c r="F171" t="s">
        <v>49</v>
      </c>
      <c r="G171" t="s">
        <v>49</v>
      </c>
      <c r="H171" t="s">
        <v>22</v>
      </c>
      <c r="I171" t="s">
        <v>23</v>
      </c>
      <c r="J171">
        <v>0</v>
      </c>
      <c r="K171" t="s">
        <v>49</v>
      </c>
      <c r="L171">
        <v>0</v>
      </c>
      <c r="M171">
        <v>4</v>
      </c>
      <c r="N171" t="s">
        <v>136</v>
      </c>
      <c r="O171" t="s">
        <v>200</v>
      </c>
      <c r="P171" t="s">
        <v>137</v>
      </c>
      <c r="Q171" t="s">
        <v>34</v>
      </c>
    </row>
    <row r="172" spans="1:17" x14ac:dyDescent="0.3">
      <c r="A172">
        <v>171</v>
      </c>
      <c r="B172" t="s">
        <v>177</v>
      </c>
      <c r="C172" t="s">
        <v>199</v>
      </c>
      <c r="D172" s="1">
        <v>39954</v>
      </c>
      <c r="E172" t="s">
        <v>21</v>
      </c>
      <c r="F172" t="s">
        <v>128</v>
      </c>
      <c r="G172" t="s">
        <v>21</v>
      </c>
      <c r="H172" t="s">
        <v>50</v>
      </c>
      <c r="I172" t="s">
        <v>23</v>
      </c>
      <c r="J172">
        <v>0</v>
      </c>
      <c r="K172" t="s">
        <v>21</v>
      </c>
      <c r="L172">
        <v>12</v>
      </c>
      <c r="M172">
        <v>0</v>
      </c>
      <c r="N172" t="s">
        <v>225</v>
      </c>
      <c r="O172" t="s">
        <v>200</v>
      </c>
      <c r="P172" t="s">
        <v>137</v>
      </c>
      <c r="Q172" t="s">
        <v>34</v>
      </c>
    </row>
    <row r="173" spans="1:17" x14ac:dyDescent="0.3">
      <c r="A173">
        <v>172</v>
      </c>
      <c r="B173" t="s">
        <v>177</v>
      </c>
      <c r="C173" t="s">
        <v>199</v>
      </c>
      <c r="D173" s="1">
        <v>39955</v>
      </c>
      <c r="E173" t="s">
        <v>49</v>
      </c>
      <c r="F173" t="s">
        <v>128</v>
      </c>
      <c r="G173" t="s">
        <v>128</v>
      </c>
      <c r="H173" t="s">
        <v>22</v>
      </c>
      <c r="I173" t="s">
        <v>23</v>
      </c>
      <c r="J173">
        <v>0</v>
      </c>
      <c r="K173" t="s">
        <v>128</v>
      </c>
      <c r="L173">
        <v>0</v>
      </c>
      <c r="M173">
        <v>6</v>
      </c>
      <c r="N173" t="s">
        <v>146</v>
      </c>
      <c r="O173" t="s">
        <v>200</v>
      </c>
      <c r="P173" t="s">
        <v>150</v>
      </c>
      <c r="Q173" t="s">
        <v>127</v>
      </c>
    </row>
    <row r="174" spans="1:17" x14ac:dyDescent="0.3">
      <c r="A174">
        <v>173</v>
      </c>
      <c r="B174" t="s">
        <v>177</v>
      </c>
      <c r="C174" t="s">
        <v>207</v>
      </c>
      <c r="D174" s="1">
        <v>39956</v>
      </c>
      <c r="E174" t="s">
        <v>116</v>
      </c>
      <c r="F174" t="s">
        <v>21</v>
      </c>
      <c r="G174" t="s">
        <v>21</v>
      </c>
      <c r="H174" t="s">
        <v>22</v>
      </c>
      <c r="I174" t="s">
        <v>23</v>
      </c>
      <c r="J174">
        <v>0</v>
      </c>
      <c r="K174" t="s">
        <v>21</v>
      </c>
      <c r="L174">
        <v>0</v>
      </c>
      <c r="M174">
        <v>6</v>
      </c>
      <c r="N174" t="s">
        <v>225</v>
      </c>
      <c r="O174" t="s">
        <v>209</v>
      </c>
      <c r="P174" t="s">
        <v>115</v>
      </c>
      <c r="Q174" t="s">
        <v>188</v>
      </c>
    </row>
    <row r="175" spans="1:17" x14ac:dyDescent="0.3">
      <c r="A175">
        <v>174</v>
      </c>
      <c r="B175" t="s">
        <v>177</v>
      </c>
      <c r="C175" t="s">
        <v>207</v>
      </c>
      <c r="D175" s="1">
        <v>39957</v>
      </c>
      <c r="E175" t="s">
        <v>128</v>
      </c>
      <c r="F175" t="s">
        <v>21</v>
      </c>
      <c r="G175" t="s">
        <v>21</v>
      </c>
      <c r="H175" t="s">
        <v>22</v>
      </c>
      <c r="I175" t="s">
        <v>23</v>
      </c>
      <c r="J175">
        <v>0</v>
      </c>
      <c r="K175" t="s">
        <v>128</v>
      </c>
      <c r="L175">
        <v>6</v>
      </c>
      <c r="M175">
        <v>0</v>
      </c>
      <c r="N175" t="s">
        <v>172</v>
      </c>
      <c r="O175" t="s">
        <v>209</v>
      </c>
      <c r="P175" t="s">
        <v>115</v>
      </c>
      <c r="Q175" t="s">
        <v>188</v>
      </c>
    </row>
    <row r="176" spans="1:17" x14ac:dyDescent="0.3">
      <c r="A176">
        <v>175</v>
      </c>
      <c r="B176" t="s">
        <v>226</v>
      </c>
      <c r="C176" t="s">
        <v>55</v>
      </c>
      <c r="D176" s="1">
        <v>40249</v>
      </c>
      <c r="E176" t="s">
        <v>37</v>
      </c>
      <c r="F176" t="s">
        <v>128</v>
      </c>
      <c r="G176" t="s">
        <v>128</v>
      </c>
      <c r="H176" t="s">
        <v>22</v>
      </c>
      <c r="I176" t="s">
        <v>23</v>
      </c>
      <c r="J176">
        <v>0</v>
      </c>
      <c r="K176" t="s">
        <v>37</v>
      </c>
      <c r="L176">
        <v>11</v>
      </c>
      <c r="M176">
        <v>0</v>
      </c>
      <c r="N176" t="s">
        <v>227</v>
      </c>
      <c r="O176" t="s">
        <v>147</v>
      </c>
      <c r="P176" t="s">
        <v>115</v>
      </c>
      <c r="Q176" t="s">
        <v>135</v>
      </c>
    </row>
    <row r="177" spans="1:17" x14ac:dyDescent="0.3">
      <c r="A177">
        <v>176</v>
      </c>
      <c r="B177" t="s">
        <v>226</v>
      </c>
      <c r="C177" t="s">
        <v>55</v>
      </c>
      <c r="D177" s="1">
        <v>40250</v>
      </c>
      <c r="E177" t="s">
        <v>29</v>
      </c>
      <c r="F177" t="s">
        <v>121</v>
      </c>
      <c r="G177" t="s">
        <v>29</v>
      </c>
      <c r="H177" t="s">
        <v>50</v>
      </c>
      <c r="I177" t="s">
        <v>23</v>
      </c>
      <c r="J177">
        <v>0</v>
      </c>
      <c r="K177" t="s">
        <v>29</v>
      </c>
      <c r="L177">
        <v>4</v>
      </c>
      <c r="M177">
        <v>0</v>
      </c>
      <c r="N177" t="s">
        <v>142</v>
      </c>
      <c r="O177" t="s">
        <v>228</v>
      </c>
      <c r="P177" t="s">
        <v>115</v>
      </c>
      <c r="Q177" t="s">
        <v>135</v>
      </c>
    </row>
    <row r="178" spans="1:17" x14ac:dyDescent="0.3">
      <c r="A178">
        <v>177</v>
      </c>
      <c r="B178" t="s">
        <v>226</v>
      </c>
      <c r="C178" t="s">
        <v>86</v>
      </c>
      <c r="D178" s="1">
        <v>40250</v>
      </c>
      <c r="E178" t="s">
        <v>43</v>
      </c>
      <c r="F178" t="s">
        <v>49</v>
      </c>
      <c r="G178" t="s">
        <v>49</v>
      </c>
      <c r="H178" t="s">
        <v>22</v>
      </c>
      <c r="I178" t="s">
        <v>23</v>
      </c>
      <c r="J178">
        <v>0</v>
      </c>
      <c r="K178" t="s">
        <v>49</v>
      </c>
      <c r="L178">
        <v>0</v>
      </c>
      <c r="M178">
        <v>5</v>
      </c>
      <c r="N178" t="s">
        <v>85</v>
      </c>
      <c r="O178" t="s">
        <v>118</v>
      </c>
      <c r="P178" t="s">
        <v>150</v>
      </c>
      <c r="Q178" t="s">
        <v>34</v>
      </c>
    </row>
    <row r="179" spans="1:17" x14ac:dyDescent="0.3">
      <c r="A179">
        <v>178</v>
      </c>
      <c r="B179" t="s">
        <v>226</v>
      </c>
      <c r="C179" t="s">
        <v>61</v>
      </c>
      <c r="D179" s="1">
        <v>40251</v>
      </c>
      <c r="E179" t="s">
        <v>21</v>
      </c>
      <c r="F179" t="s">
        <v>37</v>
      </c>
      <c r="G179" t="s">
        <v>37</v>
      </c>
      <c r="H179" t="s">
        <v>22</v>
      </c>
      <c r="I179" t="s">
        <v>23</v>
      </c>
      <c r="J179">
        <v>0</v>
      </c>
      <c r="K179" t="s">
        <v>37</v>
      </c>
      <c r="L179">
        <v>0</v>
      </c>
      <c r="M179">
        <v>7</v>
      </c>
      <c r="N179" t="s">
        <v>229</v>
      </c>
      <c r="O179" t="s">
        <v>63</v>
      </c>
      <c r="P179" t="s">
        <v>195</v>
      </c>
      <c r="Q179" t="s">
        <v>138</v>
      </c>
    </row>
    <row r="180" spans="1:17" x14ac:dyDescent="0.3">
      <c r="A180">
        <v>179</v>
      </c>
      <c r="B180" t="s">
        <v>226</v>
      </c>
      <c r="C180" t="s">
        <v>139</v>
      </c>
      <c r="D180" s="1">
        <v>40251</v>
      </c>
      <c r="E180" t="s">
        <v>128</v>
      </c>
      <c r="F180" t="s">
        <v>116</v>
      </c>
      <c r="G180" t="s">
        <v>128</v>
      </c>
      <c r="H180" t="s">
        <v>50</v>
      </c>
      <c r="I180" t="s">
        <v>23</v>
      </c>
      <c r="J180">
        <v>0</v>
      </c>
      <c r="K180" t="s">
        <v>128</v>
      </c>
      <c r="L180">
        <v>31</v>
      </c>
      <c r="M180">
        <v>0</v>
      </c>
      <c r="N180" t="s">
        <v>230</v>
      </c>
      <c r="O180" t="s">
        <v>141</v>
      </c>
      <c r="P180" t="s">
        <v>131</v>
      </c>
      <c r="Q180" t="s">
        <v>127</v>
      </c>
    </row>
    <row r="181" spans="1:17" x14ac:dyDescent="0.3">
      <c r="A181">
        <v>180</v>
      </c>
      <c r="B181" t="s">
        <v>226</v>
      </c>
      <c r="C181" t="s">
        <v>231</v>
      </c>
      <c r="D181" s="1">
        <v>40252</v>
      </c>
      <c r="E181" t="s">
        <v>121</v>
      </c>
      <c r="F181" t="s">
        <v>49</v>
      </c>
      <c r="G181" t="s">
        <v>49</v>
      </c>
      <c r="H181" t="s">
        <v>22</v>
      </c>
      <c r="I181" t="s">
        <v>23</v>
      </c>
      <c r="J181">
        <v>0</v>
      </c>
      <c r="K181" t="s">
        <v>49</v>
      </c>
      <c r="L181">
        <v>0</v>
      </c>
      <c r="M181">
        <v>6</v>
      </c>
      <c r="N181" t="s">
        <v>136</v>
      </c>
      <c r="O181" t="s">
        <v>232</v>
      </c>
      <c r="P181" t="s">
        <v>164</v>
      </c>
      <c r="Q181" t="s">
        <v>115</v>
      </c>
    </row>
    <row r="182" spans="1:17" x14ac:dyDescent="0.3">
      <c r="A182">
        <v>181</v>
      </c>
      <c r="B182" t="s">
        <v>226</v>
      </c>
      <c r="C182" t="s">
        <v>48</v>
      </c>
      <c r="D182" s="1">
        <v>40253</v>
      </c>
      <c r="E182" t="s">
        <v>43</v>
      </c>
      <c r="F182" t="s">
        <v>21</v>
      </c>
      <c r="G182" t="s">
        <v>43</v>
      </c>
      <c r="H182" t="s">
        <v>50</v>
      </c>
      <c r="I182" t="s">
        <v>23</v>
      </c>
      <c r="J182">
        <v>0</v>
      </c>
      <c r="K182" t="s">
        <v>21</v>
      </c>
      <c r="L182">
        <v>0</v>
      </c>
      <c r="M182">
        <v>8</v>
      </c>
      <c r="N182" t="s">
        <v>210</v>
      </c>
      <c r="O182" t="s">
        <v>52</v>
      </c>
      <c r="P182" t="s">
        <v>233</v>
      </c>
      <c r="Q182" t="s">
        <v>127</v>
      </c>
    </row>
    <row r="183" spans="1:17" x14ac:dyDescent="0.3">
      <c r="A183">
        <v>182</v>
      </c>
      <c r="B183" t="s">
        <v>226</v>
      </c>
      <c r="C183" t="s">
        <v>61</v>
      </c>
      <c r="D183" s="1">
        <v>40253</v>
      </c>
      <c r="E183" t="s">
        <v>116</v>
      </c>
      <c r="F183" t="s">
        <v>37</v>
      </c>
      <c r="G183" t="s">
        <v>116</v>
      </c>
      <c r="H183" t="s">
        <v>50</v>
      </c>
      <c r="I183" t="s">
        <v>23</v>
      </c>
      <c r="J183">
        <v>0</v>
      </c>
      <c r="K183" t="s">
        <v>116</v>
      </c>
      <c r="L183">
        <v>55</v>
      </c>
      <c r="M183">
        <v>0</v>
      </c>
      <c r="N183" t="s">
        <v>83</v>
      </c>
      <c r="O183" t="s">
        <v>63</v>
      </c>
      <c r="P183" t="s">
        <v>195</v>
      </c>
      <c r="Q183" t="s">
        <v>138</v>
      </c>
    </row>
    <row r="184" spans="1:17" x14ac:dyDescent="0.3">
      <c r="A184">
        <v>183</v>
      </c>
      <c r="B184" t="s">
        <v>226</v>
      </c>
      <c r="C184" t="s">
        <v>68</v>
      </c>
      <c r="D184" s="1">
        <v>40254</v>
      </c>
      <c r="E184" t="s">
        <v>29</v>
      </c>
      <c r="F184" t="s">
        <v>49</v>
      </c>
      <c r="G184" t="s">
        <v>49</v>
      </c>
      <c r="H184" t="s">
        <v>22</v>
      </c>
      <c r="I184" t="s">
        <v>23</v>
      </c>
      <c r="J184">
        <v>0</v>
      </c>
      <c r="K184" t="s">
        <v>29</v>
      </c>
      <c r="L184">
        <v>98</v>
      </c>
      <c r="M184">
        <v>0</v>
      </c>
      <c r="N184" t="s">
        <v>179</v>
      </c>
      <c r="O184" t="s">
        <v>70</v>
      </c>
      <c r="P184" t="s">
        <v>150</v>
      </c>
      <c r="Q184" t="s">
        <v>206</v>
      </c>
    </row>
    <row r="185" spans="1:17" x14ac:dyDescent="0.3">
      <c r="A185">
        <v>184</v>
      </c>
      <c r="B185" t="s">
        <v>226</v>
      </c>
      <c r="C185" t="s">
        <v>48</v>
      </c>
      <c r="D185" s="1">
        <v>40255</v>
      </c>
      <c r="E185" t="s">
        <v>121</v>
      </c>
      <c r="F185" t="s">
        <v>21</v>
      </c>
      <c r="G185" t="s">
        <v>21</v>
      </c>
      <c r="H185" t="s">
        <v>22</v>
      </c>
      <c r="I185" t="s">
        <v>23</v>
      </c>
      <c r="J185">
        <v>0</v>
      </c>
      <c r="K185" t="s">
        <v>21</v>
      </c>
      <c r="L185">
        <v>0</v>
      </c>
      <c r="M185">
        <v>10</v>
      </c>
      <c r="N185" t="s">
        <v>210</v>
      </c>
      <c r="O185" t="s">
        <v>52</v>
      </c>
      <c r="P185" t="s">
        <v>131</v>
      </c>
      <c r="Q185" t="s">
        <v>127</v>
      </c>
    </row>
    <row r="186" spans="1:17" x14ac:dyDescent="0.3">
      <c r="A186">
        <v>185</v>
      </c>
      <c r="B186" t="s">
        <v>226</v>
      </c>
      <c r="C186" t="s">
        <v>68</v>
      </c>
      <c r="D186" s="1">
        <v>40256</v>
      </c>
      <c r="E186" t="s">
        <v>49</v>
      </c>
      <c r="F186" t="s">
        <v>116</v>
      </c>
      <c r="G186" t="s">
        <v>49</v>
      </c>
      <c r="H186" t="s">
        <v>50</v>
      </c>
      <c r="I186" t="s">
        <v>23</v>
      </c>
      <c r="J186">
        <v>0</v>
      </c>
      <c r="K186" t="s">
        <v>116</v>
      </c>
      <c r="L186">
        <v>0</v>
      </c>
      <c r="M186">
        <v>5</v>
      </c>
      <c r="N186" t="s">
        <v>140</v>
      </c>
      <c r="O186" t="s">
        <v>70</v>
      </c>
      <c r="P186" t="s">
        <v>150</v>
      </c>
      <c r="Q186" t="s">
        <v>206</v>
      </c>
    </row>
    <row r="187" spans="1:17" x14ac:dyDescent="0.3">
      <c r="A187">
        <v>186</v>
      </c>
      <c r="B187" t="s">
        <v>226</v>
      </c>
      <c r="C187" t="s">
        <v>234</v>
      </c>
      <c r="D187" s="1">
        <v>40256</v>
      </c>
      <c r="E187" t="s">
        <v>128</v>
      </c>
      <c r="F187" t="s">
        <v>43</v>
      </c>
      <c r="G187" t="s">
        <v>43</v>
      </c>
      <c r="H187" t="s">
        <v>22</v>
      </c>
      <c r="I187" t="s">
        <v>23</v>
      </c>
      <c r="J187">
        <v>0</v>
      </c>
      <c r="K187" t="s">
        <v>128</v>
      </c>
      <c r="L187">
        <v>6</v>
      </c>
      <c r="M187">
        <v>0</v>
      </c>
      <c r="N187" t="s">
        <v>235</v>
      </c>
      <c r="O187" t="s">
        <v>236</v>
      </c>
      <c r="P187" t="s">
        <v>130</v>
      </c>
      <c r="Q187" t="s">
        <v>80</v>
      </c>
    </row>
    <row r="188" spans="1:17" x14ac:dyDescent="0.3">
      <c r="A188">
        <v>187</v>
      </c>
      <c r="B188" t="s">
        <v>226</v>
      </c>
      <c r="C188" t="s">
        <v>231</v>
      </c>
      <c r="D188" s="1">
        <v>40257</v>
      </c>
      <c r="E188" t="s">
        <v>121</v>
      </c>
      <c r="F188" t="s">
        <v>37</v>
      </c>
      <c r="G188" t="s">
        <v>121</v>
      </c>
      <c r="H188" t="s">
        <v>50</v>
      </c>
      <c r="I188" t="s">
        <v>23</v>
      </c>
      <c r="J188">
        <v>0</v>
      </c>
      <c r="K188" t="s">
        <v>121</v>
      </c>
      <c r="L188">
        <v>34</v>
      </c>
      <c r="M188">
        <v>0</v>
      </c>
      <c r="N188" t="s">
        <v>237</v>
      </c>
      <c r="O188" t="s">
        <v>232</v>
      </c>
      <c r="P188" t="s">
        <v>115</v>
      </c>
      <c r="Q188" t="s">
        <v>135</v>
      </c>
    </row>
    <row r="189" spans="1:17" x14ac:dyDescent="0.3">
      <c r="A189">
        <v>188</v>
      </c>
      <c r="B189" t="s">
        <v>226</v>
      </c>
      <c r="C189" t="s">
        <v>55</v>
      </c>
      <c r="D189" s="1">
        <v>40257</v>
      </c>
      <c r="E189" t="s">
        <v>29</v>
      </c>
      <c r="F189" t="s">
        <v>21</v>
      </c>
      <c r="G189" t="s">
        <v>29</v>
      </c>
      <c r="H189" t="s">
        <v>50</v>
      </c>
      <c r="I189" t="s">
        <v>23</v>
      </c>
      <c r="J189">
        <v>0</v>
      </c>
      <c r="K189" t="s">
        <v>21</v>
      </c>
      <c r="L189">
        <v>0</v>
      </c>
      <c r="M189">
        <v>7</v>
      </c>
      <c r="N189" t="s">
        <v>210</v>
      </c>
      <c r="O189" t="s">
        <v>228</v>
      </c>
      <c r="P189" t="s">
        <v>195</v>
      </c>
      <c r="Q189" t="s">
        <v>211</v>
      </c>
    </row>
    <row r="190" spans="1:17" x14ac:dyDescent="0.3">
      <c r="A190">
        <v>189</v>
      </c>
      <c r="B190" t="s">
        <v>226</v>
      </c>
      <c r="C190" t="s">
        <v>234</v>
      </c>
      <c r="D190" s="1">
        <v>40258</v>
      </c>
      <c r="E190" t="s">
        <v>128</v>
      </c>
      <c r="F190" t="s">
        <v>49</v>
      </c>
      <c r="G190" t="s">
        <v>128</v>
      </c>
      <c r="H190" t="s">
        <v>50</v>
      </c>
      <c r="I190" t="s">
        <v>23</v>
      </c>
      <c r="J190">
        <v>0</v>
      </c>
      <c r="K190" t="s">
        <v>128</v>
      </c>
      <c r="L190">
        <v>10</v>
      </c>
      <c r="M190">
        <v>0</v>
      </c>
      <c r="N190" t="s">
        <v>235</v>
      </c>
      <c r="O190" t="s">
        <v>236</v>
      </c>
      <c r="P190" t="s">
        <v>130</v>
      </c>
      <c r="Q190" t="s">
        <v>80</v>
      </c>
    </row>
    <row r="191" spans="1:17" x14ac:dyDescent="0.3">
      <c r="A191">
        <v>190</v>
      </c>
      <c r="B191" t="s">
        <v>226</v>
      </c>
      <c r="C191" t="s">
        <v>139</v>
      </c>
      <c r="D191" s="1">
        <v>40258</v>
      </c>
      <c r="E191" t="s">
        <v>43</v>
      </c>
      <c r="F191" t="s">
        <v>116</v>
      </c>
      <c r="G191" t="s">
        <v>116</v>
      </c>
      <c r="H191" t="s">
        <v>22</v>
      </c>
      <c r="I191" t="s">
        <v>89</v>
      </c>
      <c r="J191">
        <v>0</v>
      </c>
      <c r="K191" t="s">
        <v>43</v>
      </c>
      <c r="L191">
        <v>0</v>
      </c>
      <c r="M191">
        <v>0</v>
      </c>
      <c r="N191" t="s">
        <v>238</v>
      </c>
      <c r="O191" t="s">
        <v>141</v>
      </c>
      <c r="P191" t="s">
        <v>131</v>
      </c>
      <c r="Q191" t="s">
        <v>127</v>
      </c>
    </row>
    <row r="192" spans="1:17" x14ac:dyDescent="0.3">
      <c r="A192">
        <v>191</v>
      </c>
      <c r="B192" t="s">
        <v>226</v>
      </c>
      <c r="C192" t="s">
        <v>55</v>
      </c>
      <c r="D192" s="1">
        <v>40259</v>
      </c>
      <c r="E192" t="s">
        <v>37</v>
      </c>
      <c r="F192" t="s">
        <v>29</v>
      </c>
      <c r="G192" t="s">
        <v>37</v>
      </c>
      <c r="H192" t="s">
        <v>50</v>
      </c>
      <c r="I192" t="s">
        <v>23</v>
      </c>
      <c r="J192">
        <v>0</v>
      </c>
      <c r="K192" t="s">
        <v>29</v>
      </c>
      <c r="L192">
        <v>0</v>
      </c>
      <c r="M192">
        <v>7</v>
      </c>
      <c r="N192" t="s">
        <v>179</v>
      </c>
      <c r="O192" t="s">
        <v>228</v>
      </c>
      <c r="P192" t="s">
        <v>211</v>
      </c>
      <c r="Q192" t="s">
        <v>188</v>
      </c>
    </row>
    <row r="193" spans="1:17" x14ac:dyDescent="0.3">
      <c r="A193">
        <v>192</v>
      </c>
      <c r="B193" t="s">
        <v>226</v>
      </c>
      <c r="C193" t="s">
        <v>48</v>
      </c>
      <c r="D193" s="1">
        <v>40260</v>
      </c>
      <c r="E193" t="s">
        <v>21</v>
      </c>
      <c r="F193" t="s">
        <v>116</v>
      </c>
      <c r="G193" t="s">
        <v>116</v>
      </c>
      <c r="H193" t="s">
        <v>22</v>
      </c>
      <c r="I193" t="s">
        <v>23</v>
      </c>
      <c r="J193">
        <v>0</v>
      </c>
      <c r="K193" t="s">
        <v>21</v>
      </c>
      <c r="L193">
        <v>36</v>
      </c>
      <c r="M193">
        <v>0</v>
      </c>
      <c r="N193" t="s">
        <v>67</v>
      </c>
      <c r="O193" t="s">
        <v>52</v>
      </c>
      <c r="P193" t="s">
        <v>115</v>
      </c>
      <c r="Q193" t="s">
        <v>135</v>
      </c>
    </row>
    <row r="194" spans="1:17" x14ac:dyDescent="0.3">
      <c r="A194">
        <v>193</v>
      </c>
      <c r="B194" t="s">
        <v>226</v>
      </c>
      <c r="C194" t="s">
        <v>86</v>
      </c>
      <c r="D194" s="1">
        <v>40261</v>
      </c>
      <c r="E194" t="s">
        <v>121</v>
      </c>
      <c r="F194" t="s">
        <v>43</v>
      </c>
      <c r="G194" t="s">
        <v>43</v>
      </c>
      <c r="H194" t="s">
        <v>22</v>
      </c>
      <c r="I194" t="s">
        <v>23</v>
      </c>
      <c r="J194">
        <v>0</v>
      </c>
      <c r="K194" t="s">
        <v>121</v>
      </c>
      <c r="L194">
        <v>31</v>
      </c>
      <c r="M194">
        <v>0</v>
      </c>
      <c r="N194" t="s">
        <v>239</v>
      </c>
      <c r="O194" t="s">
        <v>118</v>
      </c>
      <c r="P194" t="s">
        <v>150</v>
      </c>
      <c r="Q194" t="s">
        <v>206</v>
      </c>
    </row>
    <row r="195" spans="1:17" x14ac:dyDescent="0.3">
      <c r="A195">
        <v>194</v>
      </c>
      <c r="B195" t="s">
        <v>226</v>
      </c>
      <c r="C195" t="s">
        <v>55</v>
      </c>
      <c r="D195" s="1">
        <v>40262</v>
      </c>
      <c r="E195" t="s">
        <v>116</v>
      </c>
      <c r="F195" t="s">
        <v>29</v>
      </c>
      <c r="G195" t="s">
        <v>29</v>
      </c>
      <c r="H195" t="s">
        <v>22</v>
      </c>
      <c r="I195" t="s">
        <v>23</v>
      </c>
      <c r="J195">
        <v>0</v>
      </c>
      <c r="K195" t="s">
        <v>29</v>
      </c>
      <c r="L195">
        <v>0</v>
      </c>
      <c r="M195">
        <v>5</v>
      </c>
      <c r="N195" t="s">
        <v>179</v>
      </c>
      <c r="O195" t="s">
        <v>228</v>
      </c>
      <c r="P195" t="s">
        <v>130</v>
      </c>
      <c r="Q195" t="s">
        <v>138</v>
      </c>
    </row>
    <row r="196" spans="1:17" x14ac:dyDescent="0.3">
      <c r="A196">
        <v>195</v>
      </c>
      <c r="B196" t="s">
        <v>226</v>
      </c>
      <c r="C196" t="s">
        <v>231</v>
      </c>
      <c r="D196" s="1">
        <v>40263</v>
      </c>
      <c r="E196" t="s">
        <v>128</v>
      </c>
      <c r="F196" t="s">
        <v>121</v>
      </c>
      <c r="G196" t="s">
        <v>128</v>
      </c>
      <c r="H196" t="s">
        <v>50</v>
      </c>
      <c r="I196" t="s">
        <v>23</v>
      </c>
      <c r="J196">
        <v>0</v>
      </c>
      <c r="K196" t="s">
        <v>121</v>
      </c>
      <c r="L196">
        <v>0</v>
      </c>
      <c r="M196">
        <v>8</v>
      </c>
      <c r="N196" t="s">
        <v>142</v>
      </c>
      <c r="O196" t="s">
        <v>232</v>
      </c>
      <c r="P196" t="s">
        <v>195</v>
      </c>
      <c r="Q196" t="s">
        <v>188</v>
      </c>
    </row>
    <row r="197" spans="1:17" x14ac:dyDescent="0.3">
      <c r="A197">
        <v>196</v>
      </c>
      <c r="B197" t="s">
        <v>226</v>
      </c>
      <c r="C197" t="s">
        <v>86</v>
      </c>
      <c r="D197" s="1">
        <v>40264</v>
      </c>
      <c r="E197" t="s">
        <v>37</v>
      </c>
      <c r="F197" t="s">
        <v>43</v>
      </c>
      <c r="G197" t="s">
        <v>37</v>
      </c>
      <c r="H197" t="s">
        <v>50</v>
      </c>
      <c r="I197" t="s">
        <v>23</v>
      </c>
      <c r="J197">
        <v>0</v>
      </c>
      <c r="K197" t="s">
        <v>37</v>
      </c>
      <c r="L197">
        <v>39</v>
      </c>
      <c r="M197">
        <v>0</v>
      </c>
      <c r="N197" t="s">
        <v>229</v>
      </c>
      <c r="O197" t="s">
        <v>118</v>
      </c>
      <c r="P197" t="s">
        <v>150</v>
      </c>
      <c r="Q197" t="s">
        <v>34</v>
      </c>
    </row>
    <row r="198" spans="1:17" x14ac:dyDescent="0.3">
      <c r="A198">
        <v>197</v>
      </c>
      <c r="B198" t="s">
        <v>226</v>
      </c>
      <c r="C198" t="s">
        <v>48</v>
      </c>
      <c r="D198" s="1">
        <v>40262</v>
      </c>
      <c r="E198" t="s">
        <v>49</v>
      </c>
      <c r="F198" t="s">
        <v>21</v>
      </c>
      <c r="G198" t="s">
        <v>21</v>
      </c>
      <c r="H198" t="s">
        <v>22</v>
      </c>
      <c r="I198" t="s">
        <v>23</v>
      </c>
      <c r="J198">
        <v>0</v>
      </c>
      <c r="K198" t="s">
        <v>49</v>
      </c>
      <c r="L198">
        <v>17</v>
      </c>
      <c r="M198">
        <v>0</v>
      </c>
      <c r="N198" t="s">
        <v>51</v>
      </c>
      <c r="O198" t="s">
        <v>52</v>
      </c>
      <c r="P198" t="s">
        <v>164</v>
      </c>
      <c r="Q198" t="s">
        <v>115</v>
      </c>
    </row>
    <row r="199" spans="1:17" x14ac:dyDescent="0.3">
      <c r="A199">
        <v>198</v>
      </c>
      <c r="B199" t="s">
        <v>226</v>
      </c>
      <c r="C199" t="s">
        <v>231</v>
      </c>
      <c r="D199" s="1">
        <v>40265</v>
      </c>
      <c r="E199" t="s">
        <v>121</v>
      </c>
      <c r="F199" t="s">
        <v>116</v>
      </c>
      <c r="G199" t="s">
        <v>121</v>
      </c>
      <c r="H199" t="s">
        <v>50</v>
      </c>
      <c r="I199" t="s">
        <v>23</v>
      </c>
      <c r="J199">
        <v>0</v>
      </c>
      <c r="K199" t="s">
        <v>121</v>
      </c>
      <c r="L199">
        <v>17</v>
      </c>
      <c r="M199">
        <v>0</v>
      </c>
      <c r="N199" t="s">
        <v>240</v>
      </c>
      <c r="O199" t="s">
        <v>232</v>
      </c>
      <c r="P199" t="s">
        <v>211</v>
      </c>
      <c r="Q199" t="s">
        <v>188</v>
      </c>
    </row>
    <row r="200" spans="1:17" x14ac:dyDescent="0.3">
      <c r="A200">
        <v>199</v>
      </c>
      <c r="B200" t="s">
        <v>226</v>
      </c>
      <c r="C200" t="s">
        <v>55</v>
      </c>
      <c r="D200" s="1">
        <v>40265</v>
      </c>
      <c r="E200" t="s">
        <v>29</v>
      </c>
      <c r="F200" t="s">
        <v>128</v>
      </c>
      <c r="G200" t="s">
        <v>128</v>
      </c>
      <c r="H200" t="s">
        <v>22</v>
      </c>
      <c r="I200" t="s">
        <v>23</v>
      </c>
      <c r="J200">
        <v>0</v>
      </c>
      <c r="K200" t="s">
        <v>29</v>
      </c>
      <c r="L200">
        <v>41</v>
      </c>
      <c r="M200">
        <v>0</v>
      </c>
      <c r="N200" t="s">
        <v>217</v>
      </c>
      <c r="O200" t="s">
        <v>147</v>
      </c>
      <c r="P200" t="s">
        <v>233</v>
      </c>
      <c r="Q200" t="s">
        <v>131</v>
      </c>
    </row>
    <row r="201" spans="1:17" x14ac:dyDescent="0.3">
      <c r="A201">
        <v>200</v>
      </c>
      <c r="B201" t="s">
        <v>226</v>
      </c>
      <c r="C201" t="s">
        <v>68</v>
      </c>
      <c r="D201" s="1">
        <v>40266</v>
      </c>
      <c r="E201" t="s">
        <v>49</v>
      </c>
      <c r="F201" t="s">
        <v>37</v>
      </c>
      <c r="G201" t="s">
        <v>49</v>
      </c>
      <c r="H201" t="s">
        <v>50</v>
      </c>
      <c r="I201" t="s">
        <v>23</v>
      </c>
      <c r="J201">
        <v>0</v>
      </c>
      <c r="K201" t="s">
        <v>49</v>
      </c>
      <c r="L201">
        <v>40</v>
      </c>
      <c r="M201">
        <v>0</v>
      </c>
      <c r="N201" t="s">
        <v>92</v>
      </c>
      <c r="O201" t="s">
        <v>70</v>
      </c>
      <c r="P201" t="s">
        <v>211</v>
      </c>
      <c r="Q201" t="s">
        <v>188</v>
      </c>
    </row>
    <row r="202" spans="1:17" x14ac:dyDescent="0.3">
      <c r="A202">
        <v>201</v>
      </c>
      <c r="B202" t="s">
        <v>226</v>
      </c>
      <c r="C202" t="s">
        <v>55</v>
      </c>
      <c r="D202" s="1">
        <v>40267</v>
      </c>
      <c r="E202" t="s">
        <v>43</v>
      </c>
      <c r="F202" t="s">
        <v>29</v>
      </c>
      <c r="G202" t="s">
        <v>29</v>
      </c>
      <c r="H202" t="s">
        <v>22</v>
      </c>
      <c r="I202" t="s">
        <v>23</v>
      </c>
      <c r="J202">
        <v>0</v>
      </c>
      <c r="K202" t="s">
        <v>29</v>
      </c>
      <c r="L202">
        <v>0</v>
      </c>
      <c r="M202">
        <v>4</v>
      </c>
      <c r="N202" t="s">
        <v>241</v>
      </c>
      <c r="O202" t="s">
        <v>228</v>
      </c>
      <c r="P202" t="s">
        <v>150</v>
      </c>
      <c r="Q202" t="s">
        <v>206</v>
      </c>
    </row>
    <row r="203" spans="1:17" x14ac:dyDescent="0.3">
      <c r="A203">
        <v>202</v>
      </c>
      <c r="B203" t="s">
        <v>226</v>
      </c>
      <c r="C203" t="s">
        <v>139</v>
      </c>
      <c r="D203" s="1">
        <v>40268</v>
      </c>
      <c r="E203" t="s">
        <v>21</v>
      </c>
      <c r="F203" t="s">
        <v>116</v>
      </c>
      <c r="G203" t="s">
        <v>21</v>
      </c>
      <c r="H203" t="s">
        <v>50</v>
      </c>
      <c r="I203" t="s">
        <v>23</v>
      </c>
      <c r="J203">
        <v>0</v>
      </c>
      <c r="K203" t="s">
        <v>116</v>
      </c>
      <c r="L203">
        <v>0</v>
      </c>
      <c r="M203">
        <v>5</v>
      </c>
      <c r="N203" t="s">
        <v>242</v>
      </c>
      <c r="O203" t="s">
        <v>141</v>
      </c>
      <c r="P203" t="s">
        <v>164</v>
      </c>
      <c r="Q203" t="s">
        <v>115</v>
      </c>
    </row>
    <row r="204" spans="1:17" x14ac:dyDescent="0.3">
      <c r="A204">
        <v>203</v>
      </c>
      <c r="B204" t="s">
        <v>226</v>
      </c>
      <c r="C204" t="s">
        <v>68</v>
      </c>
      <c r="D204" s="1">
        <v>40268</v>
      </c>
      <c r="E204" t="s">
        <v>49</v>
      </c>
      <c r="F204" t="s">
        <v>121</v>
      </c>
      <c r="G204" t="s">
        <v>49</v>
      </c>
      <c r="H204" t="s">
        <v>50</v>
      </c>
      <c r="I204" t="s">
        <v>23</v>
      </c>
      <c r="J204">
        <v>0</v>
      </c>
      <c r="K204" t="s">
        <v>49</v>
      </c>
      <c r="L204">
        <v>67</v>
      </c>
      <c r="M204">
        <v>0</v>
      </c>
      <c r="N204" t="s">
        <v>173</v>
      </c>
      <c r="O204" t="s">
        <v>70</v>
      </c>
      <c r="P204" t="s">
        <v>195</v>
      </c>
      <c r="Q204" t="s">
        <v>188</v>
      </c>
    </row>
    <row r="205" spans="1:17" x14ac:dyDescent="0.3">
      <c r="A205">
        <v>204</v>
      </c>
      <c r="B205" t="s">
        <v>226</v>
      </c>
      <c r="C205" t="s">
        <v>61</v>
      </c>
      <c r="D205" s="1">
        <v>40269</v>
      </c>
      <c r="E205" t="s">
        <v>37</v>
      </c>
      <c r="F205" t="s">
        <v>128</v>
      </c>
      <c r="G205" t="s">
        <v>37</v>
      </c>
      <c r="H205" t="s">
        <v>50</v>
      </c>
      <c r="I205" t="s">
        <v>23</v>
      </c>
      <c r="J205">
        <v>0</v>
      </c>
      <c r="K205" t="s">
        <v>37</v>
      </c>
      <c r="L205">
        <v>24</v>
      </c>
      <c r="M205">
        <v>0</v>
      </c>
      <c r="N205" t="s">
        <v>161</v>
      </c>
      <c r="O205" t="s">
        <v>63</v>
      </c>
      <c r="P205" t="s">
        <v>131</v>
      </c>
      <c r="Q205" t="s">
        <v>127</v>
      </c>
    </row>
    <row r="206" spans="1:17" x14ac:dyDescent="0.3">
      <c r="A206">
        <v>205</v>
      </c>
      <c r="B206" t="s">
        <v>226</v>
      </c>
      <c r="C206" t="s">
        <v>86</v>
      </c>
      <c r="D206" s="1">
        <v>40270</v>
      </c>
      <c r="E206" t="s">
        <v>43</v>
      </c>
      <c r="F206" t="s">
        <v>21</v>
      </c>
      <c r="G206" t="s">
        <v>43</v>
      </c>
      <c r="H206" t="s">
        <v>50</v>
      </c>
      <c r="I206" t="s">
        <v>23</v>
      </c>
      <c r="J206">
        <v>0</v>
      </c>
      <c r="K206" t="s">
        <v>21</v>
      </c>
      <c r="L206">
        <v>0</v>
      </c>
      <c r="M206">
        <v>6</v>
      </c>
      <c r="N206" t="s">
        <v>243</v>
      </c>
      <c r="O206" t="s">
        <v>118</v>
      </c>
      <c r="P206" t="s">
        <v>130</v>
      </c>
      <c r="Q206" t="s">
        <v>80</v>
      </c>
    </row>
    <row r="207" spans="1:17" x14ac:dyDescent="0.3">
      <c r="A207">
        <v>206</v>
      </c>
      <c r="B207" t="s">
        <v>226</v>
      </c>
      <c r="C207" t="s">
        <v>139</v>
      </c>
      <c r="D207" s="1">
        <v>40271</v>
      </c>
      <c r="E207" t="s">
        <v>116</v>
      </c>
      <c r="F207" t="s">
        <v>121</v>
      </c>
      <c r="G207" t="s">
        <v>116</v>
      </c>
      <c r="H207" t="s">
        <v>50</v>
      </c>
      <c r="I207" t="s">
        <v>23</v>
      </c>
      <c r="J207">
        <v>0</v>
      </c>
      <c r="K207" t="s">
        <v>116</v>
      </c>
      <c r="L207">
        <v>23</v>
      </c>
      <c r="M207">
        <v>0</v>
      </c>
      <c r="N207" t="s">
        <v>242</v>
      </c>
      <c r="O207" t="s">
        <v>141</v>
      </c>
      <c r="P207" t="s">
        <v>115</v>
      </c>
      <c r="Q207" t="s">
        <v>135</v>
      </c>
    </row>
    <row r="208" spans="1:17" x14ac:dyDescent="0.3">
      <c r="A208">
        <v>207</v>
      </c>
      <c r="B208" t="s">
        <v>226</v>
      </c>
      <c r="C208" t="s">
        <v>55</v>
      </c>
      <c r="D208" s="1">
        <v>40271</v>
      </c>
      <c r="E208" t="s">
        <v>29</v>
      </c>
      <c r="F208" t="s">
        <v>128</v>
      </c>
      <c r="G208" t="s">
        <v>29</v>
      </c>
      <c r="H208" t="s">
        <v>50</v>
      </c>
      <c r="I208" t="s">
        <v>23</v>
      </c>
      <c r="J208">
        <v>0</v>
      </c>
      <c r="K208" t="s">
        <v>29</v>
      </c>
      <c r="L208">
        <v>63</v>
      </c>
      <c r="M208">
        <v>0</v>
      </c>
      <c r="N208" t="s">
        <v>108</v>
      </c>
      <c r="O208" t="s">
        <v>228</v>
      </c>
      <c r="P208" t="s">
        <v>150</v>
      </c>
      <c r="Q208" t="s">
        <v>34</v>
      </c>
    </row>
    <row r="209" spans="1:17" x14ac:dyDescent="0.3">
      <c r="A209">
        <v>208</v>
      </c>
      <c r="B209" t="s">
        <v>226</v>
      </c>
      <c r="C209" t="s">
        <v>61</v>
      </c>
      <c r="D209" s="1">
        <v>40272</v>
      </c>
      <c r="E209" t="s">
        <v>37</v>
      </c>
      <c r="F209" t="s">
        <v>43</v>
      </c>
      <c r="G209" t="s">
        <v>37</v>
      </c>
      <c r="H209" t="s">
        <v>50</v>
      </c>
      <c r="I209" t="s">
        <v>23</v>
      </c>
      <c r="J209">
        <v>0</v>
      </c>
      <c r="K209" t="s">
        <v>43</v>
      </c>
      <c r="L209">
        <v>0</v>
      </c>
      <c r="M209">
        <v>8</v>
      </c>
      <c r="N209" t="s">
        <v>167</v>
      </c>
      <c r="O209" t="s">
        <v>63</v>
      </c>
      <c r="P209" t="s">
        <v>197</v>
      </c>
      <c r="Q209" t="s">
        <v>127</v>
      </c>
    </row>
    <row r="210" spans="1:17" x14ac:dyDescent="0.3">
      <c r="A210">
        <v>209</v>
      </c>
      <c r="B210" t="s">
        <v>226</v>
      </c>
      <c r="C210" t="s">
        <v>68</v>
      </c>
      <c r="D210" s="1">
        <v>40272</v>
      </c>
      <c r="E210" t="s">
        <v>49</v>
      </c>
      <c r="F210" t="s">
        <v>21</v>
      </c>
      <c r="G210" t="s">
        <v>49</v>
      </c>
      <c r="H210" t="s">
        <v>50</v>
      </c>
      <c r="I210" t="s">
        <v>23</v>
      </c>
      <c r="J210">
        <v>0</v>
      </c>
      <c r="K210" t="s">
        <v>49</v>
      </c>
      <c r="L210">
        <v>37</v>
      </c>
      <c r="M210">
        <v>0</v>
      </c>
      <c r="N210" t="s">
        <v>244</v>
      </c>
      <c r="O210" t="s">
        <v>70</v>
      </c>
      <c r="P210" t="s">
        <v>130</v>
      </c>
      <c r="Q210" t="s">
        <v>80</v>
      </c>
    </row>
    <row r="211" spans="1:17" x14ac:dyDescent="0.3">
      <c r="A211">
        <v>210</v>
      </c>
      <c r="B211" t="s">
        <v>226</v>
      </c>
      <c r="C211" t="s">
        <v>245</v>
      </c>
      <c r="D211" s="1">
        <v>40273</v>
      </c>
      <c r="E211" t="s">
        <v>121</v>
      </c>
      <c r="F211" t="s">
        <v>128</v>
      </c>
      <c r="G211" t="s">
        <v>121</v>
      </c>
      <c r="H211" t="s">
        <v>50</v>
      </c>
      <c r="I211" t="s">
        <v>23</v>
      </c>
      <c r="J211">
        <v>0</v>
      </c>
      <c r="K211" t="s">
        <v>121</v>
      </c>
      <c r="L211">
        <v>2</v>
      </c>
      <c r="M211">
        <v>0</v>
      </c>
      <c r="N211" t="s">
        <v>219</v>
      </c>
      <c r="O211" t="s">
        <v>246</v>
      </c>
      <c r="P211" t="s">
        <v>195</v>
      </c>
      <c r="Q211" t="s">
        <v>188</v>
      </c>
    </row>
    <row r="212" spans="1:17" x14ac:dyDescent="0.3">
      <c r="A212">
        <v>211</v>
      </c>
      <c r="B212" t="s">
        <v>226</v>
      </c>
      <c r="C212" t="s">
        <v>139</v>
      </c>
      <c r="D212" s="1">
        <v>40274</v>
      </c>
      <c r="E212" t="s">
        <v>116</v>
      </c>
      <c r="F212" t="s">
        <v>29</v>
      </c>
      <c r="G212" t="s">
        <v>116</v>
      </c>
      <c r="H212" t="s">
        <v>50</v>
      </c>
      <c r="I212" t="s">
        <v>23</v>
      </c>
      <c r="J212">
        <v>0</v>
      </c>
      <c r="K212" t="s">
        <v>116</v>
      </c>
      <c r="L212">
        <v>24</v>
      </c>
      <c r="M212">
        <v>0</v>
      </c>
      <c r="N212" t="s">
        <v>81</v>
      </c>
      <c r="O212" t="s">
        <v>141</v>
      </c>
      <c r="P212" t="s">
        <v>197</v>
      </c>
      <c r="Q212" t="s">
        <v>127</v>
      </c>
    </row>
    <row r="213" spans="1:17" x14ac:dyDescent="0.3">
      <c r="A213">
        <v>212</v>
      </c>
      <c r="B213" t="s">
        <v>226</v>
      </c>
      <c r="C213" t="s">
        <v>132</v>
      </c>
      <c r="D213" s="1">
        <v>40275</v>
      </c>
      <c r="E213" t="s">
        <v>43</v>
      </c>
      <c r="F213" t="s">
        <v>121</v>
      </c>
      <c r="G213" t="s">
        <v>43</v>
      </c>
      <c r="H213" t="s">
        <v>50</v>
      </c>
      <c r="I213" t="s">
        <v>23</v>
      </c>
      <c r="J213">
        <v>0</v>
      </c>
      <c r="K213" t="s">
        <v>121</v>
      </c>
      <c r="L213">
        <v>0</v>
      </c>
      <c r="M213">
        <v>9</v>
      </c>
      <c r="N213" t="s">
        <v>247</v>
      </c>
      <c r="O213" t="s">
        <v>134</v>
      </c>
      <c r="P213" t="s">
        <v>34</v>
      </c>
      <c r="Q213" t="s">
        <v>206</v>
      </c>
    </row>
    <row r="214" spans="1:17" x14ac:dyDescent="0.3">
      <c r="A214">
        <v>213</v>
      </c>
      <c r="B214" t="s">
        <v>226</v>
      </c>
      <c r="C214" t="s">
        <v>61</v>
      </c>
      <c r="D214" s="1">
        <v>40275</v>
      </c>
      <c r="E214" t="s">
        <v>37</v>
      </c>
      <c r="F214" t="s">
        <v>49</v>
      </c>
      <c r="G214" t="s">
        <v>37</v>
      </c>
      <c r="H214" t="s">
        <v>50</v>
      </c>
      <c r="I214" t="s">
        <v>23</v>
      </c>
      <c r="J214">
        <v>0</v>
      </c>
      <c r="K214" t="s">
        <v>37</v>
      </c>
      <c r="L214">
        <v>14</v>
      </c>
      <c r="M214">
        <v>0</v>
      </c>
      <c r="N214" t="s">
        <v>161</v>
      </c>
      <c r="O214" t="s">
        <v>63</v>
      </c>
      <c r="P214" t="s">
        <v>164</v>
      </c>
      <c r="Q214" t="s">
        <v>115</v>
      </c>
    </row>
    <row r="215" spans="1:17" x14ac:dyDescent="0.3">
      <c r="A215">
        <v>214</v>
      </c>
      <c r="B215" t="s">
        <v>226</v>
      </c>
      <c r="C215" t="s">
        <v>48</v>
      </c>
      <c r="D215" s="1">
        <v>40276</v>
      </c>
      <c r="E215" t="s">
        <v>21</v>
      </c>
      <c r="F215" t="s">
        <v>128</v>
      </c>
      <c r="G215" t="s">
        <v>128</v>
      </c>
      <c r="H215" t="s">
        <v>22</v>
      </c>
      <c r="I215" t="s">
        <v>23</v>
      </c>
      <c r="J215">
        <v>0</v>
      </c>
      <c r="K215" t="s">
        <v>128</v>
      </c>
      <c r="L215">
        <v>0</v>
      </c>
      <c r="M215">
        <v>7</v>
      </c>
      <c r="N215" t="s">
        <v>248</v>
      </c>
      <c r="O215" t="s">
        <v>52</v>
      </c>
      <c r="P215" t="s">
        <v>197</v>
      </c>
      <c r="Q215" t="s">
        <v>127</v>
      </c>
    </row>
    <row r="216" spans="1:17" x14ac:dyDescent="0.3">
      <c r="A216">
        <v>215</v>
      </c>
      <c r="B216" t="s">
        <v>226</v>
      </c>
      <c r="C216" t="s">
        <v>86</v>
      </c>
      <c r="D216" s="1">
        <v>40277</v>
      </c>
      <c r="E216" t="s">
        <v>29</v>
      </c>
      <c r="F216" t="s">
        <v>43</v>
      </c>
      <c r="G216" t="s">
        <v>29</v>
      </c>
      <c r="H216" t="s">
        <v>50</v>
      </c>
      <c r="I216" t="s">
        <v>23</v>
      </c>
      <c r="J216">
        <v>0</v>
      </c>
      <c r="K216" t="s">
        <v>43</v>
      </c>
      <c r="L216">
        <v>0</v>
      </c>
      <c r="M216">
        <v>6</v>
      </c>
      <c r="N216" t="s">
        <v>143</v>
      </c>
      <c r="O216" t="s">
        <v>118</v>
      </c>
      <c r="P216" t="s">
        <v>80</v>
      </c>
      <c r="Q216" t="s">
        <v>138</v>
      </c>
    </row>
    <row r="217" spans="1:17" x14ac:dyDescent="0.3">
      <c r="A217">
        <v>216</v>
      </c>
      <c r="B217" t="s">
        <v>226</v>
      </c>
      <c r="C217" t="s">
        <v>245</v>
      </c>
      <c r="D217" s="1">
        <v>40278</v>
      </c>
      <c r="E217" t="s">
        <v>116</v>
      </c>
      <c r="F217" t="s">
        <v>128</v>
      </c>
      <c r="G217" t="s">
        <v>116</v>
      </c>
      <c r="H217" t="s">
        <v>50</v>
      </c>
      <c r="I217" t="s">
        <v>23</v>
      </c>
      <c r="J217">
        <v>0</v>
      </c>
      <c r="K217" t="s">
        <v>128</v>
      </c>
      <c r="L217">
        <v>0</v>
      </c>
      <c r="M217">
        <v>6</v>
      </c>
      <c r="N217" t="s">
        <v>249</v>
      </c>
      <c r="O217" t="s">
        <v>246</v>
      </c>
      <c r="P217" t="s">
        <v>195</v>
      </c>
      <c r="Q217" t="s">
        <v>188</v>
      </c>
    </row>
    <row r="218" spans="1:17" x14ac:dyDescent="0.3">
      <c r="A218">
        <v>217</v>
      </c>
      <c r="B218" t="s">
        <v>226</v>
      </c>
      <c r="C218" t="s">
        <v>48</v>
      </c>
      <c r="D218" s="1">
        <v>40278</v>
      </c>
      <c r="E218" t="s">
        <v>37</v>
      </c>
      <c r="F218" t="s">
        <v>21</v>
      </c>
      <c r="G218" t="s">
        <v>21</v>
      </c>
      <c r="H218" t="s">
        <v>22</v>
      </c>
      <c r="I218" t="s">
        <v>23</v>
      </c>
      <c r="J218">
        <v>0</v>
      </c>
      <c r="K218" t="s">
        <v>21</v>
      </c>
      <c r="L218">
        <v>0</v>
      </c>
      <c r="M218">
        <v>7</v>
      </c>
      <c r="N218" t="s">
        <v>155</v>
      </c>
      <c r="O218" t="s">
        <v>52</v>
      </c>
      <c r="P218" t="s">
        <v>131</v>
      </c>
      <c r="Q218" t="s">
        <v>127</v>
      </c>
    </row>
    <row r="219" spans="1:17" x14ac:dyDescent="0.3">
      <c r="A219">
        <v>218</v>
      </c>
      <c r="B219" t="s">
        <v>226</v>
      </c>
      <c r="C219" t="s">
        <v>68</v>
      </c>
      <c r="D219" s="1">
        <v>40279</v>
      </c>
      <c r="E219" t="s">
        <v>49</v>
      </c>
      <c r="F219" t="s">
        <v>43</v>
      </c>
      <c r="G219" t="s">
        <v>49</v>
      </c>
      <c r="H219" t="s">
        <v>50</v>
      </c>
      <c r="I219" t="s">
        <v>23</v>
      </c>
      <c r="J219">
        <v>0</v>
      </c>
      <c r="K219" t="s">
        <v>43</v>
      </c>
      <c r="L219">
        <v>0</v>
      </c>
      <c r="M219">
        <v>7</v>
      </c>
      <c r="N219" t="s">
        <v>250</v>
      </c>
      <c r="O219" t="s">
        <v>70</v>
      </c>
      <c r="P219" t="s">
        <v>130</v>
      </c>
      <c r="Q219" t="s">
        <v>138</v>
      </c>
    </row>
    <row r="220" spans="1:17" x14ac:dyDescent="0.3">
      <c r="A220">
        <v>219</v>
      </c>
      <c r="B220" t="s">
        <v>226</v>
      </c>
      <c r="C220" t="s">
        <v>132</v>
      </c>
      <c r="D220" s="1">
        <v>40279</v>
      </c>
      <c r="E220" t="s">
        <v>29</v>
      </c>
      <c r="F220" t="s">
        <v>121</v>
      </c>
      <c r="G220" t="s">
        <v>121</v>
      </c>
      <c r="H220" t="s">
        <v>22</v>
      </c>
      <c r="I220" t="s">
        <v>23</v>
      </c>
      <c r="J220">
        <v>0</v>
      </c>
      <c r="K220" t="s">
        <v>29</v>
      </c>
      <c r="L220">
        <v>37</v>
      </c>
      <c r="M220">
        <v>0</v>
      </c>
      <c r="N220" t="s">
        <v>179</v>
      </c>
      <c r="O220" t="s">
        <v>134</v>
      </c>
      <c r="P220" t="s">
        <v>150</v>
      </c>
      <c r="Q220" t="s">
        <v>206</v>
      </c>
    </row>
    <row r="221" spans="1:17" x14ac:dyDescent="0.3">
      <c r="A221">
        <v>220</v>
      </c>
      <c r="B221" t="s">
        <v>226</v>
      </c>
      <c r="C221" t="s">
        <v>245</v>
      </c>
      <c r="D221" s="1">
        <v>40280</v>
      </c>
      <c r="E221" t="s">
        <v>128</v>
      </c>
      <c r="F221" t="s">
        <v>21</v>
      </c>
      <c r="G221" t="s">
        <v>21</v>
      </c>
      <c r="H221" t="s">
        <v>22</v>
      </c>
      <c r="I221" t="s">
        <v>23</v>
      </c>
      <c r="J221">
        <v>0</v>
      </c>
      <c r="K221" t="s">
        <v>128</v>
      </c>
      <c r="L221">
        <v>13</v>
      </c>
      <c r="M221">
        <v>0</v>
      </c>
      <c r="N221" t="s">
        <v>251</v>
      </c>
      <c r="O221" t="s">
        <v>246</v>
      </c>
      <c r="P221" t="s">
        <v>115</v>
      </c>
      <c r="Q221" t="s">
        <v>135</v>
      </c>
    </row>
    <row r="222" spans="1:17" x14ac:dyDescent="0.3">
      <c r="A222">
        <v>221</v>
      </c>
      <c r="B222" t="s">
        <v>226</v>
      </c>
      <c r="C222" t="s">
        <v>55</v>
      </c>
      <c r="D222" s="1">
        <v>40281</v>
      </c>
      <c r="E222" t="s">
        <v>29</v>
      </c>
      <c r="F222" t="s">
        <v>49</v>
      </c>
      <c r="G222" t="s">
        <v>29</v>
      </c>
      <c r="H222" t="s">
        <v>50</v>
      </c>
      <c r="I222" t="s">
        <v>23</v>
      </c>
      <c r="J222">
        <v>0</v>
      </c>
      <c r="K222" t="s">
        <v>29</v>
      </c>
      <c r="L222">
        <v>39</v>
      </c>
      <c r="M222">
        <v>0</v>
      </c>
      <c r="N222" t="s">
        <v>64</v>
      </c>
      <c r="O222" t="s">
        <v>228</v>
      </c>
      <c r="P222" t="s">
        <v>197</v>
      </c>
      <c r="Q222" t="s">
        <v>127</v>
      </c>
    </row>
    <row r="223" spans="1:17" x14ac:dyDescent="0.3">
      <c r="A223">
        <v>222</v>
      </c>
      <c r="B223" t="s">
        <v>226</v>
      </c>
      <c r="C223" t="s">
        <v>139</v>
      </c>
      <c r="D223" s="1">
        <v>40281</v>
      </c>
      <c r="E223" t="s">
        <v>37</v>
      </c>
      <c r="F223" t="s">
        <v>116</v>
      </c>
      <c r="G223" t="s">
        <v>37</v>
      </c>
      <c r="H223" t="s">
        <v>50</v>
      </c>
      <c r="I223" t="s">
        <v>23</v>
      </c>
      <c r="J223">
        <v>0</v>
      </c>
      <c r="K223" t="s">
        <v>116</v>
      </c>
      <c r="L223">
        <v>0</v>
      </c>
      <c r="M223">
        <v>9</v>
      </c>
      <c r="N223" t="s">
        <v>252</v>
      </c>
      <c r="O223" t="s">
        <v>141</v>
      </c>
      <c r="P223" t="s">
        <v>211</v>
      </c>
      <c r="Q223" t="s">
        <v>188</v>
      </c>
    </row>
    <row r="224" spans="1:17" x14ac:dyDescent="0.3">
      <c r="A224">
        <v>223</v>
      </c>
      <c r="B224" t="s">
        <v>226</v>
      </c>
      <c r="C224" t="s">
        <v>132</v>
      </c>
      <c r="D224" s="1">
        <v>40282</v>
      </c>
      <c r="E224" t="s">
        <v>121</v>
      </c>
      <c r="F224" t="s">
        <v>21</v>
      </c>
      <c r="G224" t="s">
        <v>121</v>
      </c>
      <c r="H224" t="s">
        <v>50</v>
      </c>
      <c r="I224" t="s">
        <v>23</v>
      </c>
      <c r="J224">
        <v>0</v>
      </c>
      <c r="K224" t="s">
        <v>21</v>
      </c>
      <c r="L224">
        <v>0</v>
      </c>
      <c r="M224">
        <v>5</v>
      </c>
      <c r="N224" t="s">
        <v>243</v>
      </c>
      <c r="O224" t="s">
        <v>134</v>
      </c>
      <c r="P224" t="s">
        <v>150</v>
      </c>
      <c r="Q224" t="s">
        <v>34</v>
      </c>
    </row>
    <row r="225" spans="1:17" x14ac:dyDescent="0.3">
      <c r="A225">
        <v>224</v>
      </c>
      <c r="B225" t="s">
        <v>226</v>
      </c>
      <c r="C225" t="s">
        <v>139</v>
      </c>
      <c r="D225" s="1">
        <v>40283</v>
      </c>
      <c r="E225" t="s">
        <v>116</v>
      </c>
      <c r="F225" t="s">
        <v>49</v>
      </c>
      <c r="G225" t="s">
        <v>116</v>
      </c>
      <c r="H225" t="s">
        <v>50</v>
      </c>
      <c r="I225" t="s">
        <v>23</v>
      </c>
      <c r="J225">
        <v>0</v>
      </c>
      <c r="K225" t="s">
        <v>49</v>
      </c>
      <c r="L225">
        <v>0</v>
      </c>
      <c r="M225">
        <v>6</v>
      </c>
      <c r="N225" t="s">
        <v>85</v>
      </c>
      <c r="O225" t="s">
        <v>141</v>
      </c>
      <c r="P225" t="s">
        <v>195</v>
      </c>
      <c r="Q225" t="s">
        <v>211</v>
      </c>
    </row>
    <row r="226" spans="1:17" x14ac:dyDescent="0.3">
      <c r="A226">
        <v>225</v>
      </c>
      <c r="B226" t="s">
        <v>226</v>
      </c>
      <c r="C226" t="s">
        <v>253</v>
      </c>
      <c r="D226" s="1">
        <v>40284</v>
      </c>
      <c r="E226" t="s">
        <v>43</v>
      </c>
      <c r="F226" t="s">
        <v>128</v>
      </c>
      <c r="G226" t="s">
        <v>128</v>
      </c>
      <c r="H226" t="s">
        <v>22</v>
      </c>
      <c r="I226" t="s">
        <v>23</v>
      </c>
      <c r="J226">
        <v>0</v>
      </c>
      <c r="K226" t="s">
        <v>128</v>
      </c>
      <c r="L226">
        <v>0</v>
      </c>
      <c r="M226">
        <v>5</v>
      </c>
      <c r="N226" t="s">
        <v>93</v>
      </c>
      <c r="O226" t="s">
        <v>254</v>
      </c>
      <c r="P226" t="s">
        <v>80</v>
      </c>
      <c r="Q226" t="s">
        <v>138</v>
      </c>
    </row>
    <row r="227" spans="1:17" x14ac:dyDescent="0.3">
      <c r="A227">
        <v>226</v>
      </c>
      <c r="B227" t="s">
        <v>226</v>
      </c>
      <c r="C227" t="s">
        <v>48</v>
      </c>
      <c r="D227" s="1">
        <v>40285</v>
      </c>
      <c r="E227" t="s">
        <v>29</v>
      </c>
      <c r="F227" t="s">
        <v>21</v>
      </c>
      <c r="G227" t="s">
        <v>21</v>
      </c>
      <c r="H227" t="s">
        <v>22</v>
      </c>
      <c r="I227" t="s">
        <v>23</v>
      </c>
      <c r="J227">
        <v>0</v>
      </c>
      <c r="K227" t="s">
        <v>29</v>
      </c>
      <c r="L227">
        <v>57</v>
      </c>
      <c r="M227">
        <v>0</v>
      </c>
      <c r="N227" t="s">
        <v>255</v>
      </c>
      <c r="O227" t="s">
        <v>52</v>
      </c>
      <c r="P227" t="s">
        <v>195</v>
      </c>
      <c r="Q227" t="s">
        <v>188</v>
      </c>
    </row>
    <row r="228" spans="1:17" x14ac:dyDescent="0.3">
      <c r="A228">
        <v>227</v>
      </c>
      <c r="B228" t="s">
        <v>226</v>
      </c>
      <c r="C228" t="s">
        <v>61</v>
      </c>
      <c r="D228" s="1">
        <v>40285</v>
      </c>
      <c r="E228" t="s">
        <v>121</v>
      </c>
      <c r="F228" t="s">
        <v>37</v>
      </c>
      <c r="G228" t="s">
        <v>121</v>
      </c>
      <c r="H228" t="s">
        <v>50</v>
      </c>
      <c r="I228" t="s">
        <v>23</v>
      </c>
      <c r="J228">
        <v>0</v>
      </c>
      <c r="K228" t="s">
        <v>37</v>
      </c>
      <c r="L228">
        <v>0</v>
      </c>
      <c r="M228">
        <v>8</v>
      </c>
      <c r="N228" t="s">
        <v>97</v>
      </c>
      <c r="O228" t="s">
        <v>63</v>
      </c>
      <c r="P228" t="s">
        <v>164</v>
      </c>
      <c r="Q228" t="s">
        <v>135</v>
      </c>
    </row>
    <row r="229" spans="1:17" x14ac:dyDescent="0.3">
      <c r="A229">
        <v>228</v>
      </c>
      <c r="B229" t="s">
        <v>226</v>
      </c>
      <c r="C229" t="s">
        <v>253</v>
      </c>
      <c r="D229" s="1">
        <v>40286</v>
      </c>
      <c r="E229" t="s">
        <v>43</v>
      </c>
      <c r="F229" t="s">
        <v>116</v>
      </c>
      <c r="G229" t="s">
        <v>116</v>
      </c>
      <c r="H229" t="s">
        <v>22</v>
      </c>
      <c r="I229" t="s">
        <v>23</v>
      </c>
      <c r="J229">
        <v>0</v>
      </c>
      <c r="K229" t="s">
        <v>116</v>
      </c>
      <c r="L229">
        <v>0</v>
      </c>
      <c r="M229">
        <v>6</v>
      </c>
      <c r="N229" t="s">
        <v>83</v>
      </c>
      <c r="O229" t="s">
        <v>254</v>
      </c>
      <c r="P229" t="s">
        <v>130</v>
      </c>
      <c r="Q229" t="s">
        <v>138</v>
      </c>
    </row>
    <row r="230" spans="1:17" x14ac:dyDescent="0.3">
      <c r="A230">
        <v>229</v>
      </c>
      <c r="B230" t="s">
        <v>226</v>
      </c>
      <c r="C230" t="s">
        <v>68</v>
      </c>
      <c r="D230" s="1">
        <v>40286</v>
      </c>
      <c r="E230" t="s">
        <v>128</v>
      </c>
      <c r="F230" t="s">
        <v>49</v>
      </c>
      <c r="G230" t="s">
        <v>128</v>
      </c>
      <c r="H230" t="s">
        <v>50</v>
      </c>
      <c r="I230" t="s">
        <v>23</v>
      </c>
      <c r="J230">
        <v>0</v>
      </c>
      <c r="K230" t="s">
        <v>128</v>
      </c>
      <c r="L230">
        <v>11</v>
      </c>
      <c r="M230">
        <v>0</v>
      </c>
      <c r="N230" t="s">
        <v>235</v>
      </c>
      <c r="O230" t="s">
        <v>70</v>
      </c>
      <c r="P230" t="s">
        <v>150</v>
      </c>
      <c r="Q230" t="s">
        <v>206</v>
      </c>
    </row>
    <row r="231" spans="1:17" x14ac:dyDescent="0.3">
      <c r="A231">
        <v>230</v>
      </c>
      <c r="B231" t="s">
        <v>226</v>
      </c>
      <c r="C231" t="s">
        <v>61</v>
      </c>
      <c r="D231" s="1">
        <v>40287</v>
      </c>
      <c r="E231" t="s">
        <v>29</v>
      </c>
      <c r="F231" t="s">
        <v>37</v>
      </c>
      <c r="G231" t="s">
        <v>29</v>
      </c>
      <c r="H231" t="s">
        <v>50</v>
      </c>
      <c r="I231" t="s">
        <v>23</v>
      </c>
      <c r="J231">
        <v>0</v>
      </c>
      <c r="K231" t="s">
        <v>37</v>
      </c>
      <c r="L231">
        <v>0</v>
      </c>
      <c r="M231">
        <v>9</v>
      </c>
      <c r="N231" t="s">
        <v>256</v>
      </c>
      <c r="O231" t="s">
        <v>63</v>
      </c>
      <c r="P231" t="s">
        <v>164</v>
      </c>
      <c r="Q231" t="s">
        <v>115</v>
      </c>
    </row>
    <row r="232" spans="1:17" x14ac:dyDescent="0.3">
      <c r="A232">
        <v>231</v>
      </c>
      <c r="B232" t="s">
        <v>226</v>
      </c>
      <c r="C232" t="s">
        <v>55</v>
      </c>
      <c r="D232" s="1">
        <v>40289</v>
      </c>
      <c r="E232" t="s">
        <v>29</v>
      </c>
      <c r="F232" t="s">
        <v>21</v>
      </c>
      <c r="G232" t="s">
        <v>29</v>
      </c>
      <c r="H232" t="s">
        <v>50</v>
      </c>
      <c r="I232" t="s">
        <v>23</v>
      </c>
      <c r="J232">
        <v>0</v>
      </c>
      <c r="K232" t="s">
        <v>29</v>
      </c>
      <c r="L232">
        <v>35</v>
      </c>
      <c r="M232">
        <v>0</v>
      </c>
      <c r="N232" t="s">
        <v>64</v>
      </c>
      <c r="O232" t="s">
        <v>147</v>
      </c>
      <c r="P232" t="s">
        <v>150</v>
      </c>
      <c r="Q232" t="s">
        <v>135</v>
      </c>
    </row>
    <row r="233" spans="1:17" x14ac:dyDescent="0.3">
      <c r="A233">
        <v>232</v>
      </c>
      <c r="B233" t="s">
        <v>226</v>
      </c>
      <c r="C233" t="s">
        <v>55</v>
      </c>
      <c r="D233" s="1">
        <v>40290</v>
      </c>
      <c r="E233" t="s">
        <v>116</v>
      </c>
      <c r="F233" t="s">
        <v>128</v>
      </c>
      <c r="G233" t="s">
        <v>116</v>
      </c>
      <c r="H233" t="s">
        <v>50</v>
      </c>
      <c r="I233" t="s">
        <v>23</v>
      </c>
      <c r="J233">
        <v>0</v>
      </c>
      <c r="K233" t="s">
        <v>116</v>
      </c>
      <c r="L233">
        <v>38</v>
      </c>
      <c r="M233">
        <v>0</v>
      </c>
      <c r="N233" t="s">
        <v>257</v>
      </c>
      <c r="O233" t="s">
        <v>147</v>
      </c>
      <c r="P233" t="s">
        <v>150</v>
      </c>
      <c r="Q233" t="s">
        <v>135</v>
      </c>
    </row>
    <row r="234" spans="1:17" x14ac:dyDescent="0.3">
      <c r="A234">
        <v>233</v>
      </c>
      <c r="B234" t="s">
        <v>226</v>
      </c>
      <c r="C234" t="s">
        <v>55</v>
      </c>
      <c r="D234" s="1">
        <v>40292</v>
      </c>
      <c r="E234" t="s">
        <v>128</v>
      </c>
      <c r="F234" t="s">
        <v>21</v>
      </c>
      <c r="G234" t="s">
        <v>128</v>
      </c>
      <c r="H234" t="s">
        <v>50</v>
      </c>
      <c r="I234" t="s">
        <v>23</v>
      </c>
      <c r="J234">
        <v>0</v>
      </c>
      <c r="K234" t="s">
        <v>21</v>
      </c>
      <c r="L234">
        <v>0</v>
      </c>
      <c r="M234">
        <v>9</v>
      </c>
      <c r="N234" t="s">
        <v>172</v>
      </c>
      <c r="O234" t="s">
        <v>147</v>
      </c>
      <c r="P234" t="s">
        <v>115</v>
      </c>
      <c r="Q234" t="s">
        <v>188</v>
      </c>
    </row>
    <row r="235" spans="1:17" x14ac:dyDescent="0.3">
      <c r="A235">
        <v>234</v>
      </c>
      <c r="B235" t="s">
        <v>226</v>
      </c>
      <c r="C235" t="s">
        <v>55</v>
      </c>
      <c r="D235" s="1">
        <v>40293</v>
      </c>
      <c r="E235" t="s">
        <v>116</v>
      </c>
      <c r="F235" t="s">
        <v>29</v>
      </c>
      <c r="G235" t="s">
        <v>116</v>
      </c>
      <c r="H235" t="s">
        <v>50</v>
      </c>
      <c r="I235" t="s">
        <v>23</v>
      </c>
      <c r="J235">
        <v>0</v>
      </c>
      <c r="K235" t="s">
        <v>116</v>
      </c>
      <c r="L235">
        <v>22</v>
      </c>
      <c r="M235">
        <v>0</v>
      </c>
      <c r="N235" t="s">
        <v>81</v>
      </c>
      <c r="O235" t="s">
        <v>147</v>
      </c>
      <c r="P235" t="s">
        <v>115</v>
      </c>
      <c r="Q235" t="s">
        <v>188</v>
      </c>
    </row>
    <row r="236" spans="1:17" x14ac:dyDescent="0.3">
      <c r="A236">
        <v>235</v>
      </c>
      <c r="B236" t="s">
        <v>258</v>
      </c>
      <c r="C236" t="s">
        <v>139</v>
      </c>
      <c r="D236" s="1">
        <v>40641</v>
      </c>
      <c r="E236" t="s">
        <v>116</v>
      </c>
      <c r="F236" t="s">
        <v>37</v>
      </c>
      <c r="G236" t="s">
        <v>116</v>
      </c>
      <c r="H236" t="s">
        <v>50</v>
      </c>
      <c r="I236" t="s">
        <v>23</v>
      </c>
      <c r="J236">
        <v>0</v>
      </c>
      <c r="K236" t="s">
        <v>116</v>
      </c>
      <c r="L236">
        <v>2</v>
      </c>
      <c r="M236">
        <v>0</v>
      </c>
      <c r="N236" t="s">
        <v>259</v>
      </c>
      <c r="O236" t="s">
        <v>141</v>
      </c>
      <c r="P236" t="s">
        <v>150</v>
      </c>
      <c r="Q236" t="s">
        <v>260</v>
      </c>
    </row>
    <row r="237" spans="1:17" x14ac:dyDescent="0.3">
      <c r="A237">
        <v>236</v>
      </c>
      <c r="B237" t="s">
        <v>258</v>
      </c>
      <c r="C237" t="s">
        <v>19</v>
      </c>
      <c r="D237" s="1">
        <v>40642</v>
      </c>
      <c r="E237" t="s">
        <v>128</v>
      </c>
      <c r="F237" t="s">
        <v>121</v>
      </c>
      <c r="G237" t="s">
        <v>121</v>
      </c>
      <c r="H237" t="s">
        <v>22</v>
      </c>
      <c r="I237" t="s">
        <v>23</v>
      </c>
      <c r="J237">
        <v>0</v>
      </c>
      <c r="K237" t="s">
        <v>121</v>
      </c>
      <c r="L237">
        <v>0</v>
      </c>
      <c r="M237">
        <v>8</v>
      </c>
      <c r="N237" t="s">
        <v>261</v>
      </c>
      <c r="O237" t="s">
        <v>25</v>
      </c>
      <c r="P237" t="s">
        <v>115</v>
      </c>
      <c r="Q237" t="s">
        <v>206</v>
      </c>
    </row>
    <row r="238" spans="1:17" x14ac:dyDescent="0.3">
      <c r="A238">
        <v>237</v>
      </c>
      <c r="B238" t="s">
        <v>258</v>
      </c>
      <c r="C238" t="s">
        <v>262</v>
      </c>
      <c r="D238" s="1">
        <v>40642</v>
      </c>
      <c r="E238" t="s">
        <v>263</v>
      </c>
      <c r="F238" t="s">
        <v>21</v>
      </c>
      <c r="G238" t="s">
        <v>263</v>
      </c>
      <c r="H238" t="s">
        <v>50</v>
      </c>
      <c r="I238" t="s">
        <v>23</v>
      </c>
      <c r="J238">
        <v>0</v>
      </c>
      <c r="K238" t="s">
        <v>21</v>
      </c>
      <c r="L238">
        <v>0</v>
      </c>
      <c r="M238">
        <v>6</v>
      </c>
      <c r="N238" t="s">
        <v>191</v>
      </c>
      <c r="O238" t="s">
        <v>264</v>
      </c>
      <c r="P238" t="s">
        <v>195</v>
      </c>
      <c r="Q238" t="s">
        <v>131</v>
      </c>
    </row>
    <row r="239" spans="1:17" x14ac:dyDescent="0.3">
      <c r="A239">
        <v>238</v>
      </c>
      <c r="B239" t="s">
        <v>258</v>
      </c>
      <c r="C239" t="s">
        <v>68</v>
      </c>
      <c r="D239" s="1">
        <v>40643</v>
      </c>
      <c r="E239" t="s">
        <v>49</v>
      </c>
      <c r="F239" t="s">
        <v>29</v>
      </c>
      <c r="G239" t="s">
        <v>49</v>
      </c>
      <c r="H239" t="s">
        <v>50</v>
      </c>
      <c r="I239" t="s">
        <v>23</v>
      </c>
      <c r="J239">
        <v>0</v>
      </c>
      <c r="K239" t="s">
        <v>29</v>
      </c>
      <c r="L239">
        <v>0</v>
      </c>
      <c r="M239">
        <v>8</v>
      </c>
      <c r="N239" t="s">
        <v>241</v>
      </c>
      <c r="O239" t="s">
        <v>70</v>
      </c>
      <c r="P239" t="s">
        <v>138</v>
      </c>
      <c r="Q239" t="s">
        <v>135</v>
      </c>
    </row>
    <row r="240" spans="1:17" x14ac:dyDescent="0.3">
      <c r="A240">
        <v>239</v>
      </c>
      <c r="B240" t="s">
        <v>258</v>
      </c>
      <c r="C240" t="s">
        <v>55</v>
      </c>
      <c r="D240" s="1">
        <v>40643</v>
      </c>
      <c r="E240" t="s">
        <v>43</v>
      </c>
      <c r="F240" t="s">
        <v>265</v>
      </c>
      <c r="G240" t="s">
        <v>43</v>
      </c>
      <c r="H240" t="s">
        <v>50</v>
      </c>
      <c r="I240" t="s">
        <v>23</v>
      </c>
      <c r="J240">
        <v>0</v>
      </c>
      <c r="K240" t="s">
        <v>265</v>
      </c>
      <c r="L240">
        <v>0</v>
      </c>
      <c r="M240">
        <v>7</v>
      </c>
      <c r="N240" t="s">
        <v>266</v>
      </c>
      <c r="O240" t="s">
        <v>147</v>
      </c>
      <c r="P240" t="s">
        <v>150</v>
      </c>
      <c r="Q240" t="s">
        <v>260</v>
      </c>
    </row>
    <row r="241" spans="1:17" x14ac:dyDescent="0.3">
      <c r="A241">
        <v>240</v>
      </c>
      <c r="B241" t="s">
        <v>258</v>
      </c>
      <c r="C241" t="s">
        <v>61</v>
      </c>
      <c r="D241" s="1">
        <v>40644</v>
      </c>
      <c r="E241" t="s">
        <v>37</v>
      </c>
      <c r="F241" t="s">
        <v>128</v>
      </c>
      <c r="G241" t="s">
        <v>37</v>
      </c>
      <c r="H241" t="s">
        <v>50</v>
      </c>
      <c r="I241" t="s">
        <v>23</v>
      </c>
      <c r="J241">
        <v>0</v>
      </c>
      <c r="K241" t="s">
        <v>37</v>
      </c>
      <c r="L241">
        <v>9</v>
      </c>
      <c r="M241">
        <v>0</v>
      </c>
      <c r="N241" t="s">
        <v>210</v>
      </c>
      <c r="O241" t="s">
        <v>63</v>
      </c>
      <c r="P241" t="s">
        <v>115</v>
      </c>
      <c r="Q241" t="s">
        <v>206</v>
      </c>
    </row>
    <row r="242" spans="1:17" x14ac:dyDescent="0.3">
      <c r="A242">
        <v>241</v>
      </c>
      <c r="B242" t="s">
        <v>258</v>
      </c>
      <c r="C242" t="s">
        <v>132</v>
      </c>
      <c r="D242" s="1">
        <v>40645</v>
      </c>
      <c r="E242" t="s">
        <v>49</v>
      </c>
      <c r="F242" t="s">
        <v>121</v>
      </c>
      <c r="G242" t="s">
        <v>49</v>
      </c>
      <c r="H242" t="s">
        <v>50</v>
      </c>
      <c r="I242" t="s">
        <v>23</v>
      </c>
      <c r="J242">
        <v>0</v>
      </c>
      <c r="K242" t="s">
        <v>121</v>
      </c>
      <c r="L242">
        <v>0</v>
      </c>
      <c r="M242">
        <v>6</v>
      </c>
      <c r="N242" t="s">
        <v>219</v>
      </c>
      <c r="O242" t="s">
        <v>134</v>
      </c>
      <c r="P242" t="s">
        <v>123</v>
      </c>
      <c r="Q242" t="s">
        <v>135</v>
      </c>
    </row>
    <row r="243" spans="1:17" x14ac:dyDescent="0.3">
      <c r="A243">
        <v>242</v>
      </c>
      <c r="B243" t="s">
        <v>258</v>
      </c>
      <c r="C243" t="s">
        <v>48</v>
      </c>
      <c r="D243" s="1">
        <v>40645</v>
      </c>
      <c r="E243" t="s">
        <v>21</v>
      </c>
      <c r="F243" t="s">
        <v>29</v>
      </c>
      <c r="G243" t="s">
        <v>29</v>
      </c>
      <c r="H243" t="s">
        <v>22</v>
      </c>
      <c r="I243" t="s">
        <v>23</v>
      </c>
      <c r="J243">
        <v>0</v>
      </c>
      <c r="K243" t="s">
        <v>29</v>
      </c>
      <c r="L243">
        <v>0</v>
      </c>
      <c r="M243">
        <v>9</v>
      </c>
      <c r="N243" t="s">
        <v>179</v>
      </c>
      <c r="O243" t="s">
        <v>52</v>
      </c>
      <c r="P243" t="s">
        <v>195</v>
      </c>
      <c r="Q243" t="s">
        <v>267</v>
      </c>
    </row>
    <row r="244" spans="1:17" x14ac:dyDescent="0.3">
      <c r="A244">
        <v>243</v>
      </c>
      <c r="B244" t="s">
        <v>258</v>
      </c>
      <c r="C244" t="s">
        <v>86</v>
      </c>
      <c r="D244" s="1">
        <v>40646</v>
      </c>
      <c r="E244" t="s">
        <v>116</v>
      </c>
      <c r="F244" t="s">
        <v>43</v>
      </c>
      <c r="G244" t="s">
        <v>43</v>
      </c>
      <c r="H244" t="s">
        <v>22</v>
      </c>
      <c r="I244" t="s">
        <v>23</v>
      </c>
      <c r="J244">
        <v>0</v>
      </c>
      <c r="K244" t="s">
        <v>43</v>
      </c>
      <c r="L244">
        <v>0</v>
      </c>
      <c r="M244">
        <v>6</v>
      </c>
      <c r="N244" t="s">
        <v>268</v>
      </c>
      <c r="O244" t="s">
        <v>118</v>
      </c>
      <c r="P244" t="s">
        <v>114</v>
      </c>
      <c r="Q244" t="s">
        <v>120</v>
      </c>
    </row>
    <row r="245" spans="1:17" x14ac:dyDescent="0.3">
      <c r="A245">
        <v>244</v>
      </c>
      <c r="B245" t="s">
        <v>258</v>
      </c>
      <c r="C245" t="s">
        <v>55</v>
      </c>
      <c r="D245" s="1">
        <v>40646</v>
      </c>
      <c r="E245" t="s">
        <v>263</v>
      </c>
      <c r="F245" t="s">
        <v>265</v>
      </c>
      <c r="G245" t="s">
        <v>263</v>
      </c>
      <c r="H245" t="s">
        <v>50</v>
      </c>
      <c r="I245" t="s">
        <v>23</v>
      </c>
      <c r="J245">
        <v>0</v>
      </c>
      <c r="K245" t="s">
        <v>265</v>
      </c>
      <c r="L245">
        <v>0</v>
      </c>
      <c r="M245">
        <v>4</v>
      </c>
      <c r="N245" t="s">
        <v>269</v>
      </c>
      <c r="O245" t="s">
        <v>147</v>
      </c>
      <c r="P245" t="s">
        <v>197</v>
      </c>
      <c r="Q245" t="s">
        <v>260</v>
      </c>
    </row>
    <row r="246" spans="1:17" x14ac:dyDescent="0.3">
      <c r="A246">
        <v>245</v>
      </c>
      <c r="B246" t="s">
        <v>258</v>
      </c>
      <c r="C246" t="s">
        <v>19</v>
      </c>
      <c r="D246" s="1">
        <v>40647</v>
      </c>
      <c r="E246" t="s">
        <v>128</v>
      </c>
      <c r="F246" t="s">
        <v>21</v>
      </c>
      <c r="G246" t="s">
        <v>21</v>
      </c>
      <c r="H246" t="s">
        <v>22</v>
      </c>
      <c r="I246" t="s">
        <v>23</v>
      </c>
      <c r="J246">
        <v>0</v>
      </c>
      <c r="K246" t="s">
        <v>128</v>
      </c>
      <c r="L246">
        <v>33</v>
      </c>
      <c r="M246">
        <v>0</v>
      </c>
      <c r="N246" t="s">
        <v>270</v>
      </c>
      <c r="O246" t="s">
        <v>25</v>
      </c>
      <c r="P246" t="s">
        <v>115</v>
      </c>
      <c r="Q246" t="s">
        <v>34</v>
      </c>
    </row>
    <row r="247" spans="1:17" x14ac:dyDescent="0.3">
      <c r="A247">
        <v>246</v>
      </c>
      <c r="B247" t="s">
        <v>258</v>
      </c>
      <c r="C247" t="s">
        <v>132</v>
      </c>
      <c r="D247" s="1">
        <v>40648</v>
      </c>
      <c r="E247" t="s">
        <v>121</v>
      </c>
      <c r="F247" t="s">
        <v>37</v>
      </c>
      <c r="G247" t="s">
        <v>37</v>
      </c>
      <c r="H247" t="s">
        <v>22</v>
      </c>
      <c r="I247" t="s">
        <v>23</v>
      </c>
      <c r="J247">
        <v>0</v>
      </c>
      <c r="K247" t="s">
        <v>37</v>
      </c>
      <c r="L247">
        <v>0</v>
      </c>
      <c r="M247">
        <v>9</v>
      </c>
      <c r="N247" t="s">
        <v>85</v>
      </c>
      <c r="O247" t="s">
        <v>134</v>
      </c>
      <c r="P247" t="s">
        <v>123</v>
      </c>
      <c r="Q247" t="s">
        <v>211</v>
      </c>
    </row>
    <row r="248" spans="1:17" x14ac:dyDescent="0.3">
      <c r="A248">
        <v>247</v>
      </c>
      <c r="B248" t="s">
        <v>258</v>
      </c>
      <c r="C248" t="s">
        <v>55</v>
      </c>
      <c r="D248" s="1">
        <v>40648</v>
      </c>
      <c r="E248" t="s">
        <v>29</v>
      </c>
      <c r="F248" t="s">
        <v>263</v>
      </c>
      <c r="G248" t="s">
        <v>263</v>
      </c>
      <c r="H248" t="s">
        <v>22</v>
      </c>
      <c r="I248" t="s">
        <v>23</v>
      </c>
      <c r="J248">
        <v>0</v>
      </c>
      <c r="K248" t="s">
        <v>263</v>
      </c>
      <c r="L248">
        <v>0</v>
      </c>
      <c r="M248">
        <v>8</v>
      </c>
      <c r="N248" t="s">
        <v>113</v>
      </c>
      <c r="O248" t="s">
        <v>57</v>
      </c>
      <c r="P248" t="s">
        <v>150</v>
      </c>
      <c r="Q248" t="s">
        <v>260</v>
      </c>
    </row>
    <row r="249" spans="1:17" x14ac:dyDescent="0.3">
      <c r="A249">
        <v>248</v>
      </c>
      <c r="B249" t="s">
        <v>258</v>
      </c>
      <c r="C249" t="s">
        <v>139</v>
      </c>
      <c r="D249" s="1">
        <v>40649</v>
      </c>
      <c r="E249" t="s">
        <v>116</v>
      </c>
      <c r="F249" t="s">
        <v>21</v>
      </c>
      <c r="G249" t="s">
        <v>116</v>
      </c>
      <c r="H249" t="s">
        <v>50</v>
      </c>
      <c r="I249" t="s">
        <v>23</v>
      </c>
      <c r="J249">
        <v>0</v>
      </c>
      <c r="K249" t="s">
        <v>116</v>
      </c>
      <c r="L249">
        <v>21</v>
      </c>
      <c r="M249">
        <v>0</v>
      </c>
      <c r="N249" t="s">
        <v>117</v>
      </c>
      <c r="O249" t="s">
        <v>141</v>
      </c>
      <c r="P249" t="s">
        <v>195</v>
      </c>
      <c r="Q249" t="s">
        <v>267</v>
      </c>
    </row>
    <row r="250" spans="1:17" x14ac:dyDescent="0.3">
      <c r="A250">
        <v>249</v>
      </c>
      <c r="B250" t="s">
        <v>258</v>
      </c>
      <c r="C250" t="s">
        <v>19</v>
      </c>
      <c r="D250" s="1">
        <v>40649</v>
      </c>
      <c r="E250" t="s">
        <v>128</v>
      </c>
      <c r="F250" t="s">
        <v>43</v>
      </c>
      <c r="G250" t="s">
        <v>43</v>
      </c>
      <c r="H250" t="s">
        <v>22</v>
      </c>
      <c r="I250" t="s">
        <v>23</v>
      </c>
      <c r="J250">
        <v>0</v>
      </c>
      <c r="K250" t="s">
        <v>43</v>
      </c>
      <c r="L250">
        <v>0</v>
      </c>
      <c r="M250">
        <v>8</v>
      </c>
      <c r="N250" t="s">
        <v>268</v>
      </c>
      <c r="O250" t="s">
        <v>25</v>
      </c>
      <c r="P250" t="s">
        <v>115</v>
      </c>
      <c r="Q250" t="s">
        <v>34</v>
      </c>
    </row>
    <row r="251" spans="1:17" x14ac:dyDescent="0.3">
      <c r="A251">
        <v>250</v>
      </c>
      <c r="B251" t="s">
        <v>258</v>
      </c>
      <c r="C251" t="s">
        <v>55</v>
      </c>
      <c r="D251" s="1">
        <v>40650</v>
      </c>
      <c r="E251" t="s">
        <v>265</v>
      </c>
      <c r="F251" t="s">
        <v>49</v>
      </c>
      <c r="G251" t="s">
        <v>49</v>
      </c>
      <c r="H251" t="s">
        <v>22</v>
      </c>
      <c r="I251" t="s">
        <v>23</v>
      </c>
      <c r="J251">
        <v>0</v>
      </c>
      <c r="K251" t="s">
        <v>49</v>
      </c>
      <c r="L251">
        <v>0</v>
      </c>
      <c r="M251">
        <v>3</v>
      </c>
      <c r="N251" t="s">
        <v>24</v>
      </c>
      <c r="O251" t="s">
        <v>147</v>
      </c>
      <c r="P251" t="s">
        <v>114</v>
      </c>
      <c r="Q251" t="s">
        <v>138</v>
      </c>
    </row>
    <row r="252" spans="1:17" x14ac:dyDescent="0.3">
      <c r="A252">
        <v>251</v>
      </c>
      <c r="B252" t="s">
        <v>258</v>
      </c>
      <c r="C252" t="s">
        <v>61</v>
      </c>
      <c r="D252" s="1">
        <v>40650</v>
      </c>
      <c r="E252" t="s">
        <v>121</v>
      </c>
      <c r="F252" t="s">
        <v>37</v>
      </c>
      <c r="G252" t="s">
        <v>37</v>
      </c>
      <c r="H252" t="s">
        <v>22</v>
      </c>
      <c r="I252" t="s">
        <v>23</v>
      </c>
      <c r="J252">
        <v>0</v>
      </c>
      <c r="K252" t="s">
        <v>37</v>
      </c>
      <c r="L252">
        <v>0</v>
      </c>
      <c r="M252">
        <v>8</v>
      </c>
      <c r="N252" t="s">
        <v>163</v>
      </c>
      <c r="O252" t="s">
        <v>63</v>
      </c>
      <c r="P252" t="s">
        <v>123</v>
      </c>
      <c r="Q252" t="s">
        <v>135</v>
      </c>
    </row>
    <row r="253" spans="1:17" x14ac:dyDescent="0.3">
      <c r="A253">
        <v>252</v>
      </c>
      <c r="B253" t="s">
        <v>258</v>
      </c>
      <c r="C253" t="s">
        <v>262</v>
      </c>
      <c r="D253" s="1">
        <v>40651</v>
      </c>
      <c r="E253" t="s">
        <v>116</v>
      </c>
      <c r="F253" t="s">
        <v>263</v>
      </c>
      <c r="G253" t="s">
        <v>263</v>
      </c>
      <c r="H253" t="s">
        <v>22</v>
      </c>
      <c r="I253" t="s">
        <v>23</v>
      </c>
      <c r="J253">
        <v>1</v>
      </c>
      <c r="K253" t="s">
        <v>263</v>
      </c>
      <c r="L253">
        <v>0</v>
      </c>
      <c r="M253">
        <v>7</v>
      </c>
      <c r="N253" t="s">
        <v>113</v>
      </c>
      <c r="O253" t="s">
        <v>264</v>
      </c>
      <c r="P253" t="s">
        <v>131</v>
      </c>
      <c r="Q253" t="s">
        <v>267</v>
      </c>
    </row>
    <row r="254" spans="1:17" x14ac:dyDescent="0.3">
      <c r="A254">
        <v>253</v>
      </c>
      <c r="B254" t="s">
        <v>258</v>
      </c>
      <c r="C254" t="s">
        <v>68</v>
      </c>
      <c r="D254" s="1">
        <v>40652</v>
      </c>
      <c r="E254" t="s">
        <v>128</v>
      </c>
      <c r="F254" t="s">
        <v>49</v>
      </c>
      <c r="G254" t="s">
        <v>128</v>
      </c>
      <c r="H254" t="s">
        <v>50</v>
      </c>
      <c r="I254" t="s">
        <v>23</v>
      </c>
      <c r="J254">
        <v>0</v>
      </c>
      <c r="K254" t="s">
        <v>128</v>
      </c>
      <c r="L254">
        <v>16</v>
      </c>
      <c r="M254">
        <v>0</v>
      </c>
      <c r="N254" t="s">
        <v>271</v>
      </c>
      <c r="O254" t="s">
        <v>70</v>
      </c>
      <c r="P254" t="s">
        <v>260</v>
      </c>
      <c r="Q254" t="s">
        <v>272</v>
      </c>
    </row>
    <row r="255" spans="1:17" x14ac:dyDescent="0.3">
      <c r="A255">
        <v>254</v>
      </c>
      <c r="B255" t="s">
        <v>258</v>
      </c>
      <c r="C255" t="s">
        <v>55</v>
      </c>
      <c r="D255" s="1">
        <v>40653</v>
      </c>
      <c r="E255" t="s">
        <v>265</v>
      </c>
      <c r="F255" t="s">
        <v>29</v>
      </c>
      <c r="G255" t="s">
        <v>265</v>
      </c>
      <c r="H255" t="s">
        <v>50</v>
      </c>
      <c r="I255" t="s">
        <v>23</v>
      </c>
      <c r="J255">
        <v>0</v>
      </c>
      <c r="K255" t="s">
        <v>29</v>
      </c>
      <c r="L255">
        <v>0</v>
      </c>
      <c r="M255">
        <v>7</v>
      </c>
      <c r="N255" t="s">
        <v>273</v>
      </c>
      <c r="O255" t="s">
        <v>57</v>
      </c>
      <c r="P255" t="s">
        <v>114</v>
      </c>
      <c r="Q255" t="s">
        <v>138</v>
      </c>
    </row>
    <row r="256" spans="1:17" x14ac:dyDescent="0.3">
      <c r="A256">
        <v>255</v>
      </c>
      <c r="B256" t="s">
        <v>258</v>
      </c>
      <c r="C256" t="s">
        <v>61</v>
      </c>
      <c r="D256" s="1">
        <v>40653</v>
      </c>
      <c r="E256" t="s">
        <v>263</v>
      </c>
      <c r="F256" t="s">
        <v>37</v>
      </c>
      <c r="G256" t="s">
        <v>37</v>
      </c>
      <c r="H256" t="s">
        <v>22</v>
      </c>
      <c r="I256" t="s">
        <v>23</v>
      </c>
      <c r="J256">
        <v>0</v>
      </c>
      <c r="K256" t="s">
        <v>263</v>
      </c>
      <c r="L256">
        <v>6</v>
      </c>
      <c r="M256">
        <v>0</v>
      </c>
      <c r="N256" t="s">
        <v>167</v>
      </c>
      <c r="O256" t="s">
        <v>63</v>
      </c>
      <c r="P256" t="s">
        <v>123</v>
      </c>
      <c r="Q256" t="s">
        <v>135</v>
      </c>
    </row>
    <row r="257" spans="1:17" x14ac:dyDescent="0.3">
      <c r="A257">
        <v>256</v>
      </c>
      <c r="B257" t="s">
        <v>258</v>
      </c>
      <c r="C257" t="s">
        <v>86</v>
      </c>
      <c r="D257" s="1">
        <v>40654</v>
      </c>
      <c r="E257" t="s">
        <v>43</v>
      </c>
      <c r="F257" t="s">
        <v>121</v>
      </c>
      <c r="G257" t="s">
        <v>121</v>
      </c>
      <c r="H257" t="s">
        <v>22</v>
      </c>
      <c r="I257" t="s">
        <v>23</v>
      </c>
      <c r="J257">
        <v>0</v>
      </c>
      <c r="K257" t="s">
        <v>43</v>
      </c>
      <c r="L257">
        <v>48</v>
      </c>
      <c r="M257">
        <v>0</v>
      </c>
      <c r="N257" t="s">
        <v>153</v>
      </c>
      <c r="O257" t="s">
        <v>118</v>
      </c>
      <c r="P257" t="s">
        <v>197</v>
      </c>
      <c r="Q257" t="s">
        <v>260</v>
      </c>
    </row>
    <row r="258" spans="1:17" x14ac:dyDescent="0.3">
      <c r="A258">
        <v>257</v>
      </c>
      <c r="B258" t="s">
        <v>258</v>
      </c>
      <c r="C258" t="s">
        <v>55</v>
      </c>
      <c r="D258" s="1">
        <v>40655</v>
      </c>
      <c r="E258" t="s">
        <v>29</v>
      </c>
      <c r="F258" t="s">
        <v>116</v>
      </c>
      <c r="G258" t="s">
        <v>116</v>
      </c>
      <c r="H258" t="s">
        <v>22</v>
      </c>
      <c r="I258" t="s">
        <v>23</v>
      </c>
      <c r="J258">
        <v>0</v>
      </c>
      <c r="K258" t="s">
        <v>29</v>
      </c>
      <c r="L258">
        <v>8</v>
      </c>
      <c r="M258">
        <v>0</v>
      </c>
      <c r="N258" t="s">
        <v>217</v>
      </c>
      <c r="O258" t="s">
        <v>57</v>
      </c>
      <c r="P258" t="s">
        <v>114</v>
      </c>
      <c r="Q258" t="s">
        <v>138</v>
      </c>
    </row>
    <row r="259" spans="1:17" x14ac:dyDescent="0.3">
      <c r="A259">
        <v>258</v>
      </c>
      <c r="B259" t="s">
        <v>258</v>
      </c>
      <c r="C259" t="s">
        <v>61</v>
      </c>
      <c r="D259" s="1">
        <v>40655</v>
      </c>
      <c r="E259" t="s">
        <v>37</v>
      </c>
      <c r="F259" t="s">
        <v>21</v>
      </c>
      <c r="G259" t="s">
        <v>21</v>
      </c>
      <c r="H259" t="s">
        <v>22</v>
      </c>
      <c r="I259" t="s">
        <v>23</v>
      </c>
      <c r="J259">
        <v>0</v>
      </c>
      <c r="K259" t="s">
        <v>21</v>
      </c>
      <c r="L259">
        <v>0</v>
      </c>
      <c r="M259">
        <v>9</v>
      </c>
      <c r="N259" t="s">
        <v>75</v>
      </c>
      <c r="O259" t="s">
        <v>63</v>
      </c>
      <c r="P259" t="s">
        <v>211</v>
      </c>
      <c r="Q259" t="s">
        <v>135</v>
      </c>
    </row>
    <row r="260" spans="1:17" x14ac:dyDescent="0.3">
      <c r="A260">
        <v>259</v>
      </c>
      <c r="B260" t="s">
        <v>258</v>
      </c>
      <c r="C260" t="s">
        <v>68</v>
      </c>
      <c r="D260" s="1">
        <v>40656</v>
      </c>
      <c r="E260" t="s">
        <v>49</v>
      </c>
      <c r="F260" t="s">
        <v>43</v>
      </c>
      <c r="G260" t="s">
        <v>43</v>
      </c>
      <c r="H260" t="s">
        <v>22</v>
      </c>
      <c r="I260" t="s">
        <v>23</v>
      </c>
      <c r="J260">
        <v>0</v>
      </c>
      <c r="K260" t="s">
        <v>49</v>
      </c>
      <c r="L260">
        <v>29</v>
      </c>
      <c r="M260">
        <v>0</v>
      </c>
      <c r="N260" t="s">
        <v>92</v>
      </c>
      <c r="O260" t="s">
        <v>70</v>
      </c>
      <c r="P260" t="s">
        <v>197</v>
      </c>
      <c r="Q260" t="s">
        <v>115</v>
      </c>
    </row>
    <row r="261" spans="1:17" x14ac:dyDescent="0.3">
      <c r="A261">
        <v>260</v>
      </c>
      <c r="B261" t="s">
        <v>258</v>
      </c>
      <c r="C261" t="s">
        <v>19</v>
      </c>
      <c r="D261" s="1">
        <v>40657</v>
      </c>
      <c r="E261" t="s">
        <v>29</v>
      </c>
      <c r="F261" t="s">
        <v>128</v>
      </c>
      <c r="G261" t="s">
        <v>128</v>
      </c>
      <c r="H261" t="s">
        <v>22</v>
      </c>
      <c r="I261" t="s">
        <v>23</v>
      </c>
      <c r="J261">
        <v>0</v>
      </c>
      <c r="K261" t="s">
        <v>29</v>
      </c>
      <c r="L261">
        <v>37</v>
      </c>
      <c r="M261">
        <v>0</v>
      </c>
      <c r="N261" t="s">
        <v>241</v>
      </c>
      <c r="O261" t="s">
        <v>25</v>
      </c>
      <c r="P261" t="s">
        <v>195</v>
      </c>
      <c r="Q261" t="s">
        <v>267</v>
      </c>
    </row>
    <row r="262" spans="1:17" x14ac:dyDescent="0.3">
      <c r="A262">
        <v>261</v>
      </c>
      <c r="B262" t="s">
        <v>258</v>
      </c>
      <c r="C262" t="s">
        <v>132</v>
      </c>
      <c r="D262" s="1">
        <v>40657</v>
      </c>
      <c r="E262" t="s">
        <v>263</v>
      </c>
      <c r="F262" t="s">
        <v>121</v>
      </c>
      <c r="G262" t="s">
        <v>121</v>
      </c>
      <c r="H262" t="s">
        <v>22</v>
      </c>
      <c r="I262" t="s">
        <v>23</v>
      </c>
      <c r="J262">
        <v>0</v>
      </c>
      <c r="K262" t="s">
        <v>121</v>
      </c>
      <c r="L262">
        <v>0</v>
      </c>
      <c r="M262">
        <v>8</v>
      </c>
      <c r="N262" t="s">
        <v>219</v>
      </c>
      <c r="O262" t="s">
        <v>134</v>
      </c>
      <c r="P262" t="s">
        <v>150</v>
      </c>
      <c r="Q262" t="s">
        <v>206</v>
      </c>
    </row>
    <row r="263" spans="1:17" x14ac:dyDescent="0.3">
      <c r="A263">
        <v>262</v>
      </c>
      <c r="B263" t="s">
        <v>258</v>
      </c>
      <c r="C263" t="s">
        <v>139</v>
      </c>
      <c r="D263" s="1">
        <v>40658</v>
      </c>
      <c r="E263" t="s">
        <v>116</v>
      </c>
      <c r="F263" t="s">
        <v>265</v>
      </c>
      <c r="G263" t="s">
        <v>265</v>
      </c>
      <c r="H263" t="s">
        <v>22</v>
      </c>
      <c r="I263" t="s">
        <v>23</v>
      </c>
      <c r="J263">
        <v>0</v>
      </c>
      <c r="K263" t="s">
        <v>116</v>
      </c>
      <c r="L263">
        <v>25</v>
      </c>
      <c r="M263">
        <v>0</v>
      </c>
      <c r="N263" t="s">
        <v>117</v>
      </c>
      <c r="O263" t="s">
        <v>141</v>
      </c>
      <c r="P263" t="s">
        <v>123</v>
      </c>
      <c r="Q263" t="s">
        <v>135</v>
      </c>
    </row>
    <row r="264" spans="1:17" x14ac:dyDescent="0.3">
      <c r="A264">
        <v>263</v>
      </c>
      <c r="B264" t="s">
        <v>258</v>
      </c>
      <c r="C264" t="s">
        <v>68</v>
      </c>
      <c r="D264" s="1">
        <v>40659</v>
      </c>
      <c r="E264" t="s">
        <v>49</v>
      </c>
      <c r="F264" t="s">
        <v>21</v>
      </c>
      <c r="G264" t="s">
        <v>21</v>
      </c>
      <c r="H264" t="s">
        <v>22</v>
      </c>
      <c r="I264" t="s">
        <v>23</v>
      </c>
      <c r="J264">
        <v>0</v>
      </c>
      <c r="K264" t="s">
        <v>21</v>
      </c>
      <c r="L264">
        <v>0</v>
      </c>
      <c r="M264">
        <v>3</v>
      </c>
      <c r="N264" t="s">
        <v>274</v>
      </c>
      <c r="O264" t="s">
        <v>70</v>
      </c>
      <c r="P264" t="s">
        <v>197</v>
      </c>
      <c r="Q264" t="s">
        <v>272</v>
      </c>
    </row>
    <row r="265" spans="1:17" x14ac:dyDescent="0.3">
      <c r="A265">
        <v>264</v>
      </c>
      <c r="B265" t="s">
        <v>258</v>
      </c>
      <c r="C265" t="s">
        <v>55</v>
      </c>
      <c r="D265" s="1">
        <v>40660</v>
      </c>
      <c r="E265" t="s">
        <v>265</v>
      </c>
      <c r="F265" t="s">
        <v>116</v>
      </c>
      <c r="G265" t="s">
        <v>265</v>
      </c>
      <c r="H265" t="s">
        <v>50</v>
      </c>
      <c r="I265" t="s">
        <v>23</v>
      </c>
      <c r="J265">
        <v>0</v>
      </c>
      <c r="K265" t="s">
        <v>116</v>
      </c>
      <c r="L265">
        <v>0</v>
      </c>
      <c r="M265">
        <v>8</v>
      </c>
      <c r="N265" t="s">
        <v>257</v>
      </c>
      <c r="O265" t="s">
        <v>147</v>
      </c>
      <c r="P265" t="s">
        <v>114</v>
      </c>
      <c r="Q265" t="s">
        <v>120</v>
      </c>
    </row>
    <row r="266" spans="1:17" x14ac:dyDescent="0.3">
      <c r="A266">
        <v>265</v>
      </c>
      <c r="B266" t="s">
        <v>258</v>
      </c>
      <c r="C266" t="s">
        <v>262</v>
      </c>
      <c r="D266" s="1">
        <v>40660</v>
      </c>
      <c r="E266" t="s">
        <v>128</v>
      </c>
      <c r="F266" t="s">
        <v>263</v>
      </c>
      <c r="G266" t="s">
        <v>263</v>
      </c>
      <c r="H266" t="s">
        <v>22</v>
      </c>
      <c r="I266" t="s">
        <v>23</v>
      </c>
      <c r="J266">
        <v>0</v>
      </c>
      <c r="K266" t="s">
        <v>128</v>
      </c>
      <c r="L266">
        <v>55</v>
      </c>
      <c r="M266">
        <v>0</v>
      </c>
      <c r="N266" t="s">
        <v>275</v>
      </c>
      <c r="O266" t="s">
        <v>264</v>
      </c>
      <c r="P266" t="s">
        <v>195</v>
      </c>
      <c r="Q266" t="s">
        <v>267</v>
      </c>
    </row>
    <row r="267" spans="1:17" x14ac:dyDescent="0.3">
      <c r="A267">
        <v>266</v>
      </c>
      <c r="B267" t="s">
        <v>258</v>
      </c>
      <c r="C267" t="s">
        <v>68</v>
      </c>
      <c r="D267" s="1">
        <v>40661</v>
      </c>
      <c r="E267" t="s">
        <v>37</v>
      </c>
      <c r="F267" t="s">
        <v>49</v>
      </c>
      <c r="G267" t="s">
        <v>49</v>
      </c>
      <c r="H267" t="s">
        <v>22</v>
      </c>
      <c r="I267" t="s">
        <v>23</v>
      </c>
      <c r="J267">
        <v>0</v>
      </c>
      <c r="K267" t="s">
        <v>37</v>
      </c>
      <c r="L267">
        <v>17</v>
      </c>
      <c r="M267">
        <v>0</v>
      </c>
      <c r="N267" t="s">
        <v>229</v>
      </c>
      <c r="O267" t="s">
        <v>70</v>
      </c>
      <c r="P267" t="s">
        <v>260</v>
      </c>
      <c r="Q267" t="s">
        <v>272</v>
      </c>
    </row>
    <row r="268" spans="1:17" x14ac:dyDescent="0.3">
      <c r="A268">
        <v>267</v>
      </c>
      <c r="B268" t="s">
        <v>258</v>
      </c>
      <c r="C268" t="s">
        <v>132</v>
      </c>
      <c r="D268" s="1">
        <v>40662</v>
      </c>
      <c r="E268" t="s">
        <v>29</v>
      </c>
      <c r="F268" t="s">
        <v>121</v>
      </c>
      <c r="G268" t="s">
        <v>121</v>
      </c>
      <c r="H268" t="s">
        <v>22</v>
      </c>
      <c r="I268" t="s">
        <v>23</v>
      </c>
      <c r="J268">
        <v>0</v>
      </c>
      <c r="K268" t="s">
        <v>121</v>
      </c>
      <c r="L268">
        <v>0</v>
      </c>
      <c r="M268">
        <v>7</v>
      </c>
      <c r="N268" t="s">
        <v>276</v>
      </c>
      <c r="O268" t="s">
        <v>134</v>
      </c>
      <c r="P268" t="s">
        <v>114</v>
      </c>
      <c r="Q268" t="s">
        <v>206</v>
      </c>
    </row>
    <row r="269" spans="1:17" x14ac:dyDescent="0.3">
      <c r="A269">
        <v>268</v>
      </c>
      <c r="B269" t="s">
        <v>258</v>
      </c>
      <c r="C269" t="s">
        <v>48</v>
      </c>
      <c r="D269" s="1">
        <v>40662</v>
      </c>
      <c r="E269" t="s">
        <v>21</v>
      </c>
      <c r="F269" t="s">
        <v>265</v>
      </c>
      <c r="G269" t="s">
        <v>265</v>
      </c>
      <c r="H269" t="s">
        <v>22</v>
      </c>
      <c r="I269" t="s">
        <v>23</v>
      </c>
      <c r="J269">
        <v>0</v>
      </c>
      <c r="K269" t="s">
        <v>21</v>
      </c>
      <c r="L269">
        <v>26</v>
      </c>
      <c r="M269">
        <v>0</v>
      </c>
      <c r="N269" t="s">
        <v>274</v>
      </c>
      <c r="O269" t="s">
        <v>52</v>
      </c>
      <c r="P269" t="s">
        <v>123</v>
      </c>
      <c r="Q269" t="s">
        <v>211</v>
      </c>
    </row>
    <row r="270" spans="1:17" x14ac:dyDescent="0.3">
      <c r="A270">
        <v>269</v>
      </c>
      <c r="B270" t="s">
        <v>258</v>
      </c>
      <c r="C270" t="s">
        <v>262</v>
      </c>
      <c r="D270" s="1">
        <v>40663</v>
      </c>
      <c r="E270" t="s">
        <v>49</v>
      </c>
      <c r="F270" t="s">
        <v>263</v>
      </c>
      <c r="G270" t="s">
        <v>49</v>
      </c>
      <c r="H270" t="s">
        <v>50</v>
      </c>
      <c r="I270" t="s">
        <v>23</v>
      </c>
      <c r="J270">
        <v>0</v>
      </c>
      <c r="K270" t="s">
        <v>49</v>
      </c>
      <c r="L270">
        <v>38</v>
      </c>
      <c r="M270">
        <v>0</v>
      </c>
      <c r="N270" t="s">
        <v>136</v>
      </c>
      <c r="O270" t="s">
        <v>264</v>
      </c>
      <c r="P270" t="s">
        <v>195</v>
      </c>
      <c r="Q270" t="s">
        <v>267</v>
      </c>
    </row>
    <row r="271" spans="1:17" x14ac:dyDescent="0.3">
      <c r="A271">
        <v>270</v>
      </c>
      <c r="B271" t="s">
        <v>258</v>
      </c>
      <c r="C271" t="s">
        <v>61</v>
      </c>
      <c r="D271" s="1">
        <v>40663</v>
      </c>
      <c r="E271" t="s">
        <v>43</v>
      </c>
      <c r="F271" t="s">
        <v>37</v>
      </c>
      <c r="G271" t="s">
        <v>37</v>
      </c>
      <c r="H271" t="s">
        <v>22</v>
      </c>
      <c r="I271" t="s">
        <v>23</v>
      </c>
      <c r="J271">
        <v>0</v>
      </c>
      <c r="K271" t="s">
        <v>37</v>
      </c>
      <c r="L271">
        <v>0</v>
      </c>
      <c r="M271">
        <v>8</v>
      </c>
      <c r="N271" t="s">
        <v>277</v>
      </c>
      <c r="O271" t="s">
        <v>63</v>
      </c>
      <c r="P271" t="s">
        <v>138</v>
      </c>
      <c r="Q271" t="s">
        <v>120</v>
      </c>
    </row>
    <row r="272" spans="1:17" x14ac:dyDescent="0.3">
      <c r="A272">
        <v>271</v>
      </c>
      <c r="B272" t="s">
        <v>258</v>
      </c>
      <c r="C272" t="s">
        <v>132</v>
      </c>
      <c r="D272" s="1">
        <v>40664</v>
      </c>
      <c r="E272" t="s">
        <v>265</v>
      </c>
      <c r="F272" t="s">
        <v>121</v>
      </c>
      <c r="G272" t="s">
        <v>121</v>
      </c>
      <c r="H272" t="s">
        <v>22</v>
      </c>
      <c r="I272" t="s">
        <v>23</v>
      </c>
      <c r="J272">
        <v>0</v>
      </c>
      <c r="K272" t="s">
        <v>121</v>
      </c>
      <c r="L272">
        <v>0</v>
      </c>
      <c r="M272">
        <v>6</v>
      </c>
      <c r="N272" t="s">
        <v>216</v>
      </c>
      <c r="O272" t="s">
        <v>134</v>
      </c>
      <c r="P272" t="s">
        <v>206</v>
      </c>
      <c r="Q272" t="s">
        <v>188</v>
      </c>
    </row>
    <row r="273" spans="1:17" x14ac:dyDescent="0.3">
      <c r="A273">
        <v>272</v>
      </c>
      <c r="B273" t="s">
        <v>258</v>
      </c>
      <c r="C273" t="s">
        <v>139</v>
      </c>
      <c r="D273" s="1">
        <v>40664</v>
      </c>
      <c r="E273" t="s">
        <v>116</v>
      </c>
      <c r="F273" t="s">
        <v>128</v>
      </c>
      <c r="G273" t="s">
        <v>116</v>
      </c>
      <c r="H273" t="s">
        <v>50</v>
      </c>
      <c r="I273" t="s">
        <v>23</v>
      </c>
      <c r="J273">
        <v>0</v>
      </c>
      <c r="K273" t="s">
        <v>116</v>
      </c>
      <c r="L273">
        <v>19</v>
      </c>
      <c r="M273">
        <v>0</v>
      </c>
      <c r="N273" t="s">
        <v>174</v>
      </c>
      <c r="O273" t="s">
        <v>141</v>
      </c>
      <c r="P273" t="s">
        <v>123</v>
      </c>
      <c r="Q273" t="s">
        <v>135</v>
      </c>
    </row>
    <row r="274" spans="1:17" x14ac:dyDescent="0.3">
      <c r="A274">
        <v>273</v>
      </c>
      <c r="B274" t="s">
        <v>258</v>
      </c>
      <c r="C274" t="s">
        <v>55</v>
      </c>
      <c r="D274" s="1">
        <v>40665</v>
      </c>
      <c r="E274" t="s">
        <v>29</v>
      </c>
      <c r="F274" t="s">
        <v>43</v>
      </c>
      <c r="G274" t="s">
        <v>43</v>
      </c>
      <c r="H274" t="s">
        <v>22</v>
      </c>
      <c r="I274" t="s">
        <v>23</v>
      </c>
      <c r="J274">
        <v>0</v>
      </c>
      <c r="K274" t="s">
        <v>29</v>
      </c>
      <c r="L274">
        <v>23</v>
      </c>
      <c r="M274">
        <v>0</v>
      </c>
      <c r="N274" t="s">
        <v>64</v>
      </c>
      <c r="O274" t="s">
        <v>57</v>
      </c>
      <c r="P274" t="s">
        <v>195</v>
      </c>
      <c r="Q274" t="s">
        <v>260</v>
      </c>
    </row>
    <row r="275" spans="1:17" x14ac:dyDescent="0.3">
      <c r="A275">
        <v>274</v>
      </c>
      <c r="B275" t="s">
        <v>258</v>
      </c>
      <c r="C275" t="s">
        <v>68</v>
      </c>
      <c r="D275" s="1">
        <v>40665</v>
      </c>
      <c r="E275" t="s">
        <v>49</v>
      </c>
      <c r="F275" t="s">
        <v>263</v>
      </c>
      <c r="G275" t="s">
        <v>263</v>
      </c>
      <c r="H275" t="s">
        <v>22</v>
      </c>
      <c r="I275" t="s">
        <v>23</v>
      </c>
      <c r="J275">
        <v>0</v>
      </c>
      <c r="K275" t="s">
        <v>263</v>
      </c>
      <c r="L275">
        <v>0</v>
      </c>
      <c r="M275">
        <v>7</v>
      </c>
      <c r="N275" t="s">
        <v>278</v>
      </c>
      <c r="O275" t="s">
        <v>70</v>
      </c>
      <c r="P275" t="s">
        <v>114</v>
      </c>
      <c r="Q275" t="s">
        <v>120</v>
      </c>
    </row>
    <row r="276" spans="1:17" x14ac:dyDescent="0.3">
      <c r="A276">
        <v>275</v>
      </c>
      <c r="B276" t="s">
        <v>258</v>
      </c>
      <c r="C276" t="s">
        <v>19</v>
      </c>
      <c r="D276" s="1">
        <v>40666</v>
      </c>
      <c r="E276" t="s">
        <v>37</v>
      </c>
      <c r="F276" t="s">
        <v>128</v>
      </c>
      <c r="G276" t="s">
        <v>128</v>
      </c>
      <c r="H276" t="s">
        <v>22</v>
      </c>
      <c r="I276" t="s">
        <v>23</v>
      </c>
      <c r="J276">
        <v>0</v>
      </c>
      <c r="K276" t="s">
        <v>37</v>
      </c>
      <c r="L276">
        <v>20</v>
      </c>
      <c r="M276">
        <v>0</v>
      </c>
      <c r="N276" t="s">
        <v>142</v>
      </c>
      <c r="O276" t="s">
        <v>25</v>
      </c>
      <c r="P276" t="s">
        <v>197</v>
      </c>
      <c r="Q276" t="s">
        <v>272</v>
      </c>
    </row>
    <row r="277" spans="1:17" x14ac:dyDescent="0.3">
      <c r="A277">
        <v>276</v>
      </c>
      <c r="B277" t="s">
        <v>258</v>
      </c>
      <c r="C277" t="s">
        <v>139</v>
      </c>
      <c r="D277" s="1">
        <v>40667</v>
      </c>
      <c r="E277" t="s">
        <v>121</v>
      </c>
      <c r="F277" t="s">
        <v>116</v>
      </c>
      <c r="G277" t="s">
        <v>121</v>
      </c>
      <c r="H277" t="s">
        <v>50</v>
      </c>
      <c r="I277" t="s">
        <v>23</v>
      </c>
      <c r="J277">
        <v>0</v>
      </c>
      <c r="K277" t="s">
        <v>116</v>
      </c>
      <c r="L277">
        <v>0</v>
      </c>
      <c r="M277">
        <v>8</v>
      </c>
      <c r="N277" t="s">
        <v>117</v>
      </c>
      <c r="O277" t="s">
        <v>141</v>
      </c>
      <c r="P277" t="s">
        <v>211</v>
      </c>
      <c r="Q277" t="s">
        <v>135</v>
      </c>
    </row>
    <row r="278" spans="1:17" x14ac:dyDescent="0.3">
      <c r="A278">
        <v>277</v>
      </c>
      <c r="B278" t="s">
        <v>258</v>
      </c>
      <c r="C278" t="s">
        <v>55</v>
      </c>
      <c r="D278" s="1">
        <v>40667</v>
      </c>
      <c r="E278" t="s">
        <v>29</v>
      </c>
      <c r="F278" t="s">
        <v>265</v>
      </c>
      <c r="G278" t="s">
        <v>265</v>
      </c>
      <c r="H278" t="s">
        <v>22</v>
      </c>
      <c r="I278" t="s">
        <v>23</v>
      </c>
      <c r="J278">
        <v>0</v>
      </c>
      <c r="K278" t="s">
        <v>29</v>
      </c>
      <c r="L278">
        <v>21</v>
      </c>
      <c r="M278">
        <v>0</v>
      </c>
      <c r="N278" t="s">
        <v>279</v>
      </c>
      <c r="O278" t="s">
        <v>147</v>
      </c>
      <c r="P278" t="s">
        <v>195</v>
      </c>
      <c r="Q278" t="s">
        <v>188</v>
      </c>
    </row>
    <row r="279" spans="1:17" x14ac:dyDescent="0.3">
      <c r="A279">
        <v>278</v>
      </c>
      <c r="B279" t="s">
        <v>258</v>
      </c>
      <c r="C279" t="s">
        <v>262</v>
      </c>
      <c r="D279" s="1">
        <v>40668</v>
      </c>
      <c r="E279" t="s">
        <v>263</v>
      </c>
      <c r="F279" t="s">
        <v>37</v>
      </c>
      <c r="G279" t="s">
        <v>37</v>
      </c>
      <c r="H279" t="s">
        <v>22</v>
      </c>
      <c r="I279" t="s">
        <v>23</v>
      </c>
      <c r="J279">
        <v>0</v>
      </c>
      <c r="K279" t="s">
        <v>263</v>
      </c>
      <c r="L279">
        <v>17</v>
      </c>
      <c r="M279">
        <v>0</v>
      </c>
      <c r="N279" t="s">
        <v>223</v>
      </c>
      <c r="O279" t="s">
        <v>264</v>
      </c>
      <c r="P279" t="s">
        <v>34</v>
      </c>
      <c r="Q279" t="s">
        <v>272</v>
      </c>
    </row>
    <row r="280" spans="1:17" x14ac:dyDescent="0.3">
      <c r="A280">
        <v>279</v>
      </c>
      <c r="B280" t="s">
        <v>258</v>
      </c>
      <c r="C280" t="s">
        <v>19</v>
      </c>
      <c r="D280" s="1">
        <v>40668</v>
      </c>
      <c r="E280" t="s">
        <v>128</v>
      </c>
      <c r="F280" t="s">
        <v>49</v>
      </c>
      <c r="G280" t="s">
        <v>49</v>
      </c>
      <c r="H280" t="s">
        <v>22</v>
      </c>
      <c r="I280" t="s">
        <v>23</v>
      </c>
      <c r="J280">
        <v>0</v>
      </c>
      <c r="K280" t="s">
        <v>49</v>
      </c>
      <c r="L280">
        <v>0</v>
      </c>
      <c r="M280">
        <v>4</v>
      </c>
      <c r="N280" t="s">
        <v>136</v>
      </c>
      <c r="O280" t="s">
        <v>25</v>
      </c>
      <c r="P280" t="s">
        <v>114</v>
      </c>
      <c r="Q280" t="s">
        <v>138</v>
      </c>
    </row>
    <row r="281" spans="1:17" x14ac:dyDescent="0.3">
      <c r="A281">
        <v>280</v>
      </c>
      <c r="B281" t="s">
        <v>258</v>
      </c>
      <c r="C281" t="s">
        <v>48</v>
      </c>
      <c r="D281" s="1">
        <v>40669</v>
      </c>
      <c r="E281" t="s">
        <v>21</v>
      </c>
      <c r="F281" t="s">
        <v>43</v>
      </c>
      <c r="G281" t="s">
        <v>43</v>
      </c>
      <c r="H281" t="s">
        <v>22</v>
      </c>
      <c r="I281" t="s">
        <v>23</v>
      </c>
      <c r="J281">
        <v>0</v>
      </c>
      <c r="K281" t="s">
        <v>21</v>
      </c>
      <c r="L281">
        <v>85</v>
      </c>
      <c r="M281">
        <v>0</v>
      </c>
      <c r="N281" t="s">
        <v>75</v>
      </c>
      <c r="O281" t="s">
        <v>52</v>
      </c>
      <c r="P281" t="s">
        <v>123</v>
      </c>
      <c r="Q281" t="s">
        <v>135</v>
      </c>
    </row>
    <row r="282" spans="1:17" x14ac:dyDescent="0.3">
      <c r="A282">
        <v>281</v>
      </c>
      <c r="B282" t="s">
        <v>258</v>
      </c>
      <c r="C282" t="s">
        <v>61</v>
      </c>
      <c r="D282" s="1">
        <v>40670</v>
      </c>
      <c r="E282" t="s">
        <v>116</v>
      </c>
      <c r="F282" t="s">
        <v>37</v>
      </c>
      <c r="G282" t="s">
        <v>116</v>
      </c>
      <c r="H282" t="s">
        <v>50</v>
      </c>
      <c r="I282" t="s">
        <v>23</v>
      </c>
      <c r="J282">
        <v>1</v>
      </c>
      <c r="K282" t="s">
        <v>37</v>
      </c>
      <c r="L282">
        <v>10</v>
      </c>
      <c r="M282">
        <v>0</v>
      </c>
      <c r="N282" t="s">
        <v>277</v>
      </c>
      <c r="O282" t="s">
        <v>63</v>
      </c>
      <c r="P282" t="s">
        <v>114</v>
      </c>
      <c r="Q282" t="s">
        <v>260</v>
      </c>
    </row>
    <row r="283" spans="1:17" x14ac:dyDescent="0.3">
      <c r="A283">
        <v>282</v>
      </c>
      <c r="B283" t="s">
        <v>258</v>
      </c>
      <c r="C283" t="s">
        <v>55</v>
      </c>
      <c r="D283" s="1">
        <v>40670</v>
      </c>
      <c r="E283" t="s">
        <v>29</v>
      </c>
      <c r="F283" t="s">
        <v>49</v>
      </c>
      <c r="G283" t="s">
        <v>49</v>
      </c>
      <c r="H283" t="s">
        <v>22</v>
      </c>
      <c r="I283" t="s">
        <v>23</v>
      </c>
      <c r="J283">
        <v>0</v>
      </c>
      <c r="K283" t="s">
        <v>29</v>
      </c>
      <c r="L283">
        <v>32</v>
      </c>
      <c r="M283">
        <v>0</v>
      </c>
      <c r="N283" t="s">
        <v>108</v>
      </c>
      <c r="O283" t="s">
        <v>57</v>
      </c>
      <c r="P283" t="s">
        <v>131</v>
      </c>
      <c r="Q283" t="s">
        <v>188</v>
      </c>
    </row>
    <row r="284" spans="1:17" x14ac:dyDescent="0.3">
      <c r="A284">
        <v>283</v>
      </c>
      <c r="B284" t="s">
        <v>258</v>
      </c>
      <c r="C284" t="s">
        <v>48</v>
      </c>
      <c r="D284" s="1">
        <v>40671</v>
      </c>
      <c r="E284" t="s">
        <v>263</v>
      </c>
      <c r="F284" t="s">
        <v>21</v>
      </c>
      <c r="G284" t="s">
        <v>263</v>
      </c>
      <c r="H284" t="s">
        <v>50</v>
      </c>
      <c r="I284" t="s">
        <v>23</v>
      </c>
      <c r="J284">
        <v>0</v>
      </c>
      <c r="K284" t="s">
        <v>21</v>
      </c>
      <c r="L284">
        <v>0</v>
      </c>
      <c r="M284">
        <v>9</v>
      </c>
      <c r="N284" t="s">
        <v>75</v>
      </c>
      <c r="O284" t="s">
        <v>52</v>
      </c>
      <c r="P284" t="s">
        <v>123</v>
      </c>
      <c r="Q284" t="s">
        <v>211</v>
      </c>
    </row>
    <row r="285" spans="1:17" x14ac:dyDescent="0.3">
      <c r="A285">
        <v>284</v>
      </c>
      <c r="B285" t="s">
        <v>258</v>
      </c>
      <c r="C285" t="s">
        <v>86</v>
      </c>
      <c r="D285" s="1">
        <v>40671</v>
      </c>
      <c r="E285" t="s">
        <v>43</v>
      </c>
      <c r="F285" t="s">
        <v>265</v>
      </c>
      <c r="G285" t="s">
        <v>43</v>
      </c>
      <c r="H285" t="s">
        <v>50</v>
      </c>
      <c r="I285" t="s">
        <v>23</v>
      </c>
      <c r="J285">
        <v>0</v>
      </c>
      <c r="K285" t="s">
        <v>265</v>
      </c>
      <c r="L285">
        <v>0</v>
      </c>
      <c r="M285">
        <v>5</v>
      </c>
      <c r="N285" t="s">
        <v>279</v>
      </c>
      <c r="O285" t="s">
        <v>118</v>
      </c>
      <c r="P285" t="s">
        <v>206</v>
      </c>
      <c r="Q285" t="s">
        <v>272</v>
      </c>
    </row>
    <row r="286" spans="1:17" x14ac:dyDescent="0.3">
      <c r="A286">
        <v>285</v>
      </c>
      <c r="B286" t="s">
        <v>258</v>
      </c>
      <c r="C286" t="s">
        <v>132</v>
      </c>
      <c r="D286" s="1">
        <v>40672</v>
      </c>
      <c r="E286" t="s">
        <v>116</v>
      </c>
      <c r="F286" t="s">
        <v>121</v>
      </c>
      <c r="G286" t="s">
        <v>121</v>
      </c>
      <c r="H286" t="s">
        <v>22</v>
      </c>
      <c r="I286" t="s">
        <v>23</v>
      </c>
      <c r="J286">
        <v>0</v>
      </c>
      <c r="K286" t="s">
        <v>116</v>
      </c>
      <c r="L286">
        <v>63</v>
      </c>
      <c r="M286">
        <v>0</v>
      </c>
      <c r="N286" t="s">
        <v>242</v>
      </c>
      <c r="O286" t="s">
        <v>134</v>
      </c>
      <c r="P286" t="s">
        <v>131</v>
      </c>
      <c r="Q286" t="s">
        <v>188</v>
      </c>
    </row>
    <row r="287" spans="1:17" x14ac:dyDescent="0.3">
      <c r="A287">
        <v>286</v>
      </c>
      <c r="B287" t="s">
        <v>258</v>
      </c>
      <c r="C287" t="s">
        <v>19</v>
      </c>
      <c r="D287" s="1">
        <v>40673</v>
      </c>
      <c r="E287" t="s">
        <v>128</v>
      </c>
      <c r="F287" t="s">
        <v>265</v>
      </c>
      <c r="G287" t="s">
        <v>128</v>
      </c>
      <c r="H287" t="s">
        <v>50</v>
      </c>
      <c r="I287" t="s">
        <v>23</v>
      </c>
      <c r="J287">
        <v>0</v>
      </c>
      <c r="K287" t="s">
        <v>265</v>
      </c>
      <c r="L287">
        <v>0</v>
      </c>
      <c r="M287">
        <v>6</v>
      </c>
      <c r="N287" t="s">
        <v>280</v>
      </c>
      <c r="O287" t="s">
        <v>25</v>
      </c>
      <c r="P287" t="s">
        <v>114</v>
      </c>
      <c r="Q287" t="s">
        <v>138</v>
      </c>
    </row>
    <row r="288" spans="1:17" x14ac:dyDescent="0.3">
      <c r="A288">
        <v>287</v>
      </c>
      <c r="B288" t="s">
        <v>258</v>
      </c>
      <c r="C288" t="s">
        <v>86</v>
      </c>
      <c r="D288" s="1">
        <v>40673</v>
      </c>
      <c r="E288" t="s">
        <v>43</v>
      </c>
      <c r="F288" t="s">
        <v>29</v>
      </c>
      <c r="G288" t="s">
        <v>29</v>
      </c>
      <c r="H288" t="s">
        <v>22</v>
      </c>
      <c r="I288" t="s">
        <v>23</v>
      </c>
      <c r="J288">
        <v>0</v>
      </c>
      <c r="K288" t="s">
        <v>43</v>
      </c>
      <c r="L288">
        <v>76</v>
      </c>
      <c r="M288">
        <v>0</v>
      </c>
      <c r="N288" t="s">
        <v>281</v>
      </c>
      <c r="O288" t="s">
        <v>118</v>
      </c>
      <c r="P288" t="s">
        <v>206</v>
      </c>
      <c r="Q288" t="s">
        <v>272</v>
      </c>
    </row>
    <row r="289" spans="1:17" x14ac:dyDescent="0.3">
      <c r="A289">
        <v>288</v>
      </c>
      <c r="B289" t="s">
        <v>258</v>
      </c>
      <c r="C289" t="s">
        <v>132</v>
      </c>
      <c r="D289" s="1">
        <v>40674</v>
      </c>
      <c r="E289" t="s">
        <v>121</v>
      </c>
      <c r="F289" t="s">
        <v>21</v>
      </c>
      <c r="G289" t="s">
        <v>21</v>
      </c>
      <c r="H289" t="s">
        <v>22</v>
      </c>
      <c r="I289" t="s">
        <v>23</v>
      </c>
      <c r="J289">
        <v>0</v>
      </c>
      <c r="K289" t="s">
        <v>21</v>
      </c>
      <c r="L289">
        <v>0</v>
      </c>
      <c r="M289">
        <v>9</v>
      </c>
      <c r="N289" t="s">
        <v>282</v>
      </c>
      <c r="O289" t="s">
        <v>134</v>
      </c>
      <c r="P289" t="s">
        <v>195</v>
      </c>
      <c r="Q289" t="s">
        <v>131</v>
      </c>
    </row>
    <row r="290" spans="1:17" x14ac:dyDescent="0.3">
      <c r="A290">
        <v>289</v>
      </c>
      <c r="B290" t="s">
        <v>258</v>
      </c>
      <c r="C290" t="s">
        <v>139</v>
      </c>
      <c r="D290" s="1">
        <v>40675</v>
      </c>
      <c r="E290" t="s">
        <v>116</v>
      </c>
      <c r="F290" t="s">
        <v>49</v>
      </c>
      <c r="G290" t="s">
        <v>116</v>
      </c>
      <c r="H290" t="s">
        <v>50</v>
      </c>
      <c r="I290" t="s">
        <v>23</v>
      </c>
      <c r="J290">
        <v>0</v>
      </c>
      <c r="K290" t="s">
        <v>116</v>
      </c>
      <c r="L290">
        <v>18</v>
      </c>
      <c r="M290">
        <v>0</v>
      </c>
      <c r="N290" t="s">
        <v>83</v>
      </c>
      <c r="O290" t="s">
        <v>141</v>
      </c>
      <c r="P290" t="s">
        <v>138</v>
      </c>
      <c r="Q290" t="s">
        <v>120</v>
      </c>
    </row>
    <row r="291" spans="1:17" x14ac:dyDescent="0.3">
      <c r="A291">
        <v>290</v>
      </c>
      <c r="B291" t="s">
        <v>258</v>
      </c>
      <c r="C291" t="s">
        <v>42</v>
      </c>
      <c r="D291" s="1">
        <v>40676</v>
      </c>
      <c r="E291" t="s">
        <v>263</v>
      </c>
      <c r="F291" t="s">
        <v>43</v>
      </c>
      <c r="G291" t="s">
        <v>43</v>
      </c>
      <c r="H291" t="s">
        <v>22</v>
      </c>
      <c r="I291" t="s">
        <v>23</v>
      </c>
      <c r="J291">
        <v>0</v>
      </c>
      <c r="K291" t="s">
        <v>43</v>
      </c>
      <c r="L291">
        <v>0</v>
      </c>
      <c r="M291">
        <v>6</v>
      </c>
      <c r="N291" t="s">
        <v>173</v>
      </c>
      <c r="O291" t="s">
        <v>45</v>
      </c>
      <c r="P291" t="s">
        <v>197</v>
      </c>
      <c r="Q291" t="s">
        <v>272</v>
      </c>
    </row>
    <row r="292" spans="1:17" x14ac:dyDescent="0.3">
      <c r="A292">
        <v>291</v>
      </c>
      <c r="B292" t="s">
        <v>258</v>
      </c>
      <c r="C292" t="s">
        <v>48</v>
      </c>
      <c r="D292" s="1">
        <v>40677</v>
      </c>
      <c r="E292" t="s">
        <v>37</v>
      </c>
      <c r="F292" t="s">
        <v>21</v>
      </c>
      <c r="G292" t="s">
        <v>21</v>
      </c>
      <c r="H292" t="s">
        <v>22</v>
      </c>
      <c r="I292" t="s">
        <v>23</v>
      </c>
      <c r="J292">
        <v>1</v>
      </c>
      <c r="K292" t="s">
        <v>21</v>
      </c>
      <c r="L292">
        <v>0</v>
      </c>
      <c r="M292">
        <v>4</v>
      </c>
      <c r="N292" t="s">
        <v>75</v>
      </c>
      <c r="O292" t="s">
        <v>52</v>
      </c>
      <c r="P292" t="s">
        <v>115</v>
      </c>
      <c r="Q292" t="s">
        <v>135</v>
      </c>
    </row>
    <row r="293" spans="1:17" x14ac:dyDescent="0.3">
      <c r="A293">
        <v>292</v>
      </c>
      <c r="B293" t="s">
        <v>258</v>
      </c>
      <c r="C293" t="s">
        <v>55</v>
      </c>
      <c r="D293" s="1">
        <v>40677</v>
      </c>
      <c r="E293" t="s">
        <v>128</v>
      </c>
      <c r="F293" t="s">
        <v>29</v>
      </c>
      <c r="G293" t="s">
        <v>128</v>
      </c>
      <c r="H293" t="s">
        <v>50</v>
      </c>
      <c r="I293" t="s">
        <v>23</v>
      </c>
      <c r="J293">
        <v>0</v>
      </c>
      <c r="K293" t="s">
        <v>128</v>
      </c>
      <c r="L293">
        <v>10</v>
      </c>
      <c r="M293">
        <v>0</v>
      </c>
      <c r="N293" t="s">
        <v>166</v>
      </c>
      <c r="O293" t="s">
        <v>57</v>
      </c>
      <c r="P293" t="s">
        <v>34</v>
      </c>
      <c r="Q293" t="s">
        <v>206</v>
      </c>
    </row>
    <row r="294" spans="1:17" x14ac:dyDescent="0.3">
      <c r="A294">
        <v>293</v>
      </c>
      <c r="B294" t="s">
        <v>258</v>
      </c>
      <c r="C294" t="s">
        <v>253</v>
      </c>
      <c r="D294" s="1">
        <v>40678</v>
      </c>
      <c r="E294" t="s">
        <v>43</v>
      </c>
      <c r="F294" t="s">
        <v>49</v>
      </c>
      <c r="G294" t="s">
        <v>49</v>
      </c>
      <c r="H294" t="s">
        <v>22</v>
      </c>
      <c r="I294" t="s">
        <v>23</v>
      </c>
      <c r="J294">
        <v>0</v>
      </c>
      <c r="K294" t="s">
        <v>43</v>
      </c>
      <c r="L294">
        <v>29</v>
      </c>
      <c r="M294">
        <v>0</v>
      </c>
      <c r="N294" t="s">
        <v>250</v>
      </c>
      <c r="O294" t="s">
        <v>254</v>
      </c>
      <c r="P294" t="s">
        <v>114</v>
      </c>
      <c r="Q294" t="s">
        <v>120</v>
      </c>
    </row>
    <row r="295" spans="1:17" x14ac:dyDescent="0.3">
      <c r="A295">
        <v>294</v>
      </c>
      <c r="B295" t="s">
        <v>258</v>
      </c>
      <c r="C295" t="s">
        <v>42</v>
      </c>
      <c r="D295" s="1">
        <v>40678</v>
      </c>
      <c r="E295" t="s">
        <v>121</v>
      </c>
      <c r="F295" t="s">
        <v>263</v>
      </c>
      <c r="G295" t="s">
        <v>263</v>
      </c>
      <c r="H295" t="s">
        <v>22</v>
      </c>
      <c r="I295" t="s">
        <v>23</v>
      </c>
      <c r="J295">
        <v>0</v>
      </c>
      <c r="K295" t="s">
        <v>263</v>
      </c>
      <c r="L295">
        <v>0</v>
      </c>
      <c r="M295">
        <v>8</v>
      </c>
      <c r="N295" t="s">
        <v>223</v>
      </c>
      <c r="O295" t="s">
        <v>45</v>
      </c>
      <c r="P295" t="s">
        <v>260</v>
      </c>
      <c r="Q295" t="s">
        <v>272</v>
      </c>
    </row>
    <row r="296" spans="1:17" x14ac:dyDescent="0.3">
      <c r="A296">
        <v>295</v>
      </c>
      <c r="B296" t="s">
        <v>258</v>
      </c>
      <c r="C296" t="s">
        <v>55</v>
      </c>
      <c r="D296" s="1">
        <v>40679</v>
      </c>
      <c r="E296" t="s">
        <v>265</v>
      </c>
      <c r="F296" t="s">
        <v>128</v>
      </c>
      <c r="G296" t="s">
        <v>128</v>
      </c>
      <c r="H296" t="s">
        <v>22</v>
      </c>
      <c r="I296" t="s">
        <v>23</v>
      </c>
      <c r="J296">
        <v>0</v>
      </c>
      <c r="K296" t="s">
        <v>128</v>
      </c>
      <c r="L296">
        <v>0</v>
      </c>
      <c r="M296">
        <v>6</v>
      </c>
      <c r="N296" t="s">
        <v>166</v>
      </c>
      <c r="O296" t="s">
        <v>147</v>
      </c>
      <c r="P296" t="s">
        <v>34</v>
      </c>
      <c r="Q296" t="s">
        <v>206</v>
      </c>
    </row>
    <row r="297" spans="1:17" x14ac:dyDescent="0.3">
      <c r="A297">
        <v>296</v>
      </c>
      <c r="B297" t="s">
        <v>258</v>
      </c>
      <c r="C297" t="s">
        <v>253</v>
      </c>
      <c r="D297" s="1">
        <v>40680</v>
      </c>
      <c r="E297" t="s">
        <v>43</v>
      </c>
      <c r="F297" t="s">
        <v>21</v>
      </c>
      <c r="G297" t="s">
        <v>43</v>
      </c>
      <c r="H297" t="s">
        <v>50</v>
      </c>
      <c r="I297" t="s">
        <v>23</v>
      </c>
      <c r="J297">
        <v>0</v>
      </c>
      <c r="K297" t="s">
        <v>43</v>
      </c>
      <c r="L297">
        <v>111</v>
      </c>
      <c r="M297">
        <v>0</v>
      </c>
      <c r="N297" t="s">
        <v>146</v>
      </c>
      <c r="O297" t="s">
        <v>254</v>
      </c>
      <c r="P297" t="s">
        <v>114</v>
      </c>
      <c r="Q297" t="s">
        <v>138</v>
      </c>
    </row>
    <row r="298" spans="1:17" x14ac:dyDescent="0.3">
      <c r="A298">
        <v>297</v>
      </c>
      <c r="B298" t="s">
        <v>258</v>
      </c>
      <c r="C298" t="s">
        <v>139</v>
      </c>
      <c r="D298" s="1">
        <v>40681</v>
      </c>
      <c r="E298" t="s">
        <v>116</v>
      </c>
      <c r="F298" t="s">
        <v>263</v>
      </c>
      <c r="G298" t="s">
        <v>116</v>
      </c>
      <c r="H298" t="s">
        <v>50</v>
      </c>
      <c r="I298" t="s">
        <v>23</v>
      </c>
      <c r="J298">
        <v>0</v>
      </c>
      <c r="K298" t="s">
        <v>116</v>
      </c>
      <c r="L298">
        <v>11</v>
      </c>
      <c r="M298">
        <v>0</v>
      </c>
      <c r="N298" t="s">
        <v>105</v>
      </c>
      <c r="O298" t="s">
        <v>141</v>
      </c>
      <c r="P298" t="s">
        <v>195</v>
      </c>
      <c r="Q298" t="s">
        <v>115</v>
      </c>
    </row>
    <row r="299" spans="1:17" x14ac:dyDescent="0.3">
      <c r="A299">
        <v>298</v>
      </c>
      <c r="B299" t="s">
        <v>258</v>
      </c>
      <c r="C299" t="s">
        <v>55</v>
      </c>
      <c r="D299" s="1">
        <v>40682</v>
      </c>
      <c r="E299" t="s">
        <v>265</v>
      </c>
      <c r="F299" t="s">
        <v>37</v>
      </c>
      <c r="G299" t="s">
        <v>37</v>
      </c>
      <c r="H299" t="s">
        <v>22</v>
      </c>
      <c r="I299" t="s">
        <v>23</v>
      </c>
      <c r="J299">
        <v>0</v>
      </c>
      <c r="K299" t="s">
        <v>37</v>
      </c>
      <c r="L299">
        <v>0</v>
      </c>
      <c r="M299">
        <v>7</v>
      </c>
      <c r="N299" t="s">
        <v>142</v>
      </c>
      <c r="O299" t="s">
        <v>147</v>
      </c>
      <c r="P299" t="s">
        <v>34</v>
      </c>
      <c r="Q299" t="s">
        <v>188</v>
      </c>
    </row>
    <row r="300" spans="1:17" x14ac:dyDescent="0.3">
      <c r="A300">
        <v>299</v>
      </c>
      <c r="B300" t="s">
        <v>258</v>
      </c>
      <c r="C300" t="s">
        <v>55</v>
      </c>
      <c r="D300" s="1">
        <v>40683</v>
      </c>
      <c r="E300" t="s">
        <v>29</v>
      </c>
      <c r="F300" t="s">
        <v>121</v>
      </c>
      <c r="G300" t="s">
        <v>29</v>
      </c>
      <c r="H300" t="s">
        <v>50</v>
      </c>
      <c r="I300" t="s">
        <v>23</v>
      </c>
      <c r="J300">
        <v>0</v>
      </c>
      <c r="K300" t="s">
        <v>121</v>
      </c>
      <c r="L300">
        <v>0</v>
      </c>
      <c r="M300">
        <v>10</v>
      </c>
      <c r="N300" t="s">
        <v>133</v>
      </c>
      <c r="O300" t="s">
        <v>57</v>
      </c>
      <c r="P300" t="s">
        <v>115</v>
      </c>
      <c r="Q300" t="s">
        <v>260</v>
      </c>
    </row>
    <row r="301" spans="1:17" x14ac:dyDescent="0.3">
      <c r="A301">
        <v>300</v>
      </c>
      <c r="B301" t="s">
        <v>258</v>
      </c>
      <c r="C301" t="s">
        <v>253</v>
      </c>
      <c r="D301" s="1">
        <v>40684</v>
      </c>
      <c r="E301" t="s">
        <v>128</v>
      </c>
      <c r="F301" t="s">
        <v>43</v>
      </c>
      <c r="G301" t="s">
        <v>43</v>
      </c>
      <c r="H301" t="s">
        <v>22</v>
      </c>
      <c r="I301" t="s">
        <v>23</v>
      </c>
      <c r="J301">
        <v>0</v>
      </c>
      <c r="K301" t="s">
        <v>128</v>
      </c>
      <c r="L301">
        <v>82</v>
      </c>
      <c r="M301">
        <v>0</v>
      </c>
      <c r="N301" t="s">
        <v>100</v>
      </c>
      <c r="O301" t="s">
        <v>254</v>
      </c>
      <c r="P301" t="s">
        <v>114</v>
      </c>
      <c r="Q301" t="s">
        <v>138</v>
      </c>
    </row>
    <row r="302" spans="1:17" x14ac:dyDescent="0.3">
      <c r="A302">
        <v>301</v>
      </c>
      <c r="B302" t="s">
        <v>258</v>
      </c>
      <c r="C302" t="s">
        <v>68</v>
      </c>
      <c r="D302" s="1">
        <v>40684</v>
      </c>
      <c r="E302" t="s">
        <v>49</v>
      </c>
      <c r="F302" t="s">
        <v>265</v>
      </c>
      <c r="G302" t="s">
        <v>49</v>
      </c>
      <c r="H302" t="s">
        <v>50</v>
      </c>
      <c r="I302" t="s">
        <v>283</v>
      </c>
      <c r="J302">
        <v>0</v>
      </c>
      <c r="L302">
        <v>0</v>
      </c>
      <c r="M302">
        <v>0</v>
      </c>
      <c r="O302" t="s">
        <v>70</v>
      </c>
      <c r="P302" t="s">
        <v>211</v>
      </c>
      <c r="Q302" t="s">
        <v>272</v>
      </c>
    </row>
    <row r="303" spans="1:17" x14ac:dyDescent="0.3">
      <c r="A303">
        <v>302</v>
      </c>
      <c r="B303" t="s">
        <v>258</v>
      </c>
      <c r="C303" t="s">
        <v>48</v>
      </c>
      <c r="D303" s="1">
        <v>40685</v>
      </c>
      <c r="E303" t="s">
        <v>116</v>
      </c>
      <c r="F303" t="s">
        <v>21</v>
      </c>
      <c r="G303" t="s">
        <v>21</v>
      </c>
      <c r="H303" t="s">
        <v>22</v>
      </c>
      <c r="I303" t="s">
        <v>23</v>
      </c>
      <c r="J303">
        <v>0</v>
      </c>
      <c r="K303" t="s">
        <v>21</v>
      </c>
      <c r="L303">
        <v>0</v>
      </c>
      <c r="M303">
        <v>8</v>
      </c>
      <c r="N303" t="s">
        <v>75</v>
      </c>
      <c r="O303" t="s">
        <v>52</v>
      </c>
      <c r="P303" t="s">
        <v>131</v>
      </c>
      <c r="Q303" t="s">
        <v>115</v>
      </c>
    </row>
    <row r="304" spans="1:17" x14ac:dyDescent="0.3">
      <c r="A304">
        <v>303</v>
      </c>
      <c r="B304" t="s">
        <v>258</v>
      </c>
      <c r="C304" t="s">
        <v>61</v>
      </c>
      <c r="D304" s="1">
        <v>40685</v>
      </c>
      <c r="E304" t="s">
        <v>37</v>
      </c>
      <c r="F304" t="s">
        <v>29</v>
      </c>
      <c r="G304" t="s">
        <v>29</v>
      </c>
      <c r="H304" t="s">
        <v>22</v>
      </c>
      <c r="I304" t="s">
        <v>23</v>
      </c>
      <c r="J304">
        <v>0</v>
      </c>
      <c r="K304" t="s">
        <v>29</v>
      </c>
      <c r="L304">
        <v>0</v>
      </c>
      <c r="M304">
        <v>5</v>
      </c>
      <c r="N304" t="s">
        <v>284</v>
      </c>
      <c r="O304" t="s">
        <v>63</v>
      </c>
      <c r="P304" t="s">
        <v>206</v>
      </c>
      <c r="Q304" t="s">
        <v>188</v>
      </c>
    </row>
    <row r="305" spans="1:17" x14ac:dyDescent="0.3">
      <c r="A305">
        <v>304</v>
      </c>
      <c r="B305" t="s">
        <v>258</v>
      </c>
      <c r="C305" t="s">
        <v>55</v>
      </c>
      <c r="D305" s="1">
        <v>40687</v>
      </c>
      <c r="E305" t="s">
        <v>21</v>
      </c>
      <c r="F305" t="s">
        <v>116</v>
      </c>
      <c r="G305" t="s">
        <v>116</v>
      </c>
      <c r="H305" t="s">
        <v>22</v>
      </c>
      <c r="I305" t="s">
        <v>23</v>
      </c>
      <c r="J305">
        <v>0</v>
      </c>
      <c r="K305" t="s">
        <v>116</v>
      </c>
      <c r="L305">
        <v>0</v>
      </c>
      <c r="M305">
        <v>6</v>
      </c>
      <c r="N305" t="s">
        <v>81</v>
      </c>
      <c r="O305" t="s">
        <v>57</v>
      </c>
      <c r="P305" t="s">
        <v>114</v>
      </c>
      <c r="Q305" t="s">
        <v>188</v>
      </c>
    </row>
    <row r="306" spans="1:17" x14ac:dyDescent="0.3">
      <c r="A306">
        <v>305</v>
      </c>
      <c r="B306" t="s">
        <v>258</v>
      </c>
      <c r="C306" t="s">
        <v>55</v>
      </c>
      <c r="D306" s="1">
        <v>40688</v>
      </c>
      <c r="E306" t="s">
        <v>37</v>
      </c>
      <c r="F306" t="s">
        <v>29</v>
      </c>
      <c r="G306" t="s">
        <v>29</v>
      </c>
      <c r="H306" t="s">
        <v>22</v>
      </c>
      <c r="I306" t="s">
        <v>23</v>
      </c>
      <c r="J306">
        <v>0</v>
      </c>
      <c r="K306" t="s">
        <v>29</v>
      </c>
      <c r="L306">
        <v>0</v>
      </c>
      <c r="M306">
        <v>4</v>
      </c>
      <c r="N306" t="s">
        <v>273</v>
      </c>
      <c r="O306" t="s">
        <v>57</v>
      </c>
      <c r="P306" t="s">
        <v>114</v>
      </c>
      <c r="Q306" t="s">
        <v>188</v>
      </c>
    </row>
    <row r="307" spans="1:17" x14ac:dyDescent="0.3">
      <c r="A307">
        <v>306</v>
      </c>
      <c r="B307" t="s">
        <v>258</v>
      </c>
      <c r="C307" t="s">
        <v>139</v>
      </c>
      <c r="D307" s="1">
        <v>40690</v>
      </c>
      <c r="E307" t="s">
        <v>21</v>
      </c>
      <c r="F307" t="s">
        <v>29</v>
      </c>
      <c r="G307" t="s">
        <v>29</v>
      </c>
      <c r="H307" t="s">
        <v>22</v>
      </c>
      <c r="I307" t="s">
        <v>23</v>
      </c>
      <c r="J307">
        <v>0</v>
      </c>
      <c r="K307" t="s">
        <v>21</v>
      </c>
      <c r="L307">
        <v>43</v>
      </c>
      <c r="M307">
        <v>0</v>
      </c>
      <c r="N307" t="s">
        <v>75</v>
      </c>
      <c r="O307" t="s">
        <v>141</v>
      </c>
      <c r="P307" t="s">
        <v>114</v>
      </c>
      <c r="Q307" t="s">
        <v>188</v>
      </c>
    </row>
    <row r="308" spans="1:17" x14ac:dyDescent="0.3">
      <c r="A308">
        <v>307</v>
      </c>
      <c r="B308" t="s">
        <v>258</v>
      </c>
      <c r="C308" t="s">
        <v>139</v>
      </c>
      <c r="D308" s="1">
        <v>40691</v>
      </c>
      <c r="E308" t="s">
        <v>116</v>
      </c>
      <c r="F308" t="s">
        <v>21</v>
      </c>
      <c r="G308" t="s">
        <v>116</v>
      </c>
      <c r="H308" t="s">
        <v>50</v>
      </c>
      <c r="I308" t="s">
        <v>23</v>
      </c>
      <c r="J308">
        <v>0</v>
      </c>
      <c r="K308" t="s">
        <v>116</v>
      </c>
      <c r="L308">
        <v>58</v>
      </c>
      <c r="M308">
        <v>0</v>
      </c>
      <c r="N308" t="s">
        <v>242</v>
      </c>
      <c r="O308" t="s">
        <v>141</v>
      </c>
      <c r="P308" t="s">
        <v>114</v>
      </c>
      <c r="Q308" t="s">
        <v>188</v>
      </c>
    </row>
    <row r="309" spans="1:17" x14ac:dyDescent="0.3">
      <c r="A309">
        <v>308</v>
      </c>
      <c r="B309" t="s">
        <v>285</v>
      </c>
      <c r="C309" t="s">
        <v>139</v>
      </c>
      <c r="D309" s="1">
        <v>41003</v>
      </c>
      <c r="E309" t="s">
        <v>116</v>
      </c>
      <c r="F309" t="s">
        <v>29</v>
      </c>
      <c r="G309" t="s">
        <v>29</v>
      </c>
      <c r="H309" t="s">
        <v>22</v>
      </c>
      <c r="I309" t="s">
        <v>23</v>
      </c>
      <c r="J309">
        <v>0</v>
      </c>
      <c r="K309" t="s">
        <v>29</v>
      </c>
      <c r="L309">
        <v>0</v>
      </c>
      <c r="M309">
        <v>8</v>
      </c>
      <c r="N309" t="s">
        <v>286</v>
      </c>
      <c r="O309" t="s">
        <v>141</v>
      </c>
      <c r="P309" t="s">
        <v>287</v>
      </c>
      <c r="Q309" t="s">
        <v>188</v>
      </c>
    </row>
    <row r="310" spans="1:17" x14ac:dyDescent="0.3">
      <c r="A310">
        <v>309</v>
      </c>
      <c r="B310" t="s">
        <v>285</v>
      </c>
      <c r="C310" t="s">
        <v>61</v>
      </c>
      <c r="D310" s="1">
        <v>41004</v>
      </c>
      <c r="E310" t="s">
        <v>37</v>
      </c>
      <c r="F310" t="s">
        <v>49</v>
      </c>
      <c r="G310" t="s">
        <v>49</v>
      </c>
      <c r="H310" t="s">
        <v>22</v>
      </c>
      <c r="I310" t="s">
        <v>23</v>
      </c>
      <c r="J310">
        <v>0</v>
      </c>
      <c r="K310" t="s">
        <v>49</v>
      </c>
      <c r="L310">
        <v>0</v>
      </c>
      <c r="M310">
        <v>8</v>
      </c>
      <c r="N310" t="s">
        <v>156</v>
      </c>
      <c r="O310" t="s">
        <v>63</v>
      </c>
      <c r="P310" t="s">
        <v>197</v>
      </c>
      <c r="Q310" t="s">
        <v>195</v>
      </c>
    </row>
    <row r="311" spans="1:17" x14ac:dyDescent="0.3">
      <c r="A311">
        <v>310</v>
      </c>
      <c r="B311" t="s">
        <v>285</v>
      </c>
      <c r="C311" t="s">
        <v>55</v>
      </c>
      <c r="D311" s="1">
        <v>41005</v>
      </c>
      <c r="E311" t="s">
        <v>265</v>
      </c>
      <c r="F311" t="s">
        <v>29</v>
      </c>
      <c r="G311" t="s">
        <v>29</v>
      </c>
      <c r="H311" t="s">
        <v>22</v>
      </c>
      <c r="I311" t="s">
        <v>23</v>
      </c>
      <c r="J311">
        <v>0</v>
      </c>
      <c r="K311" t="s">
        <v>265</v>
      </c>
      <c r="L311">
        <v>28</v>
      </c>
      <c r="M311">
        <v>0</v>
      </c>
      <c r="N311" t="s">
        <v>31</v>
      </c>
      <c r="O311" t="s">
        <v>57</v>
      </c>
      <c r="P311" t="s">
        <v>46</v>
      </c>
      <c r="Q311" t="s">
        <v>188</v>
      </c>
    </row>
    <row r="312" spans="1:17" x14ac:dyDescent="0.3">
      <c r="A312">
        <v>311</v>
      </c>
      <c r="B312" t="s">
        <v>285</v>
      </c>
      <c r="C312" t="s">
        <v>132</v>
      </c>
      <c r="D312" s="1">
        <v>41005</v>
      </c>
      <c r="E312" t="s">
        <v>121</v>
      </c>
      <c r="F312" t="s">
        <v>43</v>
      </c>
      <c r="G312" t="s">
        <v>43</v>
      </c>
      <c r="H312" t="s">
        <v>22</v>
      </c>
      <c r="I312" t="s">
        <v>23</v>
      </c>
      <c r="J312">
        <v>0</v>
      </c>
      <c r="K312" t="s">
        <v>121</v>
      </c>
      <c r="L312">
        <v>31</v>
      </c>
      <c r="M312">
        <v>0</v>
      </c>
      <c r="N312" t="s">
        <v>288</v>
      </c>
      <c r="O312" t="s">
        <v>134</v>
      </c>
      <c r="P312" t="s">
        <v>130</v>
      </c>
      <c r="Q312" t="s">
        <v>206</v>
      </c>
    </row>
    <row r="313" spans="1:17" x14ac:dyDescent="0.3">
      <c r="A313">
        <v>312</v>
      </c>
      <c r="B313" t="s">
        <v>285</v>
      </c>
      <c r="C313" t="s">
        <v>48</v>
      </c>
      <c r="D313" s="1">
        <v>41006</v>
      </c>
      <c r="E313" t="s">
        <v>21</v>
      </c>
      <c r="F313" t="s">
        <v>49</v>
      </c>
      <c r="G313" t="s">
        <v>49</v>
      </c>
      <c r="H313" t="s">
        <v>22</v>
      </c>
      <c r="I313" t="s">
        <v>23</v>
      </c>
      <c r="J313">
        <v>0</v>
      </c>
      <c r="K313" t="s">
        <v>21</v>
      </c>
      <c r="L313">
        <v>20</v>
      </c>
      <c r="M313">
        <v>0</v>
      </c>
      <c r="N313" t="s">
        <v>191</v>
      </c>
      <c r="O313" t="s">
        <v>52</v>
      </c>
      <c r="P313" t="s">
        <v>197</v>
      </c>
      <c r="Q313" t="s">
        <v>34</v>
      </c>
    </row>
    <row r="314" spans="1:17" x14ac:dyDescent="0.3">
      <c r="A314">
        <v>313</v>
      </c>
      <c r="B314" t="s">
        <v>285</v>
      </c>
      <c r="C314" t="s">
        <v>289</v>
      </c>
      <c r="D314" s="1">
        <v>41006</v>
      </c>
      <c r="E314" t="s">
        <v>116</v>
      </c>
      <c r="F314" t="s">
        <v>128</v>
      </c>
      <c r="G314" t="s">
        <v>128</v>
      </c>
      <c r="H314" t="s">
        <v>22</v>
      </c>
      <c r="I314" t="s">
        <v>23</v>
      </c>
      <c r="J314">
        <v>0</v>
      </c>
      <c r="K314" t="s">
        <v>116</v>
      </c>
      <c r="L314">
        <v>74</v>
      </c>
      <c r="M314">
        <v>0</v>
      </c>
      <c r="N314" t="s">
        <v>290</v>
      </c>
      <c r="O314" t="s">
        <v>291</v>
      </c>
      <c r="P314" t="s">
        <v>287</v>
      </c>
      <c r="Q314" t="s">
        <v>195</v>
      </c>
    </row>
    <row r="315" spans="1:17" x14ac:dyDescent="0.3">
      <c r="A315">
        <v>314</v>
      </c>
      <c r="B315" t="s">
        <v>285</v>
      </c>
      <c r="C315" t="s">
        <v>132</v>
      </c>
      <c r="D315" s="1">
        <v>41007</v>
      </c>
      <c r="E315" t="s">
        <v>121</v>
      </c>
      <c r="F315" t="s">
        <v>37</v>
      </c>
      <c r="G315" t="s">
        <v>37</v>
      </c>
      <c r="H315" t="s">
        <v>22</v>
      </c>
      <c r="I315" t="s">
        <v>23</v>
      </c>
      <c r="J315">
        <v>0</v>
      </c>
      <c r="K315" t="s">
        <v>121</v>
      </c>
      <c r="L315">
        <v>22</v>
      </c>
      <c r="M315">
        <v>0</v>
      </c>
      <c r="N315" t="s">
        <v>223</v>
      </c>
      <c r="O315" t="s">
        <v>134</v>
      </c>
      <c r="P315" t="s">
        <v>130</v>
      </c>
      <c r="Q315" t="s">
        <v>292</v>
      </c>
    </row>
    <row r="316" spans="1:17" x14ac:dyDescent="0.3">
      <c r="A316">
        <v>315</v>
      </c>
      <c r="B316" t="s">
        <v>285</v>
      </c>
      <c r="C316" t="s">
        <v>28</v>
      </c>
      <c r="D316" s="1">
        <v>41007</v>
      </c>
      <c r="E316" t="s">
        <v>265</v>
      </c>
      <c r="F316" t="s">
        <v>43</v>
      </c>
      <c r="G316" t="s">
        <v>265</v>
      </c>
      <c r="H316" t="s">
        <v>50</v>
      </c>
      <c r="I316" t="s">
        <v>23</v>
      </c>
      <c r="J316">
        <v>0</v>
      </c>
      <c r="K316" t="s">
        <v>265</v>
      </c>
      <c r="L316">
        <v>22</v>
      </c>
      <c r="M316">
        <v>0</v>
      </c>
      <c r="N316" t="s">
        <v>293</v>
      </c>
      <c r="O316" t="s">
        <v>294</v>
      </c>
      <c r="P316" t="s">
        <v>233</v>
      </c>
      <c r="Q316" t="s">
        <v>188</v>
      </c>
    </row>
    <row r="317" spans="1:17" x14ac:dyDescent="0.3">
      <c r="A317">
        <v>316</v>
      </c>
      <c r="B317" t="s">
        <v>285</v>
      </c>
      <c r="C317" t="s">
        <v>289</v>
      </c>
      <c r="D317" s="1">
        <v>41008</v>
      </c>
      <c r="E317" t="s">
        <v>128</v>
      </c>
      <c r="F317" t="s">
        <v>29</v>
      </c>
      <c r="G317" t="s">
        <v>128</v>
      </c>
      <c r="H317" t="s">
        <v>50</v>
      </c>
      <c r="I317" t="s">
        <v>23</v>
      </c>
      <c r="J317">
        <v>0</v>
      </c>
      <c r="K317" t="s">
        <v>29</v>
      </c>
      <c r="L317">
        <v>0</v>
      </c>
      <c r="M317">
        <v>5</v>
      </c>
      <c r="N317" t="s">
        <v>93</v>
      </c>
      <c r="O317" t="s">
        <v>291</v>
      </c>
      <c r="P317" t="s">
        <v>46</v>
      </c>
      <c r="Q317" t="s">
        <v>287</v>
      </c>
    </row>
    <row r="318" spans="1:17" x14ac:dyDescent="0.3">
      <c r="A318">
        <v>317</v>
      </c>
      <c r="B318" t="s">
        <v>285</v>
      </c>
      <c r="C318" t="s">
        <v>48</v>
      </c>
      <c r="D318" s="1">
        <v>41009</v>
      </c>
      <c r="E318" t="s">
        <v>37</v>
      </c>
      <c r="F318" t="s">
        <v>21</v>
      </c>
      <c r="G318" t="s">
        <v>21</v>
      </c>
      <c r="H318" t="s">
        <v>22</v>
      </c>
      <c r="I318" t="s">
        <v>23</v>
      </c>
      <c r="J318">
        <v>0</v>
      </c>
      <c r="K318" t="s">
        <v>37</v>
      </c>
      <c r="L318">
        <v>42</v>
      </c>
      <c r="M318">
        <v>0</v>
      </c>
      <c r="N318" t="s">
        <v>163</v>
      </c>
      <c r="O318" t="s">
        <v>52</v>
      </c>
      <c r="P318" t="s">
        <v>34</v>
      </c>
      <c r="Q318" t="s">
        <v>272</v>
      </c>
    </row>
    <row r="319" spans="1:17" x14ac:dyDescent="0.3">
      <c r="A319">
        <v>318</v>
      </c>
      <c r="B319" t="s">
        <v>285</v>
      </c>
      <c r="C319" t="s">
        <v>68</v>
      </c>
      <c r="D319" s="1">
        <v>41009</v>
      </c>
      <c r="E319" t="s">
        <v>116</v>
      </c>
      <c r="F319" t="s">
        <v>49</v>
      </c>
      <c r="G319" t="s">
        <v>49</v>
      </c>
      <c r="H319" t="s">
        <v>22</v>
      </c>
      <c r="I319" t="s">
        <v>23</v>
      </c>
      <c r="J319">
        <v>0</v>
      </c>
      <c r="K319" t="s">
        <v>49</v>
      </c>
      <c r="L319">
        <v>0</v>
      </c>
      <c r="M319">
        <v>8</v>
      </c>
      <c r="N319" t="s">
        <v>295</v>
      </c>
      <c r="O319" t="s">
        <v>70</v>
      </c>
      <c r="P319" t="s">
        <v>114</v>
      </c>
      <c r="Q319" t="s">
        <v>206</v>
      </c>
    </row>
    <row r="320" spans="1:17" x14ac:dyDescent="0.3">
      <c r="A320">
        <v>319</v>
      </c>
      <c r="B320" t="s">
        <v>285</v>
      </c>
      <c r="C320" t="s">
        <v>55</v>
      </c>
      <c r="D320" s="1">
        <v>41010</v>
      </c>
      <c r="E320" t="s">
        <v>29</v>
      </c>
      <c r="F320" t="s">
        <v>121</v>
      </c>
      <c r="G320" t="s">
        <v>121</v>
      </c>
      <c r="H320" t="s">
        <v>22</v>
      </c>
      <c r="I320" t="s">
        <v>23</v>
      </c>
      <c r="J320">
        <v>0</v>
      </c>
      <c r="K320" t="s">
        <v>29</v>
      </c>
      <c r="L320">
        <v>27</v>
      </c>
      <c r="M320">
        <v>0</v>
      </c>
      <c r="N320" t="s">
        <v>64</v>
      </c>
      <c r="O320" t="s">
        <v>57</v>
      </c>
      <c r="P320" t="s">
        <v>123</v>
      </c>
      <c r="Q320" t="s">
        <v>296</v>
      </c>
    </row>
    <row r="321" spans="1:17" x14ac:dyDescent="0.3">
      <c r="A321">
        <v>320</v>
      </c>
      <c r="B321" t="s">
        <v>285</v>
      </c>
      <c r="C321" t="s">
        <v>139</v>
      </c>
      <c r="D321" s="1">
        <v>41011</v>
      </c>
      <c r="E321" t="s">
        <v>21</v>
      </c>
      <c r="F321" t="s">
        <v>116</v>
      </c>
      <c r="G321" t="s">
        <v>21</v>
      </c>
      <c r="H321" t="s">
        <v>50</v>
      </c>
      <c r="I321" t="s">
        <v>23</v>
      </c>
      <c r="J321">
        <v>0</v>
      </c>
      <c r="K321" t="s">
        <v>116</v>
      </c>
      <c r="L321">
        <v>0</v>
      </c>
      <c r="M321">
        <v>5</v>
      </c>
      <c r="N321" t="s">
        <v>297</v>
      </c>
      <c r="O321" t="s">
        <v>141</v>
      </c>
      <c r="P321" t="s">
        <v>195</v>
      </c>
      <c r="Q321" t="s">
        <v>272</v>
      </c>
    </row>
    <row r="322" spans="1:17" x14ac:dyDescent="0.3">
      <c r="A322">
        <v>321</v>
      </c>
      <c r="B322" t="s">
        <v>285</v>
      </c>
      <c r="C322" t="s">
        <v>86</v>
      </c>
      <c r="D322" s="1">
        <v>41011</v>
      </c>
      <c r="E322" t="s">
        <v>265</v>
      </c>
      <c r="F322" t="s">
        <v>43</v>
      </c>
      <c r="G322" t="s">
        <v>43</v>
      </c>
      <c r="H322" t="s">
        <v>22</v>
      </c>
      <c r="I322" t="s">
        <v>23</v>
      </c>
      <c r="J322">
        <v>0</v>
      </c>
      <c r="K322" t="s">
        <v>43</v>
      </c>
      <c r="L322">
        <v>0</v>
      </c>
      <c r="M322">
        <v>7</v>
      </c>
      <c r="N322" t="s">
        <v>298</v>
      </c>
      <c r="O322" t="s">
        <v>118</v>
      </c>
      <c r="P322" t="s">
        <v>292</v>
      </c>
      <c r="Q322" t="s">
        <v>206</v>
      </c>
    </row>
    <row r="323" spans="1:17" x14ac:dyDescent="0.3">
      <c r="A323">
        <v>322</v>
      </c>
      <c r="B323" t="s">
        <v>285</v>
      </c>
      <c r="C323" t="s">
        <v>61</v>
      </c>
      <c r="D323" s="1">
        <v>41012</v>
      </c>
      <c r="E323" t="s">
        <v>121</v>
      </c>
      <c r="F323" t="s">
        <v>37</v>
      </c>
      <c r="G323" t="s">
        <v>121</v>
      </c>
      <c r="H323" t="s">
        <v>50</v>
      </c>
      <c r="I323" t="s">
        <v>23</v>
      </c>
      <c r="J323">
        <v>0</v>
      </c>
      <c r="K323" t="s">
        <v>37</v>
      </c>
      <c r="L323">
        <v>0</v>
      </c>
      <c r="M323">
        <v>5</v>
      </c>
      <c r="N323" t="s">
        <v>299</v>
      </c>
      <c r="O323" t="s">
        <v>63</v>
      </c>
      <c r="P323" t="s">
        <v>114</v>
      </c>
      <c r="Q323" t="s">
        <v>197</v>
      </c>
    </row>
    <row r="324" spans="1:17" x14ac:dyDescent="0.3">
      <c r="A324">
        <v>323</v>
      </c>
      <c r="B324" t="s">
        <v>285</v>
      </c>
      <c r="C324" t="s">
        <v>68</v>
      </c>
      <c r="D324" s="1">
        <v>41018</v>
      </c>
      <c r="E324" t="s">
        <v>128</v>
      </c>
      <c r="F324" t="s">
        <v>49</v>
      </c>
      <c r="G324" t="s">
        <v>128</v>
      </c>
      <c r="H324" t="s">
        <v>50</v>
      </c>
      <c r="I324" t="s">
        <v>23</v>
      </c>
      <c r="J324">
        <v>0</v>
      </c>
      <c r="K324" t="s">
        <v>49</v>
      </c>
      <c r="L324">
        <v>0</v>
      </c>
      <c r="M324">
        <v>5</v>
      </c>
      <c r="N324" t="s">
        <v>243</v>
      </c>
      <c r="O324" t="s">
        <v>70</v>
      </c>
      <c r="P324" t="s">
        <v>130</v>
      </c>
      <c r="Q324" t="s">
        <v>206</v>
      </c>
    </row>
    <row r="325" spans="1:17" x14ac:dyDescent="0.3">
      <c r="A325">
        <v>324</v>
      </c>
      <c r="B325" t="s">
        <v>285</v>
      </c>
      <c r="C325" t="s">
        <v>28</v>
      </c>
      <c r="D325" s="1">
        <v>41013</v>
      </c>
      <c r="E325" t="s">
        <v>116</v>
      </c>
      <c r="F325" t="s">
        <v>265</v>
      </c>
      <c r="G325" t="s">
        <v>116</v>
      </c>
      <c r="H325" t="s">
        <v>50</v>
      </c>
      <c r="I325" t="s">
        <v>23</v>
      </c>
      <c r="J325">
        <v>0</v>
      </c>
      <c r="K325" t="s">
        <v>265</v>
      </c>
      <c r="L325">
        <v>0</v>
      </c>
      <c r="M325">
        <v>7</v>
      </c>
      <c r="N325" t="s">
        <v>300</v>
      </c>
      <c r="O325" t="s">
        <v>294</v>
      </c>
      <c r="P325" t="s">
        <v>123</v>
      </c>
      <c r="Q325" t="s">
        <v>296</v>
      </c>
    </row>
    <row r="326" spans="1:17" x14ac:dyDescent="0.3">
      <c r="A326">
        <v>325</v>
      </c>
      <c r="B326" t="s">
        <v>285</v>
      </c>
      <c r="C326" t="s">
        <v>61</v>
      </c>
      <c r="D326" s="1">
        <v>41014</v>
      </c>
      <c r="E326" t="s">
        <v>43</v>
      </c>
      <c r="F326" t="s">
        <v>37</v>
      </c>
      <c r="G326" t="s">
        <v>37</v>
      </c>
      <c r="H326" t="s">
        <v>22</v>
      </c>
      <c r="I326" t="s">
        <v>23</v>
      </c>
      <c r="J326">
        <v>0</v>
      </c>
      <c r="K326" t="s">
        <v>43</v>
      </c>
      <c r="L326">
        <v>2</v>
      </c>
      <c r="M326">
        <v>0</v>
      </c>
      <c r="N326" t="s">
        <v>62</v>
      </c>
      <c r="O326" t="s">
        <v>63</v>
      </c>
      <c r="P326" t="s">
        <v>114</v>
      </c>
      <c r="Q326" t="s">
        <v>197</v>
      </c>
    </row>
    <row r="327" spans="1:17" x14ac:dyDescent="0.3">
      <c r="A327">
        <v>326</v>
      </c>
      <c r="B327" t="s">
        <v>285</v>
      </c>
      <c r="C327" t="s">
        <v>48</v>
      </c>
      <c r="D327" s="1">
        <v>41014</v>
      </c>
      <c r="E327" t="s">
        <v>121</v>
      </c>
      <c r="F327" t="s">
        <v>21</v>
      </c>
      <c r="G327" t="s">
        <v>121</v>
      </c>
      <c r="H327" t="s">
        <v>50</v>
      </c>
      <c r="I327" t="s">
        <v>23</v>
      </c>
      <c r="J327">
        <v>0</v>
      </c>
      <c r="K327" t="s">
        <v>121</v>
      </c>
      <c r="L327">
        <v>59</v>
      </c>
      <c r="M327">
        <v>0</v>
      </c>
      <c r="N327" t="s">
        <v>288</v>
      </c>
      <c r="O327" t="s">
        <v>52</v>
      </c>
      <c r="P327" t="s">
        <v>287</v>
      </c>
      <c r="Q327" t="s">
        <v>272</v>
      </c>
    </row>
    <row r="328" spans="1:17" x14ac:dyDescent="0.3">
      <c r="A328">
        <v>327</v>
      </c>
      <c r="B328" t="s">
        <v>285</v>
      </c>
      <c r="C328" t="s">
        <v>55</v>
      </c>
      <c r="D328" s="1">
        <v>41015</v>
      </c>
      <c r="E328" t="s">
        <v>29</v>
      </c>
      <c r="F328" t="s">
        <v>49</v>
      </c>
      <c r="G328" t="s">
        <v>49</v>
      </c>
      <c r="H328" t="s">
        <v>22</v>
      </c>
      <c r="I328" t="s">
        <v>23</v>
      </c>
      <c r="J328">
        <v>0</v>
      </c>
      <c r="K328" t="s">
        <v>49</v>
      </c>
      <c r="L328">
        <v>0</v>
      </c>
      <c r="M328">
        <v>7</v>
      </c>
      <c r="N328" t="s">
        <v>301</v>
      </c>
      <c r="O328" t="s">
        <v>57</v>
      </c>
      <c r="P328" t="s">
        <v>130</v>
      </c>
      <c r="Q328" t="s">
        <v>206</v>
      </c>
    </row>
    <row r="329" spans="1:17" x14ac:dyDescent="0.3">
      <c r="A329">
        <v>328</v>
      </c>
      <c r="B329" t="s">
        <v>285</v>
      </c>
      <c r="C329" t="s">
        <v>132</v>
      </c>
      <c r="D329" s="1">
        <v>41016</v>
      </c>
      <c r="E329" t="s">
        <v>128</v>
      </c>
      <c r="F329" t="s">
        <v>121</v>
      </c>
      <c r="G329" t="s">
        <v>128</v>
      </c>
      <c r="H329" t="s">
        <v>50</v>
      </c>
      <c r="I329" t="s">
        <v>23</v>
      </c>
      <c r="J329">
        <v>0</v>
      </c>
      <c r="K329" t="s">
        <v>121</v>
      </c>
      <c r="L329">
        <v>0</v>
      </c>
      <c r="M329">
        <v>5</v>
      </c>
      <c r="N329" t="s">
        <v>223</v>
      </c>
      <c r="O329" t="s">
        <v>134</v>
      </c>
      <c r="P329" t="s">
        <v>123</v>
      </c>
      <c r="Q329" t="s">
        <v>296</v>
      </c>
    </row>
    <row r="330" spans="1:17" x14ac:dyDescent="0.3">
      <c r="A330">
        <v>329</v>
      </c>
      <c r="B330" t="s">
        <v>285</v>
      </c>
      <c r="C330" t="s">
        <v>48</v>
      </c>
      <c r="D330" s="1">
        <v>41016</v>
      </c>
      <c r="E330" t="s">
        <v>265</v>
      </c>
      <c r="F330" t="s">
        <v>21</v>
      </c>
      <c r="G330" t="s">
        <v>265</v>
      </c>
      <c r="H330" t="s">
        <v>50</v>
      </c>
      <c r="I330" t="s">
        <v>23</v>
      </c>
      <c r="J330">
        <v>0</v>
      </c>
      <c r="K330" t="s">
        <v>21</v>
      </c>
      <c r="L330">
        <v>0</v>
      </c>
      <c r="M330">
        <v>6</v>
      </c>
      <c r="N330" t="s">
        <v>75</v>
      </c>
      <c r="O330" t="s">
        <v>52</v>
      </c>
      <c r="P330" t="s">
        <v>197</v>
      </c>
      <c r="Q330" t="s">
        <v>233</v>
      </c>
    </row>
    <row r="331" spans="1:17" x14ac:dyDescent="0.3">
      <c r="A331">
        <v>330</v>
      </c>
      <c r="B331" t="s">
        <v>285</v>
      </c>
      <c r="C331" t="s">
        <v>86</v>
      </c>
      <c r="D331" s="1">
        <v>41017</v>
      </c>
      <c r="E331" t="s">
        <v>43</v>
      </c>
      <c r="F331" t="s">
        <v>37</v>
      </c>
      <c r="G331" t="s">
        <v>43</v>
      </c>
      <c r="H331" t="s">
        <v>50</v>
      </c>
      <c r="I331" t="s">
        <v>23</v>
      </c>
      <c r="J331">
        <v>0</v>
      </c>
      <c r="K331" t="s">
        <v>37</v>
      </c>
      <c r="L331">
        <v>0</v>
      </c>
      <c r="M331">
        <v>8</v>
      </c>
      <c r="N331" t="s">
        <v>85</v>
      </c>
      <c r="O331" t="s">
        <v>118</v>
      </c>
      <c r="P331" t="s">
        <v>287</v>
      </c>
      <c r="Q331" t="s">
        <v>272</v>
      </c>
    </row>
    <row r="332" spans="1:17" x14ac:dyDescent="0.3">
      <c r="A332">
        <v>331</v>
      </c>
      <c r="B332" t="s">
        <v>285</v>
      </c>
      <c r="C332" t="s">
        <v>19</v>
      </c>
      <c r="D332" s="1">
        <v>41039</v>
      </c>
      <c r="E332" t="s">
        <v>128</v>
      </c>
      <c r="F332" t="s">
        <v>49</v>
      </c>
      <c r="G332" t="s">
        <v>128</v>
      </c>
      <c r="H332" t="s">
        <v>50</v>
      </c>
      <c r="I332" t="s">
        <v>23</v>
      </c>
      <c r="J332">
        <v>0</v>
      </c>
      <c r="K332" t="s">
        <v>49</v>
      </c>
      <c r="L332">
        <v>0</v>
      </c>
      <c r="M332">
        <v>9</v>
      </c>
      <c r="N332" t="s">
        <v>92</v>
      </c>
      <c r="O332" t="s">
        <v>25</v>
      </c>
      <c r="P332" t="s">
        <v>287</v>
      </c>
      <c r="Q332" t="s">
        <v>188</v>
      </c>
    </row>
    <row r="333" spans="1:17" x14ac:dyDescent="0.3">
      <c r="A333">
        <v>332</v>
      </c>
      <c r="B333" t="s">
        <v>285</v>
      </c>
      <c r="C333" t="s">
        <v>139</v>
      </c>
      <c r="D333" s="1">
        <v>41018</v>
      </c>
      <c r="E333" t="s">
        <v>116</v>
      </c>
      <c r="F333" t="s">
        <v>265</v>
      </c>
      <c r="G333" t="s">
        <v>265</v>
      </c>
      <c r="H333" t="s">
        <v>22</v>
      </c>
      <c r="I333" t="s">
        <v>23</v>
      </c>
      <c r="J333">
        <v>0</v>
      </c>
      <c r="K333" t="s">
        <v>116</v>
      </c>
      <c r="L333">
        <v>13</v>
      </c>
      <c r="M333">
        <v>0</v>
      </c>
      <c r="N333" t="s">
        <v>302</v>
      </c>
      <c r="O333" t="s">
        <v>141</v>
      </c>
      <c r="P333" t="s">
        <v>114</v>
      </c>
      <c r="Q333" t="s">
        <v>233</v>
      </c>
    </row>
    <row r="334" spans="1:17" x14ac:dyDescent="0.3">
      <c r="A334">
        <v>333</v>
      </c>
      <c r="B334" t="s">
        <v>285</v>
      </c>
      <c r="C334" t="s">
        <v>86</v>
      </c>
      <c r="D334" s="1">
        <v>41019</v>
      </c>
      <c r="E334" t="s">
        <v>43</v>
      </c>
      <c r="F334" t="s">
        <v>21</v>
      </c>
      <c r="G334" t="s">
        <v>21</v>
      </c>
      <c r="H334" t="s">
        <v>22</v>
      </c>
      <c r="I334" t="s">
        <v>23</v>
      </c>
      <c r="J334">
        <v>0</v>
      </c>
      <c r="K334" t="s">
        <v>21</v>
      </c>
      <c r="L334">
        <v>0</v>
      </c>
      <c r="M334">
        <v>5</v>
      </c>
      <c r="N334" t="s">
        <v>75</v>
      </c>
      <c r="O334" t="s">
        <v>118</v>
      </c>
      <c r="P334" t="s">
        <v>34</v>
      </c>
      <c r="Q334" t="s">
        <v>272</v>
      </c>
    </row>
    <row r="335" spans="1:17" x14ac:dyDescent="0.3">
      <c r="A335">
        <v>334</v>
      </c>
      <c r="B335" t="s">
        <v>285</v>
      </c>
      <c r="C335" t="s">
        <v>139</v>
      </c>
      <c r="D335" s="1">
        <v>41020</v>
      </c>
      <c r="E335" t="s">
        <v>121</v>
      </c>
      <c r="F335" t="s">
        <v>116</v>
      </c>
      <c r="G335" t="s">
        <v>121</v>
      </c>
      <c r="H335" t="s">
        <v>50</v>
      </c>
      <c r="I335" t="s">
        <v>23</v>
      </c>
      <c r="J335">
        <v>0</v>
      </c>
      <c r="K335" t="s">
        <v>116</v>
      </c>
      <c r="L335">
        <v>0</v>
      </c>
      <c r="M335">
        <v>7</v>
      </c>
      <c r="N335" t="s">
        <v>297</v>
      </c>
      <c r="O335" t="s">
        <v>141</v>
      </c>
      <c r="P335" t="s">
        <v>123</v>
      </c>
      <c r="Q335" t="s">
        <v>296</v>
      </c>
    </row>
    <row r="336" spans="1:17" x14ac:dyDescent="0.3">
      <c r="A336">
        <v>335</v>
      </c>
      <c r="B336" t="s">
        <v>285</v>
      </c>
      <c r="C336" t="s">
        <v>68</v>
      </c>
      <c r="D336" s="1">
        <v>41020</v>
      </c>
      <c r="E336" t="s">
        <v>265</v>
      </c>
      <c r="F336" t="s">
        <v>49</v>
      </c>
      <c r="G336" t="s">
        <v>49</v>
      </c>
      <c r="H336" t="s">
        <v>22</v>
      </c>
      <c r="I336" t="s">
        <v>23</v>
      </c>
      <c r="J336">
        <v>0</v>
      </c>
      <c r="K336" t="s">
        <v>265</v>
      </c>
      <c r="L336">
        <v>20</v>
      </c>
      <c r="M336">
        <v>0</v>
      </c>
      <c r="N336" t="s">
        <v>161</v>
      </c>
      <c r="O336" t="s">
        <v>70</v>
      </c>
      <c r="P336" t="s">
        <v>114</v>
      </c>
      <c r="Q336" t="s">
        <v>233</v>
      </c>
    </row>
    <row r="337" spans="1:17" x14ac:dyDescent="0.3">
      <c r="A337">
        <v>336</v>
      </c>
      <c r="B337" t="s">
        <v>285</v>
      </c>
      <c r="C337" t="s">
        <v>55</v>
      </c>
      <c r="D337" s="1">
        <v>41021</v>
      </c>
      <c r="E337" t="s">
        <v>29</v>
      </c>
      <c r="F337" t="s">
        <v>43</v>
      </c>
      <c r="G337" t="s">
        <v>29</v>
      </c>
      <c r="H337" t="s">
        <v>50</v>
      </c>
      <c r="I337" t="s">
        <v>23</v>
      </c>
      <c r="J337">
        <v>0</v>
      </c>
      <c r="K337" t="s">
        <v>43</v>
      </c>
      <c r="L337">
        <v>0</v>
      </c>
      <c r="M337">
        <v>6</v>
      </c>
      <c r="N337" t="s">
        <v>153</v>
      </c>
      <c r="O337" t="s">
        <v>57</v>
      </c>
      <c r="P337" t="s">
        <v>34</v>
      </c>
      <c r="Q337" t="s">
        <v>272</v>
      </c>
    </row>
    <row r="338" spans="1:17" x14ac:dyDescent="0.3">
      <c r="A338">
        <v>337</v>
      </c>
      <c r="B338" t="s">
        <v>285</v>
      </c>
      <c r="C338" t="s">
        <v>234</v>
      </c>
      <c r="D338" s="1">
        <v>41021</v>
      </c>
      <c r="E338" t="s">
        <v>128</v>
      </c>
      <c r="F338" t="s">
        <v>37</v>
      </c>
      <c r="G338" t="s">
        <v>37</v>
      </c>
      <c r="H338" t="s">
        <v>22</v>
      </c>
      <c r="I338" t="s">
        <v>23</v>
      </c>
      <c r="J338">
        <v>0</v>
      </c>
      <c r="K338" t="s">
        <v>37</v>
      </c>
      <c r="L338">
        <v>0</v>
      </c>
      <c r="M338">
        <v>5</v>
      </c>
      <c r="N338" t="s">
        <v>221</v>
      </c>
      <c r="O338" t="s">
        <v>236</v>
      </c>
      <c r="P338" t="s">
        <v>130</v>
      </c>
      <c r="Q338" t="s">
        <v>206</v>
      </c>
    </row>
    <row r="339" spans="1:17" x14ac:dyDescent="0.3">
      <c r="A339">
        <v>338</v>
      </c>
      <c r="B339" t="s">
        <v>285</v>
      </c>
      <c r="C339" t="s">
        <v>132</v>
      </c>
      <c r="D339" s="1">
        <v>41022</v>
      </c>
      <c r="E339" t="s">
        <v>21</v>
      </c>
      <c r="F339" t="s">
        <v>121</v>
      </c>
      <c r="G339" t="s">
        <v>121</v>
      </c>
      <c r="H339" t="s">
        <v>22</v>
      </c>
      <c r="I339" t="s">
        <v>23</v>
      </c>
      <c r="J339">
        <v>0</v>
      </c>
      <c r="K339" t="s">
        <v>21</v>
      </c>
      <c r="L339">
        <v>46</v>
      </c>
      <c r="M339">
        <v>0</v>
      </c>
      <c r="N339" t="s">
        <v>191</v>
      </c>
      <c r="O339" t="s">
        <v>134</v>
      </c>
      <c r="P339" t="s">
        <v>114</v>
      </c>
      <c r="Q339" t="s">
        <v>197</v>
      </c>
    </row>
    <row r="340" spans="1:17" x14ac:dyDescent="0.3">
      <c r="A340">
        <v>339</v>
      </c>
      <c r="B340" t="s">
        <v>285</v>
      </c>
      <c r="C340" t="s">
        <v>28</v>
      </c>
      <c r="D340" s="1">
        <v>41023</v>
      </c>
      <c r="E340" t="s">
        <v>265</v>
      </c>
      <c r="F340" t="s">
        <v>49</v>
      </c>
      <c r="G340" t="s">
        <v>265</v>
      </c>
      <c r="H340" t="s">
        <v>50</v>
      </c>
      <c r="I340" t="s">
        <v>23</v>
      </c>
      <c r="J340">
        <v>0</v>
      </c>
      <c r="K340" t="s">
        <v>49</v>
      </c>
      <c r="L340">
        <v>0</v>
      </c>
      <c r="M340">
        <v>8</v>
      </c>
      <c r="N340" t="s">
        <v>136</v>
      </c>
      <c r="O340" t="s">
        <v>294</v>
      </c>
      <c r="P340" t="s">
        <v>34</v>
      </c>
      <c r="Q340" t="s">
        <v>272</v>
      </c>
    </row>
    <row r="341" spans="1:17" x14ac:dyDescent="0.3">
      <c r="A341">
        <v>340</v>
      </c>
      <c r="B341" t="s">
        <v>285</v>
      </c>
      <c r="C341" t="s">
        <v>86</v>
      </c>
      <c r="D341" s="1">
        <v>41024</v>
      </c>
      <c r="E341" t="s">
        <v>43</v>
      </c>
      <c r="F341" t="s">
        <v>29</v>
      </c>
      <c r="G341" t="s">
        <v>43</v>
      </c>
      <c r="H341" t="s">
        <v>50</v>
      </c>
      <c r="I341" t="s">
        <v>23</v>
      </c>
      <c r="J341">
        <v>0</v>
      </c>
      <c r="K341" t="s">
        <v>29</v>
      </c>
      <c r="L341">
        <v>0</v>
      </c>
      <c r="M341">
        <v>4</v>
      </c>
      <c r="N341" t="s">
        <v>108</v>
      </c>
      <c r="O341" t="s">
        <v>118</v>
      </c>
      <c r="P341" t="s">
        <v>123</v>
      </c>
      <c r="Q341" t="s">
        <v>296</v>
      </c>
    </row>
    <row r="342" spans="1:17" x14ac:dyDescent="0.3">
      <c r="A342">
        <v>341</v>
      </c>
      <c r="B342" t="s">
        <v>285</v>
      </c>
      <c r="C342" t="s">
        <v>28</v>
      </c>
      <c r="D342" s="1">
        <v>41025</v>
      </c>
      <c r="E342" t="s">
        <v>128</v>
      </c>
      <c r="F342" t="s">
        <v>265</v>
      </c>
      <c r="G342" t="s">
        <v>128</v>
      </c>
      <c r="H342" t="s">
        <v>50</v>
      </c>
      <c r="I342" t="s">
        <v>23</v>
      </c>
      <c r="J342">
        <v>0</v>
      </c>
      <c r="K342" t="s">
        <v>128</v>
      </c>
      <c r="L342">
        <v>18</v>
      </c>
      <c r="M342">
        <v>0</v>
      </c>
      <c r="N342" t="s">
        <v>303</v>
      </c>
      <c r="O342" t="s">
        <v>294</v>
      </c>
      <c r="P342" t="s">
        <v>34</v>
      </c>
      <c r="Q342" t="s">
        <v>272</v>
      </c>
    </row>
    <row r="343" spans="1:17" x14ac:dyDescent="0.3">
      <c r="A343">
        <v>342</v>
      </c>
      <c r="B343" t="s">
        <v>285</v>
      </c>
      <c r="C343" t="s">
        <v>68</v>
      </c>
      <c r="D343" s="1">
        <v>41026</v>
      </c>
      <c r="E343" t="s">
        <v>49</v>
      </c>
      <c r="F343" t="s">
        <v>29</v>
      </c>
      <c r="G343" t="s">
        <v>29</v>
      </c>
      <c r="H343" t="s">
        <v>22</v>
      </c>
      <c r="I343" t="s">
        <v>23</v>
      </c>
      <c r="J343">
        <v>0</v>
      </c>
      <c r="K343" t="s">
        <v>49</v>
      </c>
      <c r="L343">
        <v>37</v>
      </c>
      <c r="M343">
        <v>0</v>
      </c>
      <c r="N343" t="s">
        <v>136</v>
      </c>
      <c r="O343" t="s">
        <v>70</v>
      </c>
      <c r="P343" t="s">
        <v>123</v>
      </c>
      <c r="Q343" t="s">
        <v>296</v>
      </c>
    </row>
    <row r="344" spans="1:17" x14ac:dyDescent="0.3">
      <c r="A344">
        <v>343</v>
      </c>
      <c r="B344" t="s">
        <v>285</v>
      </c>
      <c r="C344" t="s">
        <v>139</v>
      </c>
      <c r="D344" s="1">
        <v>41027</v>
      </c>
      <c r="E344" t="s">
        <v>43</v>
      </c>
      <c r="F344" t="s">
        <v>116</v>
      </c>
      <c r="G344" t="s">
        <v>43</v>
      </c>
      <c r="H344" t="s">
        <v>50</v>
      </c>
      <c r="I344" t="s">
        <v>23</v>
      </c>
      <c r="J344">
        <v>0</v>
      </c>
      <c r="K344" t="s">
        <v>43</v>
      </c>
      <c r="L344">
        <v>7</v>
      </c>
      <c r="M344">
        <v>0</v>
      </c>
      <c r="N344" t="s">
        <v>304</v>
      </c>
      <c r="O344" t="s">
        <v>141</v>
      </c>
      <c r="P344" t="s">
        <v>130</v>
      </c>
      <c r="Q344" t="s">
        <v>206</v>
      </c>
    </row>
    <row r="345" spans="1:17" x14ac:dyDescent="0.3">
      <c r="A345">
        <v>344</v>
      </c>
      <c r="B345" t="s">
        <v>285</v>
      </c>
      <c r="C345" t="s">
        <v>61</v>
      </c>
      <c r="D345" s="1">
        <v>41027</v>
      </c>
      <c r="E345" t="s">
        <v>37</v>
      </c>
      <c r="F345" t="s">
        <v>21</v>
      </c>
      <c r="G345" t="s">
        <v>37</v>
      </c>
      <c r="H345" t="s">
        <v>50</v>
      </c>
      <c r="I345" t="s">
        <v>23</v>
      </c>
      <c r="J345">
        <v>0</v>
      </c>
      <c r="K345" t="s">
        <v>37</v>
      </c>
      <c r="L345">
        <v>47</v>
      </c>
      <c r="M345">
        <v>0</v>
      </c>
      <c r="N345" t="s">
        <v>85</v>
      </c>
      <c r="O345" t="s">
        <v>63</v>
      </c>
      <c r="P345" t="s">
        <v>114</v>
      </c>
      <c r="Q345" t="s">
        <v>150</v>
      </c>
    </row>
    <row r="346" spans="1:17" x14ac:dyDescent="0.3">
      <c r="A346">
        <v>345</v>
      </c>
      <c r="B346" t="s">
        <v>285</v>
      </c>
      <c r="C346" t="s">
        <v>68</v>
      </c>
      <c r="D346" s="1">
        <v>41028</v>
      </c>
      <c r="E346" t="s">
        <v>49</v>
      </c>
      <c r="F346" t="s">
        <v>121</v>
      </c>
      <c r="G346" t="s">
        <v>49</v>
      </c>
      <c r="H346" t="s">
        <v>50</v>
      </c>
      <c r="I346" t="s">
        <v>23</v>
      </c>
      <c r="J346">
        <v>0</v>
      </c>
      <c r="K346" t="s">
        <v>49</v>
      </c>
      <c r="L346">
        <v>1</v>
      </c>
      <c r="M346">
        <v>0</v>
      </c>
      <c r="N346" t="s">
        <v>136</v>
      </c>
      <c r="O346" t="s">
        <v>70</v>
      </c>
      <c r="P346" t="s">
        <v>34</v>
      </c>
      <c r="Q346" t="s">
        <v>272</v>
      </c>
    </row>
    <row r="347" spans="1:17" x14ac:dyDescent="0.3">
      <c r="A347">
        <v>346</v>
      </c>
      <c r="B347" t="s">
        <v>285</v>
      </c>
      <c r="C347" t="s">
        <v>55</v>
      </c>
      <c r="D347" s="1">
        <v>41028</v>
      </c>
      <c r="E347" t="s">
        <v>128</v>
      </c>
      <c r="F347" t="s">
        <v>29</v>
      </c>
      <c r="G347" t="s">
        <v>29</v>
      </c>
      <c r="H347" t="s">
        <v>22</v>
      </c>
      <c r="I347" t="s">
        <v>23</v>
      </c>
      <c r="J347">
        <v>0</v>
      </c>
      <c r="K347" t="s">
        <v>29</v>
      </c>
      <c r="L347">
        <v>0</v>
      </c>
      <c r="M347">
        <v>5</v>
      </c>
      <c r="N347" t="s">
        <v>270</v>
      </c>
      <c r="O347" t="s">
        <v>57</v>
      </c>
      <c r="P347" t="s">
        <v>46</v>
      </c>
      <c r="Q347" t="s">
        <v>296</v>
      </c>
    </row>
    <row r="348" spans="1:17" x14ac:dyDescent="0.3">
      <c r="A348">
        <v>347</v>
      </c>
      <c r="B348" t="s">
        <v>285</v>
      </c>
      <c r="C348" t="s">
        <v>139</v>
      </c>
      <c r="D348" s="1">
        <v>41029</v>
      </c>
      <c r="E348" t="s">
        <v>116</v>
      </c>
      <c r="F348" t="s">
        <v>37</v>
      </c>
      <c r="G348" t="s">
        <v>116</v>
      </c>
      <c r="H348" t="s">
        <v>50</v>
      </c>
      <c r="I348" t="s">
        <v>23</v>
      </c>
      <c r="J348">
        <v>0</v>
      </c>
      <c r="K348" t="s">
        <v>37</v>
      </c>
      <c r="L348">
        <v>0</v>
      </c>
      <c r="M348">
        <v>5</v>
      </c>
      <c r="N348" t="s">
        <v>85</v>
      </c>
      <c r="O348" t="s">
        <v>141</v>
      </c>
      <c r="P348" t="s">
        <v>130</v>
      </c>
      <c r="Q348" t="s">
        <v>47</v>
      </c>
    </row>
    <row r="349" spans="1:17" x14ac:dyDescent="0.3">
      <c r="A349">
        <v>348</v>
      </c>
      <c r="B349" t="s">
        <v>285</v>
      </c>
      <c r="C349" t="s">
        <v>234</v>
      </c>
      <c r="D349" s="1">
        <v>41030</v>
      </c>
      <c r="E349" t="s">
        <v>128</v>
      </c>
      <c r="F349" t="s">
        <v>265</v>
      </c>
      <c r="G349" t="s">
        <v>128</v>
      </c>
      <c r="H349" t="s">
        <v>50</v>
      </c>
      <c r="I349" t="s">
        <v>23</v>
      </c>
      <c r="J349">
        <v>0</v>
      </c>
      <c r="K349" t="s">
        <v>128</v>
      </c>
      <c r="L349">
        <v>13</v>
      </c>
      <c r="M349">
        <v>0</v>
      </c>
      <c r="N349" t="s">
        <v>143</v>
      </c>
      <c r="O349" t="s">
        <v>236</v>
      </c>
      <c r="P349" t="s">
        <v>123</v>
      </c>
      <c r="Q349" t="s">
        <v>46</v>
      </c>
    </row>
    <row r="350" spans="1:17" x14ac:dyDescent="0.3">
      <c r="A350">
        <v>349</v>
      </c>
      <c r="B350" t="s">
        <v>285</v>
      </c>
      <c r="C350" t="s">
        <v>132</v>
      </c>
      <c r="D350" s="1">
        <v>41030</v>
      </c>
      <c r="E350" t="s">
        <v>121</v>
      </c>
      <c r="F350" t="s">
        <v>49</v>
      </c>
      <c r="G350" t="s">
        <v>121</v>
      </c>
      <c r="H350" t="s">
        <v>50</v>
      </c>
      <c r="I350" t="s">
        <v>23</v>
      </c>
      <c r="J350">
        <v>0</v>
      </c>
      <c r="K350" t="s">
        <v>49</v>
      </c>
      <c r="L350">
        <v>0</v>
      </c>
      <c r="M350">
        <v>6</v>
      </c>
      <c r="N350" t="s">
        <v>305</v>
      </c>
      <c r="O350" t="s">
        <v>134</v>
      </c>
      <c r="P350" t="s">
        <v>287</v>
      </c>
      <c r="Q350" t="s">
        <v>188</v>
      </c>
    </row>
    <row r="351" spans="1:17" x14ac:dyDescent="0.3">
      <c r="A351">
        <v>350</v>
      </c>
      <c r="B351" t="s">
        <v>285</v>
      </c>
      <c r="C351" t="s">
        <v>48</v>
      </c>
      <c r="D351" s="1">
        <v>41031</v>
      </c>
      <c r="E351" t="s">
        <v>21</v>
      </c>
      <c r="F351" t="s">
        <v>43</v>
      </c>
      <c r="G351" t="s">
        <v>43</v>
      </c>
      <c r="H351" t="s">
        <v>22</v>
      </c>
      <c r="I351" t="s">
        <v>23</v>
      </c>
      <c r="J351">
        <v>0</v>
      </c>
      <c r="K351" t="s">
        <v>43</v>
      </c>
      <c r="L351">
        <v>0</v>
      </c>
      <c r="M351">
        <v>4</v>
      </c>
      <c r="N351" t="s">
        <v>306</v>
      </c>
      <c r="O351" t="s">
        <v>52</v>
      </c>
      <c r="P351" t="s">
        <v>130</v>
      </c>
      <c r="Q351" t="s">
        <v>47</v>
      </c>
    </row>
    <row r="352" spans="1:17" x14ac:dyDescent="0.3">
      <c r="A352">
        <v>351</v>
      </c>
      <c r="B352" t="s">
        <v>285</v>
      </c>
      <c r="C352" t="s">
        <v>28</v>
      </c>
      <c r="D352" s="1">
        <v>41032</v>
      </c>
      <c r="E352" t="s">
        <v>29</v>
      </c>
      <c r="F352" t="s">
        <v>265</v>
      </c>
      <c r="G352" t="s">
        <v>29</v>
      </c>
      <c r="H352" t="s">
        <v>50</v>
      </c>
      <c r="I352" t="s">
        <v>23</v>
      </c>
      <c r="J352">
        <v>0</v>
      </c>
      <c r="K352" t="s">
        <v>29</v>
      </c>
      <c r="L352">
        <v>1</v>
      </c>
      <c r="M352">
        <v>0</v>
      </c>
      <c r="N352" t="s">
        <v>241</v>
      </c>
      <c r="O352" t="s">
        <v>294</v>
      </c>
      <c r="P352" t="s">
        <v>114</v>
      </c>
      <c r="Q352" t="s">
        <v>197</v>
      </c>
    </row>
    <row r="353" spans="1:17" x14ac:dyDescent="0.3">
      <c r="A353">
        <v>352</v>
      </c>
      <c r="B353" t="s">
        <v>285</v>
      </c>
      <c r="C353" t="s">
        <v>139</v>
      </c>
      <c r="D353" s="1">
        <v>41033</v>
      </c>
      <c r="E353" t="s">
        <v>116</v>
      </c>
      <c r="F353" t="s">
        <v>128</v>
      </c>
      <c r="G353" t="s">
        <v>116</v>
      </c>
      <c r="H353" t="s">
        <v>50</v>
      </c>
      <c r="I353" t="s">
        <v>23</v>
      </c>
      <c r="J353">
        <v>0</v>
      </c>
      <c r="K353" t="s">
        <v>116</v>
      </c>
      <c r="L353">
        <v>10</v>
      </c>
      <c r="M353">
        <v>0</v>
      </c>
      <c r="N353" t="s">
        <v>81</v>
      </c>
      <c r="O353" t="s">
        <v>141</v>
      </c>
      <c r="P353" t="s">
        <v>195</v>
      </c>
      <c r="Q353" t="s">
        <v>296</v>
      </c>
    </row>
    <row r="354" spans="1:17" x14ac:dyDescent="0.3">
      <c r="A354">
        <v>353</v>
      </c>
      <c r="B354" t="s">
        <v>285</v>
      </c>
      <c r="C354" t="s">
        <v>61</v>
      </c>
      <c r="D354" s="1">
        <v>41034</v>
      </c>
      <c r="E354" t="s">
        <v>37</v>
      </c>
      <c r="F354" t="s">
        <v>265</v>
      </c>
      <c r="G354" t="s">
        <v>37</v>
      </c>
      <c r="H354" t="s">
        <v>50</v>
      </c>
      <c r="I354" t="s">
        <v>23</v>
      </c>
      <c r="J354">
        <v>0</v>
      </c>
      <c r="K354" t="s">
        <v>37</v>
      </c>
      <c r="L354">
        <v>7</v>
      </c>
      <c r="M354">
        <v>0</v>
      </c>
      <c r="N354" t="s">
        <v>62</v>
      </c>
      <c r="O354" t="s">
        <v>63</v>
      </c>
      <c r="P354" t="s">
        <v>130</v>
      </c>
      <c r="Q354" t="s">
        <v>206</v>
      </c>
    </row>
    <row r="355" spans="1:17" x14ac:dyDescent="0.3">
      <c r="A355">
        <v>354</v>
      </c>
      <c r="B355" t="s">
        <v>285</v>
      </c>
      <c r="C355" t="s">
        <v>86</v>
      </c>
      <c r="D355" s="1">
        <v>41034</v>
      </c>
      <c r="E355" t="s">
        <v>121</v>
      </c>
      <c r="F355" t="s">
        <v>43</v>
      </c>
      <c r="G355" t="s">
        <v>121</v>
      </c>
      <c r="H355" t="s">
        <v>50</v>
      </c>
      <c r="I355" t="s">
        <v>23</v>
      </c>
      <c r="J355">
        <v>0</v>
      </c>
      <c r="K355" t="s">
        <v>121</v>
      </c>
      <c r="L355">
        <v>43</v>
      </c>
      <c r="M355">
        <v>0</v>
      </c>
      <c r="N355" t="s">
        <v>133</v>
      </c>
      <c r="O355" t="s">
        <v>118</v>
      </c>
      <c r="P355" t="s">
        <v>287</v>
      </c>
      <c r="Q355" t="s">
        <v>188</v>
      </c>
    </row>
    <row r="356" spans="1:17" x14ac:dyDescent="0.3">
      <c r="A356">
        <v>355</v>
      </c>
      <c r="B356" t="s">
        <v>285</v>
      </c>
      <c r="C356" t="s">
        <v>55</v>
      </c>
      <c r="D356" s="1">
        <v>41035</v>
      </c>
      <c r="E356" t="s">
        <v>116</v>
      </c>
      <c r="F356" t="s">
        <v>29</v>
      </c>
      <c r="G356" t="s">
        <v>29</v>
      </c>
      <c r="H356" t="s">
        <v>22</v>
      </c>
      <c r="I356" t="s">
        <v>23</v>
      </c>
      <c r="J356">
        <v>0</v>
      </c>
      <c r="K356" t="s">
        <v>29</v>
      </c>
      <c r="L356">
        <v>0</v>
      </c>
      <c r="M356">
        <v>2</v>
      </c>
      <c r="N356" t="s">
        <v>99</v>
      </c>
      <c r="O356" t="s">
        <v>57</v>
      </c>
      <c r="P356" t="s">
        <v>114</v>
      </c>
      <c r="Q356" t="s">
        <v>197</v>
      </c>
    </row>
    <row r="357" spans="1:17" x14ac:dyDescent="0.3">
      <c r="A357">
        <v>356</v>
      </c>
      <c r="B357" t="s">
        <v>285</v>
      </c>
      <c r="C357" t="s">
        <v>48</v>
      </c>
      <c r="D357" s="1">
        <v>41035</v>
      </c>
      <c r="E357" t="s">
        <v>128</v>
      </c>
      <c r="F357" t="s">
        <v>21</v>
      </c>
      <c r="G357" t="s">
        <v>21</v>
      </c>
      <c r="H357" t="s">
        <v>22</v>
      </c>
      <c r="I357" t="s">
        <v>23</v>
      </c>
      <c r="J357">
        <v>0</v>
      </c>
      <c r="K357" t="s">
        <v>21</v>
      </c>
      <c r="L357">
        <v>0</v>
      </c>
      <c r="M357">
        <v>5</v>
      </c>
      <c r="N357" t="s">
        <v>191</v>
      </c>
      <c r="O357" t="s">
        <v>52</v>
      </c>
      <c r="P357" t="s">
        <v>195</v>
      </c>
      <c r="Q357" t="s">
        <v>296</v>
      </c>
    </row>
    <row r="358" spans="1:17" x14ac:dyDescent="0.3">
      <c r="A358">
        <v>357</v>
      </c>
      <c r="B358" t="s">
        <v>285</v>
      </c>
      <c r="C358" t="s">
        <v>68</v>
      </c>
      <c r="D358" s="1">
        <v>41036</v>
      </c>
      <c r="E358" t="s">
        <v>49</v>
      </c>
      <c r="F358" t="s">
        <v>37</v>
      </c>
      <c r="G358" t="s">
        <v>49</v>
      </c>
      <c r="H358" t="s">
        <v>50</v>
      </c>
      <c r="I358" t="s">
        <v>23</v>
      </c>
      <c r="J358">
        <v>0</v>
      </c>
      <c r="K358" t="s">
        <v>37</v>
      </c>
      <c r="L358">
        <v>0</v>
      </c>
      <c r="M358">
        <v>6</v>
      </c>
      <c r="N358" t="s">
        <v>210</v>
      </c>
      <c r="O358" t="s">
        <v>70</v>
      </c>
      <c r="P358" t="s">
        <v>287</v>
      </c>
      <c r="Q358" t="s">
        <v>34</v>
      </c>
    </row>
    <row r="359" spans="1:17" x14ac:dyDescent="0.3">
      <c r="A359">
        <v>358</v>
      </c>
      <c r="B359" t="s">
        <v>285</v>
      </c>
      <c r="C359" t="s">
        <v>28</v>
      </c>
      <c r="D359" s="1">
        <v>41037</v>
      </c>
      <c r="E359" t="s">
        <v>265</v>
      </c>
      <c r="F359" t="s">
        <v>121</v>
      </c>
      <c r="G359" t="s">
        <v>265</v>
      </c>
      <c r="H359" t="s">
        <v>50</v>
      </c>
      <c r="I359" t="s">
        <v>23</v>
      </c>
      <c r="J359">
        <v>0</v>
      </c>
      <c r="K359" t="s">
        <v>121</v>
      </c>
      <c r="L359">
        <v>0</v>
      </c>
      <c r="M359">
        <v>7</v>
      </c>
      <c r="N359" t="s">
        <v>133</v>
      </c>
      <c r="O359" t="s">
        <v>294</v>
      </c>
      <c r="P359" t="s">
        <v>114</v>
      </c>
      <c r="Q359" t="s">
        <v>150</v>
      </c>
    </row>
    <row r="360" spans="1:17" x14ac:dyDescent="0.3">
      <c r="A360">
        <v>359</v>
      </c>
      <c r="B360" t="s">
        <v>285</v>
      </c>
      <c r="C360" t="s">
        <v>19</v>
      </c>
      <c r="D360" s="1">
        <v>41037</v>
      </c>
      <c r="E360" t="s">
        <v>43</v>
      </c>
      <c r="F360" t="s">
        <v>128</v>
      </c>
      <c r="G360" t="s">
        <v>128</v>
      </c>
      <c r="H360" t="s">
        <v>22</v>
      </c>
      <c r="I360" t="s">
        <v>23</v>
      </c>
      <c r="J360">
        <v>0</v>
      </c>
      <c r="K360" t="s">
        <v>43</v>
      </c>
      <c r="L360">
        <v>25</v>
      </c>
      <c r="M360">
        <v>0</v>
      </c>
      <c r="N360" t="s">
        <v>304</v>
      </c>
      <c r="O360" t="s">
        <v>25</v>
      </c>
      <c r="P360" t="s">
        <v>195</v>
      </c>
      <c r="Q360" t="s">
        <v>296</v>
      </c>
    </row>
    <row r="361" spans="1:17" x14ac:dyDescent="0.3">
      <c r="A361">
        <v>360</v>
      </c>
      <c r="B361" t="s">
        <v>285</v>
      </c>
      <c r="C361" t="s">
        <v>55</v>
      </c>
      <c r="D361" s="1">
        <v>41038</v>
      </c>
      <c r="E361" t="s">
        <v>29</v>
      </c>
      <c r="F361" t="s">
        <v>21</v>
      </c>
      <c r="G361" t="s">
        <v>21</v>
      </c>
      <c r="H361" t="s">
        <v>22</v>
      </c>
      <c r="I361" t="s">
        <v>23</v>
      </c>
      <c r="J361">
        <v>0</v>
      </c>
      <c r="K361" t="s">
        <v>21</v>
      </c>
      <c r="L361">
        <v>0</v>
      </c>
      <c r="M361">
        <v>9</v>
      </c>
      <c r="N361" t="s">
        <v>75</v>
      </c>
      <c r="O361" t="s">
        <v>57</v>
      </c>
      <c r="P361" t="s">
        <v>130</v>
      </c>
      <c r="Q361" t="s">
        <v>292</v>
      </c>
    </row>
    <row r="362" spans="1:17" x14ac:dyDescent="0.3">
      <c r="A362">
        <v>361</v>
      </c>
      <c r="B362" t="s">
        <v>285</v>
      </c>
      <c r="C362" t="s">
        <v>132</v>
      </c>
      <c r="D362" s="1">
        <v>41039</v>
      </c>
      <c r="E362" t="s">
        <v>121</v>
      </c>
      <c r="F362" t="s">
        <v>116</v>
      </c>
      <c r="G362" t="s">
        <v>116</v>
      </c>
      <c r="H362" t="s">
        <v>22</v>
      </c>
      <c r="I362" t="s">
        <v>23</v>
      </c>
      <c r="J362">
        <v>0</v>
      </c>
      <c r="K362" t="s">
        <v>116</v>
      </c>
      <c r="L362">
        <v>0</v>
      </c>
      <c r="M362">
        <v>4</v>
      </c>
      <c r="N362" t="s">
        <v>307</v>
      </c>
      <c r="O362" t="s">
        <v>134</v>
      </c>
      <c r="P362" t="s">
        <v>296</v>
      </c>
      <c r="Q362" t="s">
        <v>47</v>
      </c>
    </row>
    <row r="363" spans="1:17" x14ac:dyDescent="0.3">
      <c r="A363">
        <v>362</v>
      </c>
      <c r="B363" t="s">
        <v>285</v>
      </c>
      <c r="C363" t="s">
        <v>28</v>
      </c>
      <c r="D363" s="1">
        <v>41040</v>
      </c>
      <c r="E363" t="s">
        <v>21</v>
      </c>
      <c r="F363" t="s">
        <v>265</v>
      </c>
      <c r="G363" t="s">
        <v>265</v>
      </c>
      <c r="H363" t="s">
        <v>22</v>
      </c>
      <c r="I363" t="s">
        <v>23</v>
      </c>
      <c r="J363">
        <v>0</v>
      </c>
      <c r="K363" t="s">
        <v>21</v>
      </c>
      <c r="L363">
        <v>35</v>
      </c>
      <c r="M363">
        <v>0</v>
      </c>
      <c r="N363" t="s">
        <v>75</v>
      </c>
      <c r="O363" t="s">
        <v>294</v>
      </c>
      <c r="P363" t="s">
        <v>130</v>
      </c>
      <c r="Q363" t="s">
        <v>206</v>
      </c>
    </row>
    <row r="364" spans="1:17" x14ac:dyDescent="0.3">
      <c r="A364">
        <v>363</v>
      </c>
      <c r="B364" t="s">
        <v>285</v>
      </c>
      <c r="C364" t="s">
        <v>61</v>
      </c>
      <c r="D364" s="1">
        <v>41041</v>
      </c>
      <c r="E364" t="s">
        <v>29</v>
      </c>
      <c r="F364" t="s">
        <v>37</v>
      </c>
      <c r="G364" t="s">
        <v>29</v>
      </c>
      <c r="H364" t="s">
        <v>50</v>
      </c>
      <c r="I364" t="s">
        <v>23</v>
      </c>
      <c r="J364">
        <v>0</v>
      </c>
      <c r="K364" t="s">
        <v>29</v>
      </c>
      <c r="L364">
        <v>27</v>
      </c>
      <c r="M364">
        <v>0</v>
      </c>
      <c r="N364" t="s">
        <v>93</v>
      </c>
      <c r="O364" t="s">
        <v>63</v>
      </c>
      <c r="P364" t="s">
        <v>34</v>
      </c>
      <c r="Q364" t="s">
        <v>188</v>
      </c>
    </row>
    <row r="365" spans="1:17" x14ac:dyDescent="0.3">
      <c r="A365">
        <v>364</v>
      </c>
      <c r="B365" t="s">
        <v>285</v>
      </c>
      <c r="C365" t="s">
        <v>139</v>
      </c>
      <c r="D365" s="1">
        <v>41041</v>
      </c>
      <c r="E365" t="s">
        <v>49</v>
      </c>
      <c r="F365" t="s">
        <v>116</v>
      </c>
      <c r="G365" t="s">
        <v>116</v>
      </c>
      <c r="H365" t="s">
        <v>22</v>
      </c>
      <c r="I365" t="s">
        <v>23</v>
      </c>
      <c r="J365">
        <v>0</v>
      </c>
      <c r="K365" t="s">
        <v>116</v>
      </c>
      <c r="L365">
        <v>0</v>
      </c>
      <c r="M365">
        <v>9</v>
      </c>
      <c r="N365" t="s">
        <v>307</v>
      </c>
      <c r="O365" t="s">
        <v>141</v>
      </c>
      <c r="P365" t="s">
        <v>233</v>
      </c>
      <c r="Q365" t="s">
        <v>150</v>
      </c>
    </row>
    <row r="366" spans="1:17" x14ac:dyDescent="0.3">
      <c r="A366">
        <v>365</v>
      </c>
      <c r="B366" t="s">
        <v>285</v>
      </c>
      <c r="C366" t="s">
        <v>132</v>
      </c>
      <c r="D366" s="1">
        <v>41042</v>
      </c>
      <c r="E366" t="s">
        <v>121</v>
      </c>
      <c r="F366" t="s">
        <v>265</v>
      </c>
      <c r="G366" t="s">
        <v>121</v>
      </c>
      <c r="H366" t="s">
        <v>50</v>
      </c>
      <c r="I366" t="s">
        <v>23</v>
      </c>
      <c r="J366">
        <v>0</v>
      </c>
      <c r="K366" t="s">
        <v>121</v>
      </c>
      <c r="L366">
        <v>45</v>
      </c>
      <c r="M366">
        <v>0</v>
      </c>
      <c r="N366" t="s">
        <v>308</v>
      </c>
      <c r="O366" t="s">
        <v>134</v>
      </c>
      <c r="P366" t="s">
        <v>130</v>
      </c>
      <c r="Q366" t="s">
        <v>206</v>
      </c>
    </row>
    <row r="367" spans="1:17" x14ac:dyDescent="0.3">
      <c r="A367">
        <v>366</v>
      </c>
      <c r="B367" t="s">
        <v>285</v>
      </c>
      <c r="C367" t="s">
        <v>86</v>
      </c>
      <c r="D367" s="1">
        <v>41042</v>
      </c>
      <c r="E367" t="s">
        <v>128</v>
      </c>
      <c r="F367" t="s">
        <v>43</v>
      </c>
      <c r="G367" t="s">
        <v>128</v>
      </c>
      <c r="H367" t="s">
        <v>50</v>
      </c>
      <c r="I367" t="s">
        <v>23</v>
      </c>
      <c r="J367">
        <v>0</v>
      </c>
      <c r="K367" t="s">
        <v>43</v>
      </c>
      <c r="L367">
        <v>0</v>
      </c>
      <c r="M367">
        <v>4</v>
      </c>
      <c r="N367" t="s">
        <v>129</v>
      </c>
      <c r="O367" t="s">
        <v>118</v>
      </c>
      <c r="P367" t="s">
        <v>195</v>
      </c>
      <c r="Q367" t="s">
        <v>296</v>
      </c>
    </row>
    <row r="368" spans="1:17" x14ac:dyDescent="0.3">
      <c r="A368">
        <v>367</v>
      </c>
      <c r="B368" t="s">
        <v>285</v>
      </c>
      <c r="C368" t="s">
        <v>48</v>
      </c>
      <c r="D368" s="1">
        <v>41043</v>
      </c>
      <c r="E368" t="s">
        <v>21</v>
      </c>
      <c r="F368" t="s">
        <v>29</v>
      </c>
      <c r="G368" t="s">
        <v>29</v>
      </c>
      <c r="H368" t="s">
        <v>22</v>
      </c>
      <c r="I368" t="s">
        <v>23</v>
      </c>
      <c r="J368">
        <v>0</v>
      </c>
      <c r="K368" t="s">
        <v>29</v>
      </c>
      <c r="L368">
        <v>0</v>
      </c>
      <c r="M368">
        <v>5</v>
      </c>
      <c r="N368" t="s">
        <v>108</v>
      </c>
      <c r="O368" t="s">
        <v>52</v>
      </c>
      <c r="P368" t="s">
        <v>233</v>
      </c>
      <c r="Q368" t="s">
        <v>150</v>
      </c>
    </row>
    <row r="369" spans="1:17" x14ac:dyDescent="0.3">
      <c r="A369">
        <v>368</v>
      </c>
      <c r="B369" t="s">
        <v>285</v>
      </c>
      <c r="C369" t="s">
        <v>61</v>
      </c>
      <c r="D369" s="1">
        <v>41043</v>
      </c>
      <c r="E369" t="s">
        <v>37</v>
      </c>
      <c r="F369" t="s">
        <v>116</v>
      </c>
      <c r="G369" t="s">
        <v>116</v>
      </c>
      <c r="H369" t="s">
        <v>22</v>
      </c>
      <c r="I369" t="s">
        <v>23</v>
      </c>
      <c r="J369">
        <v>0</v>
      </c>
      <c r="K369" t="s">
        <v>116</v>
      </c>
      <c r="L369">
        <v>0</v>
      </c>
      <c r="M369">
        <v>5</v>
      </c>
      <c r="N369" t="s">
        <v>117</v>
      </c>
      <c r="O369" t="s">
        <v>63</v>
      </c>
      <c r="P369" t="s">
        <v>287</v>
      </c>
      <c r="Q369" t="s">
        <v>188</v>
      </c>
    </row>
    <row r="370" spans="1:17" x14ac:dyDescent="0.3">
      <c r="A370">
        <v>369</v>
      </c>
      <c r="B370" t="s">
        <v>285</v>
      </c>
      <c r="C370" t="s">
        <v>68</v>
      </c>
      <c r="D370" s="1">
        <v>41044</v>
      </c>
      <c r="E370" t="s">
        <v>43</v>
      </c>
      <c r="F370" t="s">
        <v>49</v>
      </c>
      <c r="G370" t="s">
        <v>43</v>
      </c>
      <c r="H370" t="s">
        <v>50</v>
      </c>
      <c r="I370" t="s">
        <v>23</v>
      </c>
      <c r="J370">
        <v>0</v>
      </c>
      <c r="K370" t="s">
        <v>49</v>
      </c>
      <c r="L370">
        <v>0</v>
      </c>
      <c r="M370">
        <v>5</v>
      </c>
      <c r="N370" t="s">
        <v>309</v>
      </c>
      <c r="O370" t="s">
        <v>70</v>
      </c>
      <c r="P370" t="s">
        <v>195</v>
      </c>
      <c r="Q370" t="s">
        <v>296</v>
      </c>
    </row>
    <row r="371" spans="1:17" x14ac:dyDescent="0.3">
      <c r="A371">
        <v>370</v>
      </c>
      <c r="B371" t="s">
        <v>285</v>
      </c>
      <c r="C371" t="s">
        <v>55</v>
      </c>
      <c r="D371" s="1">
        <v>41045</v>
      </c>
      <c r="E371" t="s">
        <v>37</v>
      </c>
      <c r="F371" t="s">
        <v>29</v>
      </c>
      <c r="G371" t="s">
        <v>29</v>
      </c>
      <c r="H371" t="s">
        <v>22</v>
      </c>
      <c r="I371" t="s">
        <v>23</v>
      </c>
      <c r="J371">
        <v>0</v>
      </c>
      <c r="K371" t="s">
        <v>37</v>
      </c>
      <c r="L371">
        <v>32</v>
      </c>
      <c r="M371">
        <v>0</v>
      </c>
      <c r="N371" t="s">
        <v>62</v>
      </c>
      <c r="O371" t="s">
        <v>57</v>
      </c>
      <c r="P371" t="s">
        <v>233</v>
      </c>
      <c r="Q371" t="s">
        <v>150</v>
      </c>
    </row>
    <row r="372" spans="1:17" x14ac:dyDescent="0.3">
      <c r="A372">
        <v>371</v>
      </c>
      <c r="B372" t="s">
        <v>285</v>
      </c>
      <c r="C372" t="s">
        <v>253</v>
      </c>
      <c r="D372" s="1">
        <v>41046</v>
      </c>
      <c r="E372" t="s">
        <v>116</v>
      </c>
      <c r="F372" t="s">
        <v>43</v>
      </c>
      <c r="G372" t="s">
        <v>43</v>
      </c>
      <c r="H372" t="s">
        <v>22</v>
      </c>
      <c r="I372" t="s">
        <v>23</v>
      </c>
      <c r="J372">
        <v>0</v>
      </c>
      <c r="K372" t="s">
        <v>43</v>
      </c>
      <c r="L372">
        <v>0</v>
      </c>
      <c r="M372">
        <v>6</v>
      </c>
      <c r="N372" t="s">
        <v>146</v>
      </c>
      <c r="O372" t="s">
        <v>254</v>
      </c>
      <c r="P372" t="s">
        <v>292</v>
      </c>
      <c r="Q372" t="s">
        <v>206</v>
      </c>
    </row>
    <row r="373" spans="1:17" x14ac:dyDescent="0.3">
      <c r="A373">
        <v>372</v>
      </c>
      <c r="B373" t="s">
        <v>285</v>
      </c>
      <c r="C373" t="s">
        <v>68</v>
      </c>
      <c r="D373" s="1">
        <v>41046</v>
      </c>
      <c r="E373" t="s">
        <v>21</v>
      </c>
      <c r="F373" t="s">
        <v>49</v>
      </c>
      <c r="G373" t="s">
        <v>49</v>
      </c>
      <c r="H373" t="s">
        <v>22</v>
      </c>
      <c r="I373" t="s">
        <v>23</v>
      </c>
      <c r="J373">
        <v>0</v>
      </c>
      <c r="K373" t="s">
        <v>21</v>
      </c>
      <c r="L373">
        <v>21</v>
      </c>
      <c r="M373">
        <v>0</v>
      </c>
      <c r="N373" t="s">
        <v>75</v>
      </c>
      <c r="O373" t="s">
        <v>70</v>
      </c>
      <c r="P373" t="s">
        <v>195</v>
      </c>
      <c r="Q373" t="s">
        <v>47</v>
      </c>
    </row>
    <row r="374" spans="1:17" x14ac:dyDescent="0.3">
      <c r="A374">
        <v>373</v>
      </c>
      <c r="B374" t="s">
        <v>285</v>
      </c>
      <c r="C374" t="s">
        <v>19</v>
      </c>
      <c r="D374" s="1">
        <v>41047</v>
      </c>
      <c r="E374" t="s">
        <v>121</v>
      </c>
      <c r="F374" t="s">
        <v>128</v>
      </c>
      <c r="G374" t="s">
        <v>121</v>
      </c>
      <c r="H374" t="s">
        <v>50</v>
      </c>
      <c r="I374" t="s">
        <v>23</v>
      </c>
      <c r="J374">
        <v>0</v>
      </c>
      <c r="K374" t="s">
        <v>128</v>
      </c>
      <c r="L374">
        <v>0</v>
      </c>
      <c r="M374">
        <v>5</v>
      </c>
      <c r="N374" t="s">
        <v>270</v>
      </c>
      <c r="O374" t="s">
        <v>25</v>
      </c>
      <c r="P374" t="s">
        <v>34</v>
      </c>
      <c r="Q374" t="s">
        <v>188</v>
      </c>
    </row>
    <row r="375" spans="1:17" x14ac:dyDescent="0.3">
      <c r="A375">
        <v>374</v>
      </c>
      <c r="B375" t="s">
        <v>285</v>
      </c>
      <c r="C375" t="s">
        <v>253</v>
      </c>
      <c r="D375" s="1">
        <v>41048</v>
      </c>
      <c r="E375" t="s">
        <v>43</v>
      </c>
      <c r="F375" t="s">
        <v>49</v>
      </c>
      <c r="G375" t="s">
        <v>49</v>
      </c>
      <c r="H375" t="s">
        <v>22</v>
      </c>
      <c r="I375" t="s">
        <v>23</v>
      </c>
      <c r="J375">
        <v>0</v>
      </c>
      <c r="K375" t="s">
        <v>49</v>
      </c>
      <c r="L375">
        <v>0</v>
      </c>
      <c r="M375">
        <v>6</v>
      </c>
      <c r="N375" t="s">
        <v>309</v>
      </c>
      <c r="O375" t="s">
        <v>254</v>
      </c>
      <c r="P375" t="s">
        <v>130</v>
      </c>
      <c r="Q375" t="s">
        <v>292</v>
      </c>
    </row>
    <row r="376" spans="1:17" x14ac:dyDescent="0.3">
      <c r="A376">
        <v>375</v>
      </c>
      <c r="B376" t="s">
        <v>285</v>
      </c>
      <c r="C376" t="s">
        <v>28</v>
      </c>
      <c r="D376" s="1">
        <v>41048</v>
      </c>
      <c r="E376" t="s">
        <v>37</v>
      </c>
      <c r="F376" t="s">
        <v>265</v>
      </c>
      <c r="G376" t="s">
        <v>37</v>
      </c>
      <c r="H376" t="s">
        <v>50</v>
      </c>
      <c r="I376" t="s">
        <v>23</v>
      </c>
      <c r="J376">
        <v>0</v>
      </c>
      <c r="K376" t="s">
        <v>37</v>
      </c>
      <c r="L376">
        <v>34</v>
      </c>
      <c r="M376">
        <v>0</v>
      </c>
      <c r="N376" t="s">
        <v>299</v>
      </c>
      <c r="O376" t="s">
        <v>294</v>
      </c>
      <c r="P376" t="s">
        <v>197</v>
      </c>
      <c r="Q376" t="s">
        <v>150</v>
      </c>
    </row>
    <row r="377" spans="1:17" x14ac:dyDescent="0.3">
      <c r="A377">
        <v>376</v>
      </c>
      <c r="B377" t="s">
        <v>285</v>
      </c>
      <c r="C377" t="s">
        <v>19</v>
      </c>
      <c r="D377" s="1">
        <v>41049</v>
      </c>
      <c r="E377" t="s">
        <v>128</v>
      </c>
      <c r="F377" t="s">
        <v>21</v>
      </c>
      <c r="G377" t="s">
        <v>21</v>
      </c>
      <c r="H377" t="s">
        <v>22</v>
      </c>
      <c r="I377" t="s">
        <v>23</v>
      </c>
      <c r="J377">
        <v>0</v>
      </c>
      <c r="K377" t="s">
        <v>128</v>
      </c>
      <c r="L377">
        <v>9</v>
      </c>
      <c r="M377">
        <v>0</v>
      </c>
      <c r="N377" t="s">
        <v>270</v>
      </c>
      <c r="O377" t="s">
        <v>25</v>
      </c>
      <c r="P377" t="s">
        <v>34</v>
      </c>
      <c r="Q377" t="s">
        <v>188</v>
      </c>
    </row>
    <row r="378" spans="1:17" x14ac:dyDescent="0.3">
      <c r="A378">
        <v>377</v>
      </c>
      <c r="B378" t="s">
        <v>285</v>
      </c>
      <c r="C378" t="s">
        <v>132</v>
      </c>
      <c r="D378" s="1">
        <v>41049</v>
      </c>
      <c r="E378" t="s">
        <v>121</v>
      </c>
      <c r="F378" t="s">
        <v>29</v>
      </c>
      <c r="G378" t="s">
        <v>121</v>
      </c>
      <c r="H378" t="s">
        <v>50</v>
      </c>
      <c r="I378" t="s">
        <v>23</v>
      </c>
      <c r="J378">
        <v>0</v>
      </c>
      <c r="K378" t="s">
        <v>29</v>
      </c>
      <c r="L378">
        <v>0</v>
      </c>
      <c r="M378">
        <v>10</v>
      </c>
      <c r="N378" t="s">
        <v>99</v>
      </c>
      <c r="O378" t="s">
        <v>134</v>
      </c>
      <c r="P378" t="s">
        <v>195</v>
      </c>
      <c r="Q378" t="s">
        <v>47</v>
      </c>
    </row>
    <row r="379" spans="1:17" x14ac:dyDescent="0.3">
      <c r="A379">
        <v>378</v>
      </c>
      <c r="B379" t="s">
        <v>285</v>
      </c>
      <c r="C379" t="s">
        <v>28</v>
      </c>
      <c r="D379" s="1">
        <v>41051</v>
      </c>
      <c r="E379" t="s">
        <v>37</v>
      </c>
      <c r="F379" t="s">
        <v>49</v>
      </c>
      <c r="G379" t="s">
        <v>37</v>
      </c>
      <c r="H379" t="s">
        <v>50</v>
      </c>
      <c r="I379" t="s">
        <v>23</v>
      </c>
      <c r="J379">
        <v>0</v>
      </c>
      <c r="K379" t="s">
        <v>37</v>
      </c>
      <c r="L379">
        <v>18</v>
      </c>
      <c r="M379">
        <v>0</v>
      </c>
      <c r="N379" t="s">
        <v>142</v>
      </c>
      <c r="O379" t="s">
        <v>294</v>
      </c>
      <c r="P379" t="s">
        <v>150</v>
      </c>
      <c r="Q379" t="s">
        <v>188</v>
      </c>
    </row>
    <row r="380" spans="1:17" x14ac:dyDescent="0.3">
      <c r="A380">
        <v>379</v>
      </c>
      <c r="B380" t="s">
        <v>285</v>
      </c>
      <c r="C380" t="s">
        <v>48</v>
      </c>
      <c r="D380" s="1">
        <v>41052</v>
      </c>
      <c r="E380" t="s">
        <v>116</v>
      </c>
      <c r="F380" t="s">
        <v>29</v>
      </c>
      <c r="G380" t="s">
        <v>29</v>
      </c>
      <c r="H380" t="s">
        <v>22</v>
      </c>
      <c r="I380" t="s">
        <v>23</v>
      </c>
      <c r="J380">
        <v>0</v>
      </c>
      <c r="K380" t="s">
        <v>116</v>
      </c>
      <c r="L380">
        <v>38</v>
      </c>
      <c r="M380">
        <v>0</v>
      </c>
      <c r="N380" t="s">
        <v>83</v>
      </c>
      <c r="O380" t="s">
        <v>52</v>
      </c>
      <c r="P380" t="s">
        <v>130</v>
      </c>
      <c r="Q380" t="s">
        <v>195</v>
      </c>
    </row>
    <row r="381" spans="1:17" x14ac:dyDescent="0.3">
      <c r="A381">
        <v>380</v>
      </c>
      <c r="B381" t="s">
        <v>285</v>
      </c>
      <c r="C381" t="s">
        <v>139</v>
      </c>
      <c r="D381" s="1">
        <v>41054</v>
      </c>
      <c r="E381" t="s">
        <v>116</v>
      </c>
      <c r="F381" t="s">
        <v>49</v>
      </c>
      <c r="G381" t="s">
        <v>49</v>
      </c>
      <c r="H381" t="s">
        <v>22</v>
      </c>
      <c r="I381" t="s">
        <v>23</v>
      </c>
      <c r="J381">
        <v>0</v>
      </c>
      <c r="K381" t="s">
        <v>116</v>
      </c>
      <c r="L381">
        <v>86</v>
      </c>
      <c r="M381">
        <v>0</v>
      </c>
      <c r="N381" t="s">
        <v>242</v>
      </c>
      <c r="O381" t="s">
        <v>141</v>
      </c>
      <c r="P381" t="s">
        <v>150</v>
      </c>
      <c r="Q381" t="s">
        <v>188</v>
      </c>
    </row>
    <row r="382" spans="1:17" x14ac:dyDescent="0.3">
      <c r="A382">
        <v>381</v>
      </c>
      <c r="B382" t="s">
        <v>285</v>
      </c>
      <c r="C382" t="s">
        <v>139</v>
      </c>
      <c r="D382" s="1">
        <v>41056</v>
      </c>
      <c r="E382" t="s">
        <v>116</v>
      </c>
      <c r="F382" t="s">
        <v>37</v>
      </c>
      <c r="G382" t="s">
        <v>116</v>
      </c>
      <c r="H382" t="s">
        <v>50</v>
      </c>
      <c r="I382" t="s">
        <v>23</v>
      </c>
      <c r="J382">
        <v>0</v>
      </c>
      <c r="K382" t="s">
        <v>37</v>
      </c>
      <c r="L382">
        <v>0</v>
      </c>
      <c r="M382">
        <v>5</v>
      </c>
      <c r="N382" t="s">
        <v>310</v>
      </c>
      <c r="O382" t="s">
        <v>141</v>
      </c>
      <c r="P382" t="s">
        <v>130</v>
      </c>
      <c r="Q382" t="s">
        <v>188</v>
      </c>
    </row>
    <row r="383" spans="1:17" x14ac:dyDescent="0.3">
      <c r="A383">
        <v>382</v>
      </c>
      <c r="B383" t="s">
        <v>311</v>
      </c>
      <c r="C383" t="s">
        <v>61</v>
      </c>
      <c r="D383" s="1">
        <v>41367</v>
      </c>
      <c r="E383" t="s">
        <v>49</v>
      </c>
      <c r="F383" t="s">
        <v>37</v>
      </c>
      <c r="G383" t="s">
        <v>37</v>
      </c>
      <c r="H383" t="s">
        <v>22</v>
      </c>
      <c r="I383" t="s">
        <v>23</v>
      </c>
      <c r="J383">
        <v>0</v>
      </c>
      <c r="K383" t="s">
        <v>37</v>
      </c>
      <c r="L383">
        <v>0</v>
      </c>
      <c r="M383">
        <v>6</v>
      </c>
      <c r="N383" t="s">
        <v>62</v>
      </c>
      <c r="O383" t="s">
        <v>63</v>
      </c>
      <c r="P383" t="s">
        <v>34</v>
      </c>
      <c r="Q383" t="s">
        <v>188</v>
      </c>
    </row>
    <row r="384" spans="1:17" x14ac:dyDescent="0.3">
      <c r="A384">
        <v>383</v>
      </c>
      <c r="B384" t="s">
        <v>311</v>
      </c>
      <c r="C384" t="s">
        <v>48</v>
      </c>
      <c r="D384" s="1">
        <v>41368</v>
      </c>
      <c r="E384" t="s">
        <v>21</v>
      </c>
      <c r="F384" t="s">
        <v>29</v>
      </c>
      <c r="G384" t="s">
        <v>29</v>
      </c>
      <c r="H384" t="s">
        <v>22</v>
      </c>
      <c r="I384" t="s">
        <v>23</v>
      </c>
      <c r="J384">
        <v>0</v>
      </c>
      <c r="K384" t="s">
        <v>21</v>
      </c>
      <c r="L384">
        <v>2</v>
      </c>
      <c r="M384">
        <v>0</v>
      </c>
      <c r="N384" t="s">
        <v>75</v>
      </c>
      <c r="O384" t="s">
        <v>52</v>
      </c>
      <c r="P384" t="s">
        <v>292</v>
      </c>
      <c r="Q384" t="s">
        <v>47</v>
      </c>
    </row>
    <row r="385" spans="1:17" x14ac:dyDescent="0.3">
      <c r="A385">
        <v>384</v>
      </c>
      <c r="B385" t="s">
        <v>311</v>
      </c>
      <c r="C385" t="s">
        <v>19</v>
      </c>
      <c r="D385" s="1">
        <v>41369</v>
      </c>
      <c r="E385" t="s">
        <v>20</v>
      </c>
      <c r="F385" t="s">
        <v>265</v>
      </c>
      <c r="G385" t="s">
        <v>265</v>
      </c>
      <c r="H385" t="s">
        <v>22</v>
      </c>
      <c r="I385" t="s">
        <v>23</v>
      </c>
      <c r="J385">
        <v>0</v>
      </c>
      <c r="K385" t="s">
        <v>20</v>
      </c>
      <c r="L385">
        <v>22</v>
      </c>
      <c r="M385">
        <v>0</v>
      </c>
      <c r="N385" t="s">
        <v>166</v>
      </c>
      <c r="O385" t="s">
        <v>25</v>
      </c>
      <c r="P385" t="s">
        <v>34</v>
      </c>
      <c r="Q385" t="s">
        <v>188</v>
      </c>
    </row>
    <row r="386" spans="1:17" x14ac:dyDescent="0.3">
      <c r="A386">
        <v>385</v>
      </c>
      <c r="B386" t="s">
        <v>311</v>
      </c>
      <c r="C386" t="s">
        <v>68</v>
      </c>
      <c r="D386" s="1">
        <v>41370</v>
      </c>
      <c r="E386" t="s">
        <v>121</v>
      </c>
      <c r="F386" t="s">
        <v>49</v>
      </c>
      <c r="G386" t="s">
        <v>121</v>
      </c>
      <c r="H386" t="s">
        <v>50</v>
      </c>
      <c r="I386" t="s">
        <v>23</v>
      </c>
      <c r="J386">
        <v>0</v>
      </c>
      <c r="K386" t="s">
        <v>121</v>
      </c>
      <c r="L386">
        <v>5</v>
      </c>
      <c r="M386">
        <v>0</v>
      </c>
      <c r="N386" t="s">
        <v>181</v>
      </c>
      <c r="O386" t="s">
        <v>70</v>
      </c>
      <c r="P386" t="s">
        <v>233</v>
      </c>
      <c r="Q386" t="s">
        <v>47</v>
      </c>
    </row>
    <row r="387" spans="1:17" x14ac:dyDescent="0.3">
      <c r="A387">
        <v>386</v>
      </c>
      <c r="B387" t="s">
        <v>311</v>
      </c>
      <c r="C387" t="s">
        <v>139</v>
      </c>
      <c r="D387" s="1">
        <v>41370</v>
      </c>
      <c r="E387" t="s">
        <v>29</v>
      </c>
      <c r="F387" t="s">
        <v>116</v>
      </c>
      <c r="G387" t="s">
        <v>29</v>
      </c>
      <c r="H387" t="s">
        <v>50</v>
      </c>
      <c r="I387" t="s">
        <v>23</v>
      </c>
      <c r="J387">
        <v>0</v>
      </c>
      <c r="K387" t="s">
        <v>29</v>
      </c>
      <c r="L387">
        <v>9</v>
      </c>
      <c r="M387">
        <v>0</v>
      </c>
      <c r="N387" t="s">
        <v>64</v>
      </c>
      <c r="O387" t="s">
        <v>141</v>
      </c>
      <c r="P387" t="s">
        <v>80</v>
      </c>
      <c r="Q387" t="s">
        <v>292</v>
      </c>
    </row>
    <row r="388" spans="1:17" x14ac:dyDescent="0.3">
      <c r="A388">
        <v>387</v>
      </c>
      <c r="B388" t="s">
        <v>311</v>
      </c>
      <c r="C388" t="s">
        <v>28</v>
      </c>
      <c r="D388" s="1">
        <v>41371</v>
      </c>
      <c r="E388" t="s">
        <v>265</v>
      </c>
      <c r="F388" t="s">
        <v>43</v>
      </c>
      <c r="G388" t="s">
        <v>265</v>
      </c>
      <c r="H388" t="s">
        <v>50</v>
      </c>
      <c r="I388" t="s">
        <v>23</v>
      </c>
      <c r="J388">
        <v>0</v>
      </c>
      <c r="K388" t="s">
        <v>43</v>
      </c>
      <c r="L388">
        <v>0</v>
      </c>
      <c r="M388">
        <v>8</v>
      </c>
      <c r="N388" t="s">
        <v>312</v>
      </c>
      <c r="O388" t="s">
        <v>294</v>
      </c>
      <c r="P388" t="s">
        <v>197</v>
      </c>
      <c r="Q388" t="s">
        <v>188</v>
      </c>
    </row>
    <row r="389" spans="1:17" x14ac:dyDescent="0.3">
      <c r="A389">
        <v>388</v>
      </c>
      <c r="B389" t="s">
        <v>311</v>
      </c>
      <c r="C389" t="s">
        <v>19</v>
      </c>
      <c r="D389" s="1">
        <v>41371</v>
      </c>
      <c r="E389" t="s">
        <v>21</v>
      </c>
      <c r="F389" t="s">
        <v>20</v>
      </c>
      <c r="G389" t="s">
        <v>21</v>
      </c>
      <c r="H389" t="s">
        <v>50</v>
      </c>
      <c r="I389" t="s">
        <v>89</v>
      </c>
      <c r="J389">
        <v>0</v>
      </c>
      <c r="K389" t="s">
        <v>20</v>
      </c>
      <c r="L389">
        <v>0</v>
      </c>
      <c r="M389">
        <v>0</v>
      </c>
      <c r="N389" t="s">
        <v>313</v>
      </c>
      <c r="O389" t="s">
        <v>25</v>
      </c>
      <c r="P389" t="s">
        <v>46</v>
      </c>
      <c r="Q389" t="s">
        <v>34</v>
      </c>
    </row>
    <row r="390" spans="1:17" x14ac:dyDescent="0.3">
      <c r="A390">
        <v>389</v>
      </c>
      <c r="B390" t="s">
        <v>311</v>
      </c>
      <c r="C390" t="s">
        <v>132</v>
      </c>
      <c r="D390" s="1">
        <v>41372</v>
      </c>
      <c r="E390" t="s">
        <v>121</v>
      </c>
      <c r="F390" t="s">
        <v>37</v>
      </c>
      <c r="G390" t="s">
        <v>37</v>
      </c>
      <c r="H390" t="s">
        <v>22</v>
      </c>
      <c r="I390" t="s">
        <v>23</v>
      </c>
      <c r="J390">
        <v>0</v>
      </c>
      <c r="K390" t="s">
        <v>121</v>
      </c>
      <c r="L390">
        <v>19</v>
      </c>
      <c r="M390">
        <v>0</v>
      </c>
      <c r="N390" t="s">
        <v>261</v>
      </c>
      <c r="O390" t="s">
        <v>134</v>
      </c>
      <c r="P390" t="s">
        <v>123</v>
      </c>
      <c r="Q390" t="s">
        <v>233</v>
      </c>
    </row>
    <row r="391" spans="1:17" x14ac:dyDescent="0.3">
      <c r="A391">
        <v>390</v>
      </c>
      <c r="B391" t="s">
        <v>311</v>
      </c>
      <c r="C391" t="s">
        <v>55</v>
      </c>
      <c r="D391" s="1">
        <v>41373</v>
      </c>
      <c r="E391" t="s">
        <v>29</v>
      </c>
      <c r="F391" t="s">
        <v>49</v>
      </c>
      <c r="G391" t="s">
        <v>29</v>
      </c>
      <c r="H391" t="s">
        <v>50</v>
      </c>
      <c r="I391" t="s">
        <v>23</v>
      </c>
      <c r="J391">
        <v>0</v>
      </c>
      <c r="K391" t="s">
        <v>29</v>
      </c>
      <c r="L391">
        <v>44</v>
      </c>
      <c r="M391">
        <v>0</v>
      </c>
      <c r="N391" t="s">
        <v>173</v>
      </c>
      <c r="O391" t="s">
        <v>57</v>
      </c>
      <c r="P391" t="s">
        <v>80</v>
      </c>
      <c r="Q391" t="s">
        <v>292</v>
      </c>
    </row>
    <row r="392" spans="1:17" x14ac:dyDescent="0.3">
      <c r="A392">
        <v>391</v>
      </c>
      <c r="B392" t="s">
        <v>311</v>
      </c>
      <c r="C392" t="s">
        <v>86</v>
      </c>
      <c r="D392" s="1">
        <v>41374</v>
      </c>
      <c r="E392" t="s">
        <v>43</v>
      </c>
      <c r="F392" t="s">
        <v>116</v>
      </c>
      <c r="G392" t="s">
        <v>116</v>
      </c>
      <c r="H392" t="s">
        <v>22</v>
      </c>
      <c r="I392" t="s">
        <v>23</v>
      </c>
      <c r="J392">
        <v>0</v>
      </c>
      <c r="K392" t="s">
        <v>116</v>
      </c>
      <c r="L392">
        <v>0</v>
      </c>
      <c r="M392">
        <v>10</v>
      </c>
      <c r="N392" t="s">
        <v>117</v>
      </c>
      <c r="O392" t="s">
        <v>118</v>
      </c>
      <c r="P392" t="s">
        <v>123</v>
      </c>
      <c r="Q392" t="s">
        <v>47</v>
      </c>
    </row>
    <row r="393" spans="1:17" x14ac:dyDescent="0.3">
      <c r="A393">
        <v>392</v>
      </c>
      <c r="B393" t="s">
        <v>311</v>
      </c>
      <c r="C393" t="s">
        <v>48</v>
      </c>
      <c r="D393" s="1">
        <v>41375</v>
      </c>
      <c r="E393" t="s">
        <v>37</v>
      </c>
      <c r="F393" t="s">
        <v>21</v>
      </c>
      <c r="G393" t="s">
        <v>21</v>
      </c>
      <c r="H393" t="s">
        <v>22</v>
      </c>
      <c r="I393" t="s">
        <v>23</v>
      </c>
      <c r="J393">
        <v>0</v>
      </c>
      <c r="K393" t="s">
        <v>21</v>
      </c>
      <c r="L393">
        <v>0</v>
      </c>
      <c r="M393">
        <v>8</v>
      </c>
      <c r="N393" t="s">
        <v>75</v>
      </c>
      <c r="O393" t="s">
        <v>52</v>
      </c>
      <c r="P393" t="s">
        <v>114</v>
      </c>
      <c r="Q393" t="s">
        <v>46</v>
      </c>
    </row>
    <row r="394" spans="1:17" x14ac:dyDescent="0.3">
      <c r="A394">
        <v>393</v>
      </c>
      <c r="B394" t="s">
        <v>311</v>
      </c>
      <c r="C394" t="s">
        <v>28</v>
      </c>
      <c r="D394" s="1">
        <v>41375</v>
      </c>
      <c r="E394" t="s">
        <v>121</v>
      </c>
      <c r="F394" t="s">
        <v>265</v>
      </c>
      <c r="G394" t="s">
        <v>121</v>
      </c>
      <c r="H394" t="s">
        <v>50</v>
      </c>
      <c r="I394" t="s">
        <v>23</v>
      </c>
      <c r="J394">
        <v>0</v>
      </c>
      <c r="K394" t="s">
        <v>265</v>
      </c>
      <c r="L394">
        <v>0</v>
      </c>
      <c r="M394">
        <v>7</v>
      </c>
      <c r="N394" t="s">
        <v>314</v>
      </c>
      <c r="O394" t="s">
        <v>294</v>
      </c>
      <c r="P394" t="s">
        <v>80</v>
      </c>
      <c r="Q394" t="s">
        <v>315</v>
      </c>
    </row>
    <row r="395" spans="1:17" x14ac:dyDescent="0.3">
      <c r="A395">
        <v>394</v>
      </c>
      <c r="B395" t="s">
        <v>311</v>
      </c>
      <c r="C395" t="s">
        <v>68</v>
      </c>
      <c r="D395" s="1">
        <v>41376</v>
      </c>
      <c r="E395" t="s">
        <v>49</v>
      </c>
      <c r="F395" t="s">
        <v>20</v>
      </c>
      <c r="G395" t="s">
        <v>49</v>
      </c>
      <c r="H395" t="s">
        <v>50</v>
      </c>
      <c r="I395" t="s">
        <v>23</v>
      </c>
      <c r="J395">
        <v>0</v>
      </c>
      <c r="K395" t="s">
        <v>20</v>
      </c>
      <c r="L395">
        <v>0</v>
      </c>
      <c r="M395">
        <v>3</v>
      </c>
      <c r="N395" t="s">
        <v>166</v>
      </c>
      <c r="O395" t="s">
        <v>70</v>
      </c>
      <c r="P395" t="s">
        <v>123</v>
      </c>
      <c r="Q395" t="s">
        <v>316</v>
      </c>
    </row>
    <row r="396" spans="1:17" x14ac:dyDescent="0.3">
      <c r="A396">
        <v>395</v>
      </c>
      <c r="B396" t="s">
        <v>311</v>
      </c>
      <c r="C396" t="s">
        <v>55</v>
      </c>
      <c r="D396" s="1">
        <v>41377</v>
      </c>
      <c r="E396" t="s">
        <v>29</v>
      </c>
      <c r="F396" t="s">
        <v>265</v>
      </c>
      <c r="G396" t="s">
        <v>29</v>
      </c>
      <c r="H396" t="s">
        <v>50</v>
      </c>
      <c r="I396" t="s">
        <v>23</v>
      </c>
      <c r="J396">
        <v>0</v>
      </c>
      <c r="K396" t="s">
        <v>29</v>
      </c>
      <c r="L396">
        <v>41</v>
      </c>
      <c r="M396">
        <v>0</v>
      </c>
      <c r="N396" t="s">
        <v>93</v>
      </c>
      <c r="O396" t="s">
        <v>57</v>
      </c>
      <c r="P396" t="s">
        <v>34</v>
      </c>
      <c r="Q396" t="s">
        <v>188</v>
      </c>
    </row>
    <row r="397" spans="1:17" x14ac:dyDescent="0.3">
      <c r="A397">
        <v>396</v>
      </c>
      <c r="B397" t="s">
        <v>311</v>
      </c>
      <c r="C397" t="s">
        <v>139</v>
      </c>
      <c r="D397" s="1">
        <v>41377</v>
      </c>
      <c r="E397" t="s">
        <v>21</v>
      </c>
      <c r="F397" t="s">
        <v>116</v>
      </c>
      <c r="G397" t="s">
        <v>116</v>
      </c>
      <c r="H397" t="s">
        <v>22</v>
      </c>
      <c r="I397" t="s">
        <v>23</v>
      </c>
      <c r="J397">
        <v>0</v>
      </c>
      <c r="K397" t="s">
        <v>116</v>
      </c>
      <c r="L397">
        <v>0</v>
      </c>
      <c r="M397">
        <v>4</v>
      </c>
      <c r="N397" t="s">
        <v>290</v>
      </c>
      <c r="O397" t="s">
        <v>141</v>
      </c>
      <c r="P397" t="s">
        <v>114</v>
      </c>
      <c r="Q397" t="s">
        <v>46</v>
      </c>
    </row>
    <row r="398" spans="1:17" x14ac:dyDescent="0.3">
      <c r="A398">
        <v>397</v>
      </c>
      <c r="B398" t="s">
        <v>311</v>
      </c>
      <c r="C398" t="s">
        <v>61</v>
      </c>
      <c r="D398" s="1">
        <v>41378</v>
      </c>
      <c r="E398" t="s">
        <v>37</v>
      </c>
      <c r="F398" t="s">
        <v>20</v>
      </c>
      <c r="G398" t="s">
        <v>37</v>
      </c>
      <c r="H398" t="s">
        <v>50</v>
      </c>
      <c r="I398" t="s">
        <v>23</v>
      </c>
      <c r="J398">
        <v>0</v>
      </c>
      <c r="K398" t="s">
        <v>37</v>
      </c>
      <c r="L398">
        <v>48</v>
      </c>
      <c r="M398">
        <v>0</v>
      </c>
      <c r="N398" t="s">
        <v>85</v>
      </c>
      <c r="O398" t="s">
        <v>63</v>
      </c>
      <c r="P398" t="s">
        <v>80</v>
      </c>
      <c r="Q398" t="s">
        <v>292</v>
      </c>
    </row>
    <row r="399" spans="1:17" x14ac:dyDescent="0.3">
      <c r="A399">
        <v>398</v>
      </c>
      <c r="B399" t="s">
        <v>311</v>
      </c>
      <c r="C399" t="s">
        <v>132</v>
      </c>
      <c r="D399" s="1">
        <v>41378</v>
      </c>
      <c r="E399" t="s">
        <v>43</v>
      </c>
      <c r="F399" t="s">
        <v>121</v>
      </c>
      <c r="G399" t="s">
        <v>121</v>
      </c>
      <c r="H399" t="s">
        <v>22</v>
      </c>
      <c r="I399" t="s">
        <v>23</v>
      </c>
      <c r="J399">
        <v>0</v>
      </c>
      <c r="K399" t="s">
        <v>121</v>
      </c>
      <c r="L399">
        <v>0</v>
      </c>
      <c r="M399">
        <v>6</v>
      </c>
      <c r="N399" t="s">
        <v>317</v>
      </c>
      <c r="O399" t="s">
        <v>134</v>
      </c>
      <c r="P399" t="s">
        <v>123</v>
      </c>
      <c r="Q399" t="s">
        <v>47</v>
      </c>
    </row>
    <row r="400" spans="1:17" x14ac:dyDescent="0.3">
      <c r="A400">
        <v>399</v>
      </c>
      <c r="B400" t="s">
        <v>311</v>
      </c>
      <c r="C400" t="s">
        <v>139</v>
      </c>
      <c r="D400" s="1">
        <v>41379</v>
      </c>
      <c r="E400" t="s">
        <v>265</v>
      </c>
      <c r="F400" t="s">
        <v>116</v>
      </c>
      <c r="G400" t="s">
        <v>265</v>
      </c>
      <c r="H400" t="s">
        <v>50</v>
      </c>
      <c r="I400" t="s">
        <v>23</v>
      </c>
      <c r="J400">
        <v>0</v>
      </c>
      <c r="K400" t="s">
        <v>265</v>
      </c>
      <c r="L400">
        <v>24</v>
      </c>
      <c r="M400">
        <v>0</v>
      </c>
      <c r="N400" t="s">
        <v>31</v>
      </c>
      <c r="O400" t="s">
        <v>141</v>
      </c>
      <c r="P400" t="s">
        <v>114</v>
      </c>
      <c r="Q400" t="s">
        <v>46</v>
      </c>
    </row>
    <row r="401" spans="1:17" x14ac:dyDescent="0.3">
      <c r="A401">
        <v>400</v>
      </c>
      <c r="B401" t="s">
        <v>311</v>
      </c>
      <c r="C401" t="s">
        <v>86</v>
      </c>
      <c r="D401" s="1">
        <v>41380</v>
      </c>
      <c r="E401" t="s">
        <v>43</v>
      </c>
      <c r="F401" t="s">
        <v>37</v>
      </c>
      <c r="G401" t="s">
        <v>37</v>
      </c>
      <c r="H401" t="s">
        <v>22</v>
      </c>
      <c r="I401" t="s">
        <v>23</v>
      </c>
      <c r="J401">
        <v>0</v>
      </c>
      <c r="K401" t="s">
        <v>43</v>
      </c>
      <c r="L401">
        <v>4</v>
      </c>
      <c r="M401">
        <v>0</v>
      </c>
      <c r="N401" t="s">
        <v>318</v>
      </c>
      <c r="O401" t="s">
        <v>118</v>
      </c>
      <c r="P401" t="s">
        <v>41</v>
      </c>
      <c r="Q401" t="s">
        <v>188</v>
      </c>
    </row>
    <row r="402" spans="1:17" x14ac:dyDescent="0.3">
      <c r="A402">
        <v>401</v>
      </c>
      <c r="B402" t="s">
        <v>311</v>
      </c>
      <c r="C402" t="s">
        <v>48</v>
      </c>
      <c r="D402" s="1">
        <v>41380</v>
      </c>
      <c r="E402" t="s">
        <v>49</v>
      </c>
      <c r="F402" t="s">
        <v>21</v>
      </c>
      <c r="G402" t="s">
        <v>21</v>
      </c>
      <c r="H402" t="s">
        <v>22</v>
      </c>
      <c r="I402" t="s">
        <v>89</v>
      </c>
      <c r="J402">
        <v>0</v>
      </c>
      <c r="K402" t="s">
        <v>21</v>
      </c>
      <c r="L402">
        <v>0</v>
      </c>
      <c r="M402">
        <v>0</v>
      </c>
      <c r="N402" t="s">
        <v>274</v>
      </c>
      <c r="O402" t="s">
        <v>52</v>
      </c>
      <c r="P402" t="s">
        <v>80</v>
      </c>
      <c r="Q402" t="s">
        <v>292</v>
      </c>
    </row>
    <row r="403" spans="1:17" x14ac:dyDescent="0.3">
      <c r="A403">
        <v>402</v>
      </c>
      <c r="B403" t="s">
        <v>311</v>
      </c>
      <c r="C403" t="s">
        <v>28</v>
      </c>
      <c r="D403" s="1">
        <v>41381</v>
      </c>
      <c r="E403" t="s">
        <v>20</v>
      </c>
      <c r="F403" t="s">
        <v>265</v>
      </c>
      <c r="G403" t="s">
        <v>265</v>
      </c>
      <c r="H403" t="s">
        <v>22</v>
      </c>
      <c r="I403" t="s">
        <v>23</v>
      </c>
      <c r="J403">
        <v>0</v>
      </c>
      <c r="K403" t="s">
        <v>20</v>
      </c>
      <c r="L403">
        <v>11</v>
      </c>
      <c r="M403">
        <v>0</v>
      </c>
      <c r="N403" t="s">
        <v>166</v>
      </c>
      <c r="O403" t="s">
        <v>294</v>
      </c>
      <c r="P403" t="s">
        <v>114</v>
      </c>
      <c r="Q403" t="s">
        <v>46</v>
      </c>
    </row>
    <row r="404" spans="1:17" x14ac:dyDescent="0.3">
      <c r="A404">
        <v>403</v>
      </c>
      <c r="B404" t="s">
        <v>311</v>
      </c>
      <c r="C404" t="s">
        <v>132</v>
      </c>
      <c r="D404" s="1">
        <v>41381</v>
      </c>
      <c r="E404" t="s">
        <v>121</v>
      </c>
      <c r="F404" t="s">
        <v>29</v>
      </c>
      <c r="G404" t="s">
        <v>121</v>
      </c>
      <c r="H404" t="s">
        <v>50</v>
      </c>
      <c r="I404" t="s">
        <v>23</v>
      </c>
      <c r="J404">
        <v>0</v>
      </c>
      <c r="K404" t="s">
        <v>121</v>
      </c>
      <c r="L404">
        <v>87</v>
      </c>
      <c r="M404">
        <v>0</v>
      </c>
      <c r="N404" t="s">
        <v>288</v>
      </c>
      <c r="O404" t="s">
        <v>134</v>
      </c>
      <c r="P404" t="s">
        <v>123</v>
      </c>
      <c r="Q404" t="s">
        <v>47</v>
      </c>
    </row>
    <row r="405" spans="1:17" x14ac:dyDescent="0.3">
      <c r="A405">
        <v>404</v>
      </c>
      <c r="B405" t="s">
        <v>311</v>
      </c>
      <c r="C405" t="s">
        <v>68</v>
      </c>
      <c r="D405" s="1">
        <v>41382</v>
      </c>
      <c r="E405" t="s">
        <v>116</v>
      </c>
      <c r="F405" t="s">
        <v>49</v>
      </c>
      <c r="G405" t="s">
        <v>116</v>
      </c>
      <c r="H405" t="s">
        <v>50</v>
      </c>
      <c r="I405" t="s">
        <v>23</v>
      </c>
      <c r="J405">
        <v>0</v>
      </c>
      <c r="K405" t="s">
        <v>116</v>
      </c>
      <c r="L405">
        <v>86</v>
      </c>
      <c r="M405">
        <v>0</v>
      </c>
      <c r="N405" t="s">
        <v>117</v>
      </c>
      <c r="O405" t="s">
        <v>70</v>
      </c>
      <c r="P405" t="s">
        <v>80</v>
      </c>
      <c r="Q405" t="s">
        <v>292</v>
      </c>
    </row>
    <row r="406" spans="1:17" x14ac:dyDescent="0.3">
      <c r="A406">
        <v>405</v>
      </c>
      <c r="B406" t="s">
        <v>311</v>
      </c>
      <c r="C406" t="s">
        <v>19</v>
      </c>
      <c r="D406" s="1">
        <v>41383</v>
      </c>
      <c r="E406" t="s">
        <v>43</v>
      </c>
      <c r="F406" t="s">
        <v>20</v>
      </c>
      <c r="G406" t="s">
        <v>43</v>
      </c>
      <c r="H406" t="s">
        <v>50</v>
      </c>
      <c r="I406" t="s">
        <v>23</v>
      </c>
      <c r="J406">
        <v>0</v>
      </c>
      <c r="K406" t="s">
        <v>20</v>
      </c>
      <c r="L406">
        <v>0</v>
      </c>
      <c r="M406">
        <v>5</v>
      </c>
      <c r="N406" t="s">
        <v>313</v>
      </c>
      <c r="O406" t="s">
        <v>25</v>
      </c>
      <c r="P406" t="s">
        <v>195</v>
      </c>
      <c r="Q406" t="s">
        <v>41</v>
      </c>
    </row>
    <row r="407" spans="1:17" x14ac:dyDescent="0.3">
      <c r="A407">
        <v>406</v>
      </c>
      <c r="B407" t="s">
        <v>311</v>
      </c>
      <c r="C407" t="s">
        <v>61</v>
      </c>
      <c r="D407" s="1">
        <v>41384</v>
      </c>
      <c r="E407" t="s">
        <v>37</v>
      </c>
      <c r="F407" t="s">
        <v>116</v>
      </c>
      <c r="G407" t="s">
        <v>37</v>
      </c>
      <c r="H407" t="s">
        <v>50</v>
      </c>
      <c r="I407" t="s">
        <v>23</v>
      </c>
      <c r="J407">
        <v>0</v>
      </c>
      <c r="K407" t="s">
        <v>116</v>
      </c>
      <c r="L407">
        <v>0</v>
      </c>
      <c r="M407">
        <v>4</v>
      </c>
      <c r="N407" t="s">
        <v>290</v>
      </c>
      <c r="O407" t="s">
        <v>63</v>
      </c>
      <c r="P407" t="s">
        <v>114</v>
      </c>
      <c r="Q407" t="s">
        <v>46</v>
      </c>
    </row>
    <row r="408" spans="1:17" x14ac:dyDescent="0.3">
      <c r="A408">
        <v>407</v>
      </c>
      <c r="B408" t="s">
        <v>311</v>
      </c>
      <c r="C408" t="s">
        <v>48</v>
      </c>
      <c r="D408" s="1">
        <v>41384</v>
      </c>
      <c r="E408" t="s">
        <v>121</v>
      </c>
      <c r="F408" t="s">
        <v>21</v>
      </c>
      <c r="G408" t="s">
        <v>21</v>
      </c>
      <c r="H408" t="s">
        <v>22</v>
      </c>
      <c r="I408" t="s">
        <v>23</v>
      </c>
      <c r="J408">
        <v>0</v>
      </c>
      <c r="K408" t="s">
        <v>21</v>
      </c>
      <c r="L408">
        <v>0</v>
      </c>
      <c r="M408">
        <v>7</v>
      </c>
      <c r="N408" t="s">
        <v>155</v>
      </c>
      <c r="O408" t="s">
        <v>52</v>
      </c>
      <c r="P408" t="s">
        <v>123</v>
      </c>
      <c r="Q408" t="s">
        <v>47</v>
      </c>
    </row>
    <row r="409" spans="1:17" x14ac:dyDescent="0.3">
      <c r="A409">
        <v>408</v>
      </c>
      <c r="B409" t="s">
        <v>311</v>
      </c>
      <c r="C409" t="s">
        <v>68</v>
      </c>
      <c r="D409" s="1">
        <v>41385</v>
      </c>
      <c r="E409" t="s">
        <v>29</v>
      </c>
      <c r="F409" t="s">
        <v>49</v>
      </c>
      <c r="G409" t="s">
        <v>29</v>
      </c>
      <c r="H409" t="s">
        <v>50</v>
      </c>
      <c r="I409" t="s">
        <v>23</v>
      </c>
      <c r="J409">
        <v>0</v>
      </c>
      <c r="K409" t="s">
        <v>49</v>
      </c>
      <c r="L409">
        <v>0</v>
      </c>
      <c r="M409">
        <v>9</v>
      </c>
      <c r="N409" t="s">
        <v>136</v>
      </c>
      <c r="O409" t="s">
        <v>70</v>
      </c>
      <c r="P409" t="s">
        <v>195</v>
      </c>
      <c r="Q409" t="s">
        <v>34</v>
      </c>
    </row>
    <row r="410" spans="1:17" x14ac:dyDescent="0.3">
      <c r="A410">
        <v>409</v>
      </c>
      <c r="B410" t="s">
        <v>311</v>
      </c>
      <c r="C410" t="s">
        <v>86</v>
      </c>
      <c r="D410" s="1">
        <v>41385</v>
      </c>
      <c r="E410" t="s">
        <v>265</v>
      </c>
      <c r="F410" t="s">
        <v>43</v>
      </c>
      <c r="G410" t="s">
        <v>43</v>
      </c>
      <c r="H410" t="s">
        <v>22</v>
      </c>
      <c r="I410" t="s">
        <v>23</v>
      </c>
      <c r="J410">
        <v>0</v>
      </c>
      <c r="K410" t="s">
        <v>43</v>
      </c>
      <c r="L410">
        <v>0</v>
      </c>
      <c r="M410">
        <v>7</v>
      </c>
      <c r="N410" t="s">
        <v>319</v>
      </c>
      <c r="O410" t="s">
        <v>118</v>
      </c>
      <c r="P410" t="s">
        <v>80</v>
      </c>
      <c r="Q410" t="s">
        <v>315</v>
      </c>
    </row>
    <row r="411" spans="1:17" x14ac:dyDescent="0.3">
      <c r="A411">
        <v>410</v>
      </c>
      <c r="B411" t="s">
        <v>311</v>
      </c>
      <c r="C411" t="s">
        <v>139</v>
      </c>
      <c r="D411" s="1">
        <v>41386</v>
      </c>
      <c r="E411" t="s">
        <v>121</v>
      </c>
      <c r="F411" t="s">
        <v>116</v>
      </c>
      <c r="G411" t="s">
        <v>121</v>
      </c>
      <c r="H411" t="s">
        <v>50</v>
      </c>
      <c r="I411" t="s">
        <v>23</v>
      </c>
      <c r="J411">
        <v>0</v>
      </c>
      <c r="K411" t="s">
        <v>116</v>
      </c>
      <c r="L411">
        <v>0</v>
      </c>
      <c r="M411">
        <v>5</v>
      </c>
      <c r="N411" t="s">
        <v>117</v>
      </c>
      <c r="O411" t="s">
        <v>141</v>
      </c>
      <c r="P411" t="s">
        <v>197</v>
      </c>
      <c r="Q411" t="s">
        <v>46</v>
      </c>
    </row>
    <row r="412" spans="1:17" x14ac:dyDescent="0.3">
      <c r="A412">
        <v>411</v>
      </c>
      <c r="B412" t="s">
        <v>311</v>
      </c>
      <c r="C412" t="s">
        <v>48</v>
      </c>
      <c r="D412" s="1">
        <v>41387</v>
      </c>
      <c r="E412" t="s">
        <v>21</v>
      </c>
      <c r="F412" t="s">
        <v>265</v>
      </c>
      <c r="G412" t="s">
        <v>265</v>
      </c>
      <c r="H412" t="s">
        <v>22</v>
      </c>
      <c r="I412" t="s">
        <v>23</v>
      </c>
      <c r="J412">
        <v>0</v>
      </c>
      <c r="K412" t="s">
        <v>21</v>
      </c>
      <c r="L412">
        <v>130</v>
      </c>
      <c r="M412">
        <v>0</v>
      </c>
      <c r="N412" t="s">
        <v>75</v>
      </c>
      <c r="O412" t="s">
        <v>52</v>
      </c>
      <c r="P412" t="s">
        <v>123</v>
      </c>
      <c r="Q412" t="s">
        <v>47</v>
      </c>
    </row>
    <row r="413" spans="1:17" x14ac:dyDescent="0.3">
      <c r="A413">
        <v>412</v>
      </c>
      <c r="B413" t="s">
        <v>311</v>
      </c>
      <c r="C413" t="s">
        <v>253</v>
      </c>
      <c r="D413" s="1">
        <v>41410</v>
      </c>
      <c r="E413" t="s">
        <v>43</v>
      </c>
      <c r="F413" t="s">
        <v>49</v>
      </c>
      <c r="G413" t="s">
        <v>49</v>
      </c>
      <c r="H413" t="s">
        <v>22</v>
      </c>
      <c r="I413" t="s">
        <v>23</v>
      </c>
      <c r="J413">
        <v>0</v>
      </c>
      <c r="K413" t="s">
        <v>43</v>
      </c>
      <c r="L413">
        <v>7</v>
      </c>
      <c r="M413">
        <v>0</v>
      </c>
      <c r="N413" t="s">
        <v>319</v>
      </c>
      <c r="O413" t="s">
        <v>254</v>
      </c>
      <c r="P413" t="s">
        <v>195</v>
      </c>
      <c r="Q413" t="s">
        <v>34</v>
      </c>
    </row>
    <row r="414" spans="1:17" x14ac:dyDescent="0.3">
      <c r="A414">
        <v>413</v>
      </c>
      <c r="B414" t="s">
        <v>311</v>
      </c>
      <c r="C414" t="s">
        <v>61</v>
      </c>
      <c r="D414" s="1">
        <v>41388</v>
      </c>
      <c r="E414" t="s">
        <v>37</v>
      </c>
      <c r="F414" t="s">
        <v>29</v>
      </c>
      <c r="G414" t="s">
        <v>37</v>
      </c>
      <c r="H414" t="s">
        <v>50</v>
      </c>
      <c r="I414" t="s">
        <v>23</v>
      </c>
      <c r="J414">
        <v>0</v>
      </c>
      <c r="K414" t="s">
        <v>29</v>
      </c>
      <c r="L414">
        <v>0</v>
      </c>
      <c r="M414">
        <v>5</v>
      </c>
      <c r="N414" t="s">
        <v>99</v>
      </c>
      <c r="O414" t="s">
        <v>63</v>
      </c>
      <c r="P414" t="s">
        <v>195</v>
      </c>
      <c r="Q414" t="s">
        <v>34</v>
      </c>
    </row>
    <row r="415" spans="1:17" x14ac:dyDescent="0.3">
      <c r="A415">
        <v>414</v>
      </c>
      <c r="B415" t="s">
        <v>311</v>
      </c>
      <c r="C415" t="s">
        <v>139</v>
      </c>
      <c r="D415" s="1">
        <v>41389</v>
      </c>
      <c r="E415" t="s">
        <v>20</v>
      </c>
      <c r="F415" t="s">
        <v>116</v>
      </c>
      <c r="G415" t="s">
        <v>20</v>
      </c>
      <c r="H415" t="s">
        <v>50</v>
      </c>
      <c r="I415" t="s">
        <v>23</v>
      </c>
      <c r="J415">
        <v>0</v>
      </c>
      <c r="K415" t="s">
        <v>116</v>
      </c>
      <c r="L415">
        <v>0</v>
      </c>
      <c r="M415">
        <v>5</v>
      </c>
      <c r="N415" t="s">
        <v>83</v>
      </c>
      <c r="O415" t="s">
        <v>141</v>
      </c>
      <c r="P415" t="s">
        <v>123</v>
      </c>
      <c r="Q415" t="s">
        <v>233</v>
      </c>
    </row>
    <row r="416" spans="1:17" x14ac:dyDescent="0.3">
      <c r="A416">
        <v>415</v>
      </c>
      <c r="B416" t="s">
        <v>311</v>
      </c>
      <c r="C416" t="s">
        <v>61</v>
      </c>
      <c r="D416" s="1">
        <v>41390</v>
      </c>
      <c r="E416" t="s">
        <v>43</v>
      </c>
      <c r="F416" t="s">
        <v>37</v>
      </c>
      <c r="G416" t="s">
        <v>43</v>
      </c>
      <c r="H416" t="s">
        <v>50</v>
      </c>
      <c r="I416" t="s">
        <v>23</v>
      </c>
      <c r="J416">
        <v>0</v>
      </c>
      <c r="K416" t="s">
        <v>37</v>
      </c>
      <c r="L416">
        <v>0</v>
      </c>
      <c r="M416">
        <v>6</v>
      </c>
      <c r="N416" t="s">
        <v>210</v>
      </c>
      <c r="O416" t="s">
        <v>63</v>
      </c>
      <c r="P416" t="s">
        <v>41</v>
      </c>
      <c r="Q416" t="s">
        <v>34</v>
      </c>
    </row>
    <row r="417" spans="1:17" x14ac:dyDescent="0.3">
      <c r="A417">
        <v>416</v>
      </c>
      <c r="B417" t="s">
        <v>311</v>
      </c>
      <c r="C417" t="s">
        <v>132</v>
      </c>
      <c r="D417" s="1">
        <v>41391</v>
      </c>
      <c r="E417" t="s">
        <v>20</v>
      </c>
      <c r="F417" t="s">
        <v>121</v>
      </c>
      <c r="G417" t="s">
        <v>20</v>
      </c>
      <c r="H417" t="s">
        <v>50</v>
      </c>
      <c r="I417" t="s">
        <v>23</v>
      </c>
      <c r="J417">
        <v>0</v>
      </c>
      <c r="K417" t="s">
        <v>121</v>
      </c>
      <c r="L417">
        <v>0</v>
      </c>
      <c r="M417">
        <v>8</v>
      </c>
      <c r="N417" t="s">
        <v>317</v>
      </c>
      <c r="O417" t="s">
        <v>134</v>
      </c>
      <c r="P417" t="s">
        <v>292</v>
      </c>
      <c r="Q417" t="s">
        <v>315</v>
      </c>
    </row>
    <row r="418" spans="1:17" x14ac:dyDescent="0.3">
      <c r="A418">
        <v>417</v>
      </c>
      <c r="B418" t="s">
        <v>311</v>
      </c>
      <c r="C418" t="s">
        <v>55</v>
      </c>
      <c r="D418" s="1">
        <v>41391</v>
      </c>
      <c r="E418" t="s">
        <v>29</v>
      </c>
      <c r="F418" t="s">
        <v>21</v>
      </c>
      <c r="G418" t="s">
        <v>29</v>
      </c>
      <c r="H418" t="s">
        <v>50</v>
      </c>
      <c r="I418" t="s">
        <v>23</v>
      </c>
      <c r="J418">
        <v>0</v>
      </c>
      <c r="K418" t="s">
        <v>29</v>
      </c>
      <c r="L418">
        <v>58</v>
      </c>
      <c r="M418">
        <v>0</v>
      </c>
      <c r="N418" t="s">
        <v>99</v>
      </c>
      <c r="O418" t="s">
        <v>57</v>
      </c>
      <c r="P418" t="s">
        <v>114</v>
      </c>
      <c r="Q418" t="s">
        <v>197</v>
      </c>
    </row>
    <row r="419" spans="1:17" x14ac:dyDescent="0.3">
      <c r="A419">
        <v>418</v>
      </c>
      <c r="B419" t="s">
        <v>311</v>
      </c>
      <c r="C419" t="s">
        <v>139</v>
      </c>
      <c r="D419" s="1">
        <v>41392</v>
      </c>
      <c r="E419" t="s">
        <v>116</v>
      </c>
      <c r="F419" t="s">
        <v>37</v>
      </c>
      <c r="G419" t="s">
        <v>37</v>
      </c>
      <c r="H419" t="s">
        <v>22</v>
      </c>
      <c r="I419" t="s">
        <v>23</v>
      </c>
      <c r="J419">
        <v>0</v>
      </c>
      <c r="K419" t="s">
        <v>116</v>
      </c>
      <c r="L419">
        <v>14</v>
      </c>
      <c r="M419">
        <v>0</v>
      </c>
      <c r="N419" t="s">
        <v>117</v>
      </c>
      <c r="O419" t="s">
        <v>141</v>
      </c>
      <c r="P419" t="s">
        <v>123</v>
      </c>
      <c r="Q419" t="s">
        <v>188</v>
      </c>
    </row>
    <row r="420" spans="1:17" x14ac:dyDescent="0.3">
      <c r="A420">
        <v>419</v>
      </c>
      <c r="B420" t="s">
        <v>311</v>
      </c>
      <c r="C420" t="s">
        <v>320</v>
      </c>
      <c r="D420" s="1">
        <v>41392</v>
      </c>
      <c r="E420" t="s">
        <v>49</v>
      </c>
      <c r="F420" t="s">
        <v>265</v>
      </c>
      <c r="G420" t="s">
        <v>265</v>
      </c>
      <c r="H420" t="s">
        <v>22</v>
      </c>
      <c r="I420" t="s">
        <v>23</v>
      </c>
      <c r="J420">
        <v>0</v>
      </c>
      <c r="K420" t="s">
        <v>49</v>
      </c>
      <c r="L420">
        <v>15</v>
      </c>
      <c r="M420">
        <v>0</v>
      </c>
      <c r="N420" t="s">
        <v>92</v>
      </c>
      <c r="O420" t="s">
        <v>321</v>
      </c>
      <c r="P420" t="s">
        <v>41</v>
      </c>
      <c r="Q420" t="s">
        <v>34</v>
      </c>
    </row>
    <row r="421" spans="1:17" x14ac:dyDescent="0.3">
      <c r="A421">
        <v>420</v>
      </c>
      <c r="B421" t="s">
        <v>311</v>
      </c>
      <c r="C421" t="s">
        <v>132</v>
      </c>
      <c r="D421" s="1">
        <v>41393</v>
      </c>
      <c r="E421" t="s">
        <v>21</v>
      </c>
      <c r="F421" t="s">
        <v>121</v>
      </c>
      <c r="G421" t="s">
        <v>121</v>
      </c>
      <c r="H421" t="s">
        <v>22</v>
      </c>
      <c r="I421" t="s">
        <v>23</v>
      </c>
      <c r="J421">
        <v>0</v>
      </c>
      <c r="K421" t="s">
        <v>121</v>
      </c>
      <c r="L421">
        <v>0</v>
      </c>
      <c r="M421">
        <v>4</v>
      </c>
      <c r="N421" t="s">
        <v>59</v>
      </c>
      <c r="O421" t="s">
        <v>134</v>
      </c>
      <c r="P421" t="s">
        <v>80</v>
      </c>
      <c r="Q421" t="s">
        <v>315</v>
      </c>
    </row>
    <row r="422" spans="1:17" x14ac:dyDescent="0.3">
      <c r="A422">
        <v>421</v>
      </c>
      <c r="B422" t="s">
        <v>311</v>
      </c>
      <c r="C422" t="s">
        <v>55</v>
      </c>
      <c r="D422" s="1">
        <v>41393</v>
      </c>
      <c r="E422" t="s">
        <v>29</v>
      </c>
      <c r="F422" t="s">
        <v>43</v>
      </c>
      <c r="G422" t="s">
        <v>29</v>
      </c>
      <c r="H422" t="s">
        <v>50</v>
      </c>
      <c r="I422" t="s">
        <v>23</v>
      </c>
      <c r="J422">
        <v>0</v>
      </c>
      <c r="K422" t="s">
        <v>29</v>
      </c>
      <c r="L422">
        <v>4</v>
      </c>
      <c r="M422">
        <v>0</v>
      </c>
      <c r="N422" t="s">
        <v>93</v>
      </c>
      <c r="O422" t="s">
        <v>57</v>
      </c>
      <c r="P422" t="s">
        <v>114</v>
      </c>
      <c r="Q422" t="s">
        <v>46</v>
      </c>
    </row>
    <row r="423" spans="1:17" x14ac:dyDescent="0.3">
      <c r="A423">
        <v>422</v>
      </c>
      <c r="B423" t="s">
        <v>311</v>
      </c>
      <c r="C423" t="s">
        <v>28</v>
      </c>
      <c r="D423" s="1">
        <v>41394</v>
      </c>
      <c r="E423" t="s">
        <v>116</v>
      </c>
      <c r="F423" t="s">
        <v>265</v>
      </c>
      <c r="G423" t="s">
        <v>116</v>
      </c>
      <c r="H423" t="s">
        <v>50</v>
      </c>
      <c r="I423" t="s">
        <v>23</v>
      </c>
      <c r="J423">
        <v>0</v>
      </c>
      <c r="K423" t="s">
        <v>116</v>
      </c>
      <c r="L423">
        <v>37</v>
      </c>
      <c r="M423">
        <v>0</v>
      </c>
      <c r="N423" t="s">
        <v>83</v>
      </c>
      <c r="O423" t="s">
        <v>294</v>
      </c>
      <c r="P423" t="s">
        <v>233</v>
      </c>
      <c r="Q423" t="s">
        <v>188</v>
      </c>
    </row>
    <row r="424" spans="1:17" x14ac:dyDescent="0.3">
      <c r="A424">
        <v>423</v>
      </c>
      <c r="B424" t="s">
        <v>311</v>
      </c>
      <c r="C424" t="s">
        <v>19</v>
      </c>
      <c r="D424" s="1">
        <v>41395</v>
      </c>
      <c r="E424" t="s">
        <v>29</v>
      </c>
      <c r="F424" t="s">
        <v>20</v>
      </c>
      <c r="G424" t="s">
        <v>29</v>
      </c>
      <c r="H424" t="s">
        <v>50</v>
      </c>
      <c r="I424" t="s">
        <v>23</v>
      </c>
      <c r="J424">
        <v>0</v>
      </c>
      <c r="K424" t="s">
        <v>20</v>
      </c>
      <c r="L424">
        <v>0</v>
      </c>
      <c r="M424">
        <v>7</v>
      </c>
      <c r="N424" t="s">
        <v>275</v>
      </c>
      <c r="O424" t="s">
        <v>25</v>
      </c>
      <c r="P424" t="s">
        <v>114</v>
      </c>
      <c r="Q424" t="s">
        <v>197</v>
      </c>
    </row>
    <row r="425" spans="1:17" x14ac:dyDescent="0.3">
      <c r="A425">
        <v>424</v>
      </c>
      <c r="B425" t="s">
        <v>311</v>
      </c>
      <c r="C425" t="s">
        <v>320</v>
      </c>
      <c r="D425" s="1">
        <v>41395</v>
      </c>
      <c r="E425" t="s">
        <v>37</v>
      </c>
      <c r="F425" t="s">
        <v>49</v>
      </c>
      <c r="G425" t="s">
        <v>37</v>
      </c>
      <c r="H425" t="s">
        <v>50</v>
      </c>
      <c r="I425" t="s">
        <v>23</v>
      </c>
      <c r="J425">
        <v>0</v>
      </c>
      <c r="K425" t="s">
        <v>49</v>
      </c>
      <c r="L425">
        <v>0</v>
      </c>
      <c r="M425">
        <v>7</v>
      </c>
      <c r="N425" t="s">
        <v>92</v>
      </c>
      <c r="O425" t="s">
        <v>321</v>
      </c>
      <c r="P425" t="s">
        <v>195</v>
      </c>
      <c r="Q425" t="s">
        <v>41</v>
      </c>
    </row>
    <row r="426" spans="1:17" x14ac:dyDescent="0.3">
      <c r="A426">
        <v>425</v>
      </c>
      <c r="B426" t="s">
        <v>311</v>
      </c>
      <c r="C426" t="s">
        <v>139</v>
      </c>
      <c r="D426" s="1">
        <v>41396</v>
      </c>
      <c r="E426" t="s">
        <v>116</v>
      </c>
      <c r="F426" t="s">
        <v>43</v>
      </c>
      <c r="G426" t="s">
        <v>116</v>
      </c>
      <c r="H426" t="s">
        <v>50</v>
      </c>
      <c r="I426" t="s">
        <v>23</v>
      </c>
      <c r="J426">
        <v>0</v>
      </c>
      <c r="K426" t="s">
        <v>116</v>
      </c>
      <c r="L426">
        <v>15</v>
      </c>
      <c r="M426">
        <v>0</v>
      </c>
      <c r="N426" t="s">
        <v>81</v>
      </c>
      <c r="O426" t="s">
        <v>141</v>
      </c>
      <c r="P426" t="s">
        <v>80</v>
      </c>
      <c r="Q426" t="s">
        <v>292</v>
      </c>
    </row>
    <row r="427" spans="1:17" x14ac:dyDescent="0.3">
      <c r="A427">
        <v>426</v>
      </c>
      <c r="B427" t="s">
        <v>311</v>
      </c>
      <c r="C427" t="s">
        <v>28</v>
      </c>
      <c r="D427" s="1">
        <v>41396</v>
      </c>
      <c r="E427" t="s">
        <v>21</v>
      </c>
      <c r="F427" t="s">
        <v>265</v>
      </c>
      <c r="G427" t="s">
        <v>21</v>
      </c>
      <c r="H427" t="s">
        <v>50</v>
      </c>
      <c r="I427" t="s">
        <v>23</v>
      </c>
      <c r="J427">
        <v>0</v>
      </c>
      <c r="K427" t="s">
        <v>21</v>
      </c>
      <c r="L427">
        <v>17</v>
      </c>
      <c r="M427">
        <v>0</v>
      </c>
      <c r="N427" t="s">
        <v>191</v>
      </c>
      <c r="O427" t="s">
        <v>294</v>
      </c>
      <c r="P427" t="s">
        <v>123</v>
      </c>
      <c r="Q427" t="s">
        <v>47</v>
      </c>
    </row>
    <row r="428" spans="1:17" x14ac:dyDescent="0.3">
      <c r="A428">
        <v>427</v>
      </c>
      <c r="B428" t="s">
        <v>311</v>
      </c>
      <c r="C428" t="s">
        <v>61</v>
      </c>
      <c r="D428" s="1">
        <v>41397</v>
      </c>
      <c r="E428" t="s">
        <v>121</v>
      </c>
      <c r="F428" t="s">
        <v>37</v>
      </c>
      <c r="G428" t="s">
        <v>121</v>
      </c>
      <c r="H428" t="s">
        <v>50</v>
      </c>
      <c r="I428" t="s">
        <v>23</v>
      </c>
      <c r="J428">
        <v>0</v>
      </c>
      <c r="K428" t="s">
        <v>37</v>
      </c>
      <c r="L428">
        <v>0</v>
      </c>
      <c r="M428">
        <v>8</v>
      </c>
      <c r="N428" t="s">
        <v>142</v>
      </c>
      <c r="O428" t="s">
        <v>63</v>
      </c>
      <c r="P428" t="s">
        <v>195</v>
      </c>
      <c r="Q428" t="s">
        <v>41</v>
      </c>
    </row>
    <row r="429" spans="1:17" x14ac:dyDescent="0.3">
      <c r="A429">
        <v>428</v>
      </c>
      <c r="B429" t="s">
        <v>311</v>
      </c>
      <c r="C429" t="s">
        <v>19</v>
      </c>
      <c r="D429" s="1">
        <v>41398</v>
      </c>
      <c r="E429" t="s">
        <v>49</v>
      </c>
      <c r="F429" t="s">
        <v>20</v>
      </c>
      <c r="G429" t="s">
        <v>49</v>
      </c>
      <c r="H429" t="s">
        <v>50</v>
      </c>
      <c r="I429" t="s">
        <v>23</v>
      </c>
      <c r="J429">
        <v>0</v>
      </c>
      <c r="K429" t="s">
        <v>20</v>
      </c>
      <c r="L429">
        <v>0</v>
      </c>
      <c r="M429">
        <v>6</v>
      </c>
      <c r="N429" t="s">
        <v>322</v>
      </c>
      <c r="O429" t="s">
        <v>25</v>
      </c>
      <c r="P429" t="s">
        <v>114</v>
      </c>
      <c r="Q429" t="s">
        <v>197</v>
      </c>
    </row>
    <row r="430" spans="1:17" x14ac:dyDescent="0.3">
      <c r="A430">
        <v>429</v>
      </c>
      <c r="B430" t="s">
        <v>311</v>
      </c>
      <c r="C430" t="s">
        <v>48</v>
      </c>
      <c r="D430" s="1">
        <v>41408</v>
      </c>
      <c r="E430" t="s">
        <v>21</v>
      </c>
      <c r="F430" t="s">
        <v>43</v>
      </c>
      <c r="G430" t="s">
        <v>43</v>
      </c>
      <c r="H430" t="s">
        <v>22</v>
      </c>
      <c r="I430" t="s">
        <v>23</v>
      </c>
      <c r="J430">
        <v>0</v>
      </c>
      <c r="K430" t="s">
        <v>43</v>
      </c>
      <c r="L430">
        <v>0</v>
      </c>
      <c r="M430">
        <v>7</v>
      </c>
      <c r="N430" t="s">
        <v>146</v>
      </c>
      <c r="O430" t="s">
        <v>52</v>
      </c>
      <c r="P430" t="s">
        <v>195</v>
      </c>
      <c r="Q430" t="s">
        <v>34</v>
      </c>
    </row>
    <row r="431" spans="1:17" x14ac:dyDescent="0.3">
      <c r="A431">
        <v>430</v>
      </c>
      <c r="B431" t="s">
        <v>311</v>
      </c>
      <c r="C431" t="s">
        <v>55</v>
      </c>
      <c r="D431" s="1">
        <v>41399</v>
      </c>
      <c r="E431" t="s">
        <v>29</v>
      </c>
      <c r="F431" t="s">
        <v>116</v>
      </c>
      <c r="G431" t="s">
        <v>29</v>
      </c>
      <c r="H431" t="s">
        <v>50</v>
      </c>
      <c r="I431" t="s">
        <v>23</v>
      </c>
      <c r="J431">
        <v>0</v>
      </c>
      <c r="K431" t="s">
        <v>29</v>
      </c>
      <c r="L431">
        <v>60</v>
      </c>
      <c r="M431">
        <v>0</v>
      </c>
      <c r="N431" t="s">
        <v>323</v>
      </c>
      <c r="O431" t="s">
        <v>57</v>
      </c>
      <c r="P431" t="s">
        <v>195</v>
      </c>
      <c r="Q431" t="s">
        <v>41</v>
      </c>
    </row>
    <row r="432" spans="1:17" x14ac:dyDescent="0.3">
      <c r="A432">
        <v>431</v>
      </c>
      <c r="B432" t="s">
        <v>311</v>
      </c>
      <c r="C432" t="s">
        <v>132</v>
      </c>
      <c r="D432" s="1">
        <v>41399</v>
      </c>
      <c r="E432" t="s">
        <v>265</v>
      </c>
      <c r="F432" t="s">
        <v>121</v>
      </c>
      <c r="G432" t="s">
        <v>265</v>
      </c>
      <c r="H432" t="s">
        <v>50</v>
      </c>
      <c r="I432" t="s">
        <v>23</v>
      </c>
      <c r="J432">
        <v>0</v>
      </c>
      <c r="K432" t="s">
        <v>121</v>
      </c>
      <c r="L432">
        <v>0</v>
      </c>
      <c r="M432">
        <v>5</v>
      </c>
      <c r="N432" t="s">
        <v>288</v>
      </c>
      <c r="O432" t="s">
        <v>134</v>
      </c>
      <c r="P432" t="s">
        <v>47</v>
      </c>
      <c r="Q432" t="s">
        <v>272</v>
      </c>
    </row>
    <row r="433" spans="1:17" x14ac:dyDescent="0.3">
      <c r="A433">
        <v>432</v>
      </c>
      <c r="B433" t="s">
        <v>311</v>
      </c>
      <c r="C433" t="s">
        <v>48</v>
      </c>
      <c r="D433" s="1">
        <v>41373</v>
      </c>
      <c r="E433" t="s">
        <v>20</v>
      </c>
      <c r="F433" t="s">
        <v>21</v>
      </c>
      <c r="G433" t="s">
        <v>20</v>
      </c>
      <c r="H433" t="s">
        <v>50</v>
      </c>
      <c r="I433" t="s">
        <v>23</v>
      </c>
      <c r="J433">
        <v>0</v>
      </c>
      <c r="K433" t="s">
        <v>21</v>
      </c>
      <c r="L433">
        <v>0</v>
      </c>
      <c r="M433">
        <v>7</v>
      </c>
      <c r="N433" t="s">
        <v>274</v>
      </c>
      <c r="O433" t="s">
        <v>52</v>
      </c>
      <c r="P433" t="s">
        <v>34</v>
      </c>
      <c r="Q433" t="s">
        <v>188</v>
      </c>
    </row>
    <row r="434" spans="1:17" x14ac:dyDescent="0.3">
      <c r="A434">
        <v>433</v>
      </c>
      <c r="B434" t="s">
        <v>311</v>
      </c>
      <c r="C434" t="s">
        <v>132</v>
      </c>
      <c r="D434" s="1">
        <v>41401</v>
      </c>
      <c r="E434" t="s">
        <v>49</v>
      </c>
      <c r="F434" t="s">
        <v>121</v>
      </c>
      <c r="G434" t="s">
        <v>49</v>
      </c>
      <c r="H434" t="s">
        <v>50</v>
      </c>
      <c r="I434" t="s">
        <v>23</v>
      </c>
      <c r="J434">
        <v>0</v>
      </c>
      <c r="K434" t="s">
        <v>121</v>
      </c>
      <c r="L434">
        <v>0</v>
      </c>
      <c r="M434">
        <v>9</v>
      </c>
      <c r="N434" t="s">
        <v>288</v>
      </c>
      <c r="O434" t="s">
        <v>134</v>
      </c>
      <c r="P434" t="s">
        <v>123</v>
      </c>
      <c r="Q434" t="s">
        <v>272</v>
      </c>
    </row>
    <row r="435" spans="1:17" x14ac:dyDescent="0.3">
      <c r="A435">
        <v>434</v>
      </c>
      <c r="B435" t="s">
        <v>311</v>
      </c>
      <c r="C435" t="s">
        <v>55</v>
      </c>
      <c r="D435" s="1">
        <v>41401</v>
      </c>
      <c r="E435" t="s">
        <v>29</v>
      </c>
      <c r="F435" t="s">
        <v>37</v>
      </c>
      <c r="G435" t="s">
        <v>29</v>
      </c>
      <c r="H435" t="s">
        <v>50</v>
      </c>
      <c r="I435" t="s">
        <v>23</v>
      </c>
      <c r="J435">
        <v>0</v>
      </c>
      <c r="K435" t="s">
        <v>29</v>
      </c>
      <c r="L435">
        <v>65</v>
      </c>
      <c r="M435">
        <v>0</v>
      </c>
      <c r="N435" t="s">
        <v>179</v>
      </c>
      <c r="O435" t="s">
        <v>57</v>
      </c>
      <c r="P435" t="s">
        <v>195</v>
      </c>
      <c r="Q435" t="s">
        <v>34</v>
      </c>
    </row>
    <row r="436" spans="1:17" x14ac:dyDescent="0.3">
      <c r="A436">
        <v>435</v>
      </c>
      <c r="B436" t="s">
        <v>311</v>
      </c>
      <c r="C436" t="s">
        <v>19</v>
      </c>
      <c r="D436" s="1">
        <v>41402</v>
      </c>
      <c r="E436" t="s">
        <v>116</v>
      </c>
      <c r="F436" t="s">
        <v>20</v>
      </c>
      <c r="G436" t="s">
        <v>20</v>
      </c>
      <c r="H436" t="s">
        <v>22</v>
      </c>
      <c r="I436" t="s">
        <v>23</v>
      </c>
      <c r="J436">
        <v>0</v>
      </c>
      <c r="K436" t="s">
        <v>116</v>
      </c>
      <c r="L436">
        <v>77</v>
      </c>
      <c r="M436">
        <v>0</v>
      </c>
      <c r="N436" t="s">
        <v>81</v>
      </c>
      <c r="O436" t="s">
        <v>25</v>
      </c>
      <c r="P436" t="s">
        <v>233</v>
      </c>
      <c r="Q436" t="s">
        <v>27</v>
      </c>
    </row>
    <row r="437" spans="1:17" x14ac:dyDescent="0.3">
      <c r="A437">
        <v>436</v>
      </c>
      <c r="B437" t="s">
        <v>311</v>
      </c>
      <c r="C437" t="s">
        <v>86</v>
      </c>
      <c r="D437" s="1">
        <v>41403</v>
      </c>
      <c r="E437" t="s">
        <v>43</v>
      </c>
      <c r="F437" t="s">
        <v>121</v>
      </c>
      <c r="G437" t="s">
        <v>121</v>
      </c>
      <c r="H437" t="s">
        <v>22</v>
      </c>
      <c r="I437" t="s">
        <v>23</v>
      </c>
      <c r="J437">
        <v>0</v>
      </c>
      <c r="K437" t="s">
        <v>121</v>
      </c>
      <c r="L437">
        <v>0</v>
      </c>
      <c r="M437">
        <v>8</v>
      </c>
      <c r="N437" t="s">
        <v>324</v>
      </c>
      <c r="O437" t="s">
        <v>118</v>
      </c>
      <c r="P437" t="s">
        <v>195</v>
      </c>
      <c r="Q437" t="s">
        <v>34</v>
      </c>
    </row>
    <row r="438" spans="1:17" x14ac:dyDescent="0.3">
      <c r="A438">
        <v>437</v>
      </c>
      <c r="B438" t="s">
        <v>311</v>
      </c>
      <c r="C438" t="s">
        <v>28</v>
      </c>
      <c r="D438" s="1">
        <v>41403</v>
      </c>
      <c r="E438" t="s">
        <v>37</v>
      </c>
      <c r="F438" t="s">
        <v>265</v>
      </c>
      <c r="G438" t="s">
        <v>37</v>
      </c>
      <c r="H438" t="s">
        <v>50</v>
      </c>
      <c r="I438" t="s">
        <v>23</v>
      </c>
      <c r="J438">
        <v>0</v>
      </c>
      <c r="K438" t="s">
        <v>37</v>
      </c>
      <c r="L438">
        <v>46</v>
      </c>
      <c r="M438">
        <v>0</v>
      </c>
      <c r="N438" t="s">
        <v>85</v>
      </c>
      <c r="O438" t="s">
        <v>294</v>
      </c>
      <c r="P438" t="s">
        <v>114</v>
      </c>
      <c r="Q438" t="s">
        <v>197</v>
      </c>
    </row>
    <row r="439" spans="1:17" x14ac:dyDescent="0.3">
      <c r="A439">
        <v>438</v>
      </c>
      <c r="B439" t="s">
        <v>311</v>
      </c>
      <c r="C439" t="s">
        <v>68</v>
      </c>
      <c r="D439" s="1">
        <v>41404</v>
      </c>
      <c r="E439" t="s">
        <v>21</v>
      </c>
      <c r="F439" t="s">
        <v>49</v>
      </c>
      <c r="G439" t="s">
        <v>49</v>
      </c>
      <c r="H439" t="s">
        <v>22</v>
      </c>
      <c r="I439" t="s">
        <v>23</v>
      </c>
      <c r="J439">
        <v>0</v>
      </c>
      <c r="K439" t="s">
        <v>21</v>
      </c>
      <c r="L439">
        <v>4</v>
      </c>
      <c r="M439">
        <v>0</v>
      </c>
      <c r="N439" t="s">
        <v>97</v>
      </c>
      <c r="O439" t="s">
        <v>70</v>
      </c>
      <c r="P439" t="s">
        <v>27</v>
      </c>
      <c r="Q439" t="s">
        <v>315</v>
      </c>
    </row>
    <row r="440" spans="1:17" x14ac:dyDescent="0.3">
      <c r="A440">
        <v>439</v>
      </c>
      <c r="B440" t="s">
        <v>311</v>
      </c>
      <c r="C440" t="s">
        <v>28</v>
      </c>
      <c r="D440" s="1">
        <v>41405</v>
      </c>
      <c r="E440" t="s">
        <v>265</v>
      </c>
      <c r="F440" t="s">
        <v>29</v>
      </c>
      <c r="G440" t="s">
        <v>265</v>
      </c>
      <c r="H440" t="s">
        <v>50</v>
      </c>
      <c r="I440" t="s">
        <v>23</v>
      </c>
      <c r="J440">
        <v>0</v>
      </c>
      <c r="K440" t="s">
        <v>29</v>
      </c>
      <c r="L440">
        <v>0</v>
      </c>
      <c r="M440">
        <v>5</v>
      </c>
      <c r="N440" t="s">
        <v>323</v>
      </c>
      <c r="O440" t="s">
        <v>294</v>
      </c>
      <c r="P440" t="s">
        <v>114</v>
      </c>
      <c r="Q440" t="s">
        <v>46</v>
      </c>
    </row>
    <row r="441" spans="1:17" x14ac:dyDescent="0.3">
      <c r="A441">
        <v>440</v>
      </c>
      <c r="B441" t="s">
        <v>311</v>
      </c>
      <c r="C441" t="s">
        <v>86</v>
      </c>
      <c r="D441" s="1">
        <v>41405</v>
      </c>
      <c r="E441" t="s">
        <v>20</v>
      </c>
      <c r="F441" t="s">
        <v>43</v>
      </c>
      <c r="G441" t="s">
        <v>43</v>
      </c>
      <c r="H441" t="s">
        <v>22</v>
      </c>
      <c r="I441" t="s">
        <v>23</v>
      </c>
      <c r="J441">
        <v>0</v>
      </c>
      <c r="K441" t="s">
        <v>20</v>
      </c>
      <c r="L441">
        <v>30</v>
      </c>
      <c r="M441">
        <v>0</v>
      </c>
      <c r="N441" t="s">
        <v>325</v>
      </c>
      <c r="O441" t="s">
        <v>118</v>
      </c>
      <c r="P441" t="s">
        <v>233</v>
      </c>
      <c r="Q441" t="s">
        <v>272</v>
      </c>
    </row>
    <row r="442" spans="1:17" x14ac:dyDescent="0.3">
      <c r="A442">
        <v>441</v>
      </c>
      <c r="B442" t="s">
        <v>311</v>
      </c>
      <c r="C442" t="s">
        <v>326</v>
      </c>
      <c r="D442" s="1">
        <v>41406</v>
      </c>
      <c r="E442" t="s">
        <v>21</v>
      </c>
      <c r="F442" t="s">
        <v>37</v>
      </c>
      <c r="G442" t="s">
        <v>37</v>
      </c>
      <c r="H442" t="s">
        <v>22</v>
      </c>
      <c r="I442" t="s">
        <v>23</v>
      </c>
      <c r="J442">
        <v>0</v>
      </c>
      <c r="K442" t="s">
        <v>37</v>
      </c>
      <c r="L442">
        <v>0</v>
      </c>
      <c r="M442">
        <v>5</v>
      </c>
      <c r="N442" t="s">
        <v>210</v>
      </c>
      <c r="O442" t="s">
        <v>327</v>
      </c>
      <c r="P442" t="s">
        <v>27</v>
      </c>
      <c r="Q442" t="s">
        <v>315</v>
      </c>
    </row>
    <row r="443" spans="1:17" x14ac:dyDescent="0.3">
      <c r="A443">
        <v>442</v>
      </c>
      <c r="B443" t="s">
        <v>311</v>
      </c>
      <c r="C443" t="s">
        <v>132</v>
      </c>
      <c r="D443" s="1">
        <v>41406</v>
      </c>
      <c r="E443" t="s">
        <v>116</v>
      </c>
      <c r="F443" t="s">
        <v>121</v>
      </c>
      <c r="G443" t="s">
        <v>121</v>
      </c>
      <c r="H443" t="s">
        <v>22</v>
      </c>
      <c r="I443" t="s">
        <v>23</v>
      </c>
      <c r="J443">
        <v>0</v>
      </c>
      <c r="K443" t="s">
        <v>121</v>
      </c>
      <c r="L443">
        <v>0</v>
      </c>
      <c r="M443">
        <v>5</v>
      </c>
      <c r="N443" t="s">
        <v>133</v>
      </c>
      <c r="O443" t="s">
        <v>134</v>
      </c>
      <c r="P443" t="s">
        <v>195</v>
      </c>
      <c r="Q443" t="s">
        <v>41</v>
      </c>
    </row>
    <row r="444" spans="1:17" x14ac:dyDescent="0.3">
      <c r="A444">
        <v>443</v>
      </c>
      <c r="B444" t="s">
        <v>311</v>
      </c>
      <c r="C444" t="s">
        <v>68</v>
      </c>
      <c r="D444" s="1">
        <v>41387</v>
      </c>
      <c r="E444" t="s">
        <v>49</v>
      </c>
      <c r="F444" t="s">
        <v>43</v>
      </c>
      <c r="G444" t="s">
        <v>43</v>
      </c>
      <c r="H444" t="s">
        <v>22</v>
      </c>
      <c r="I444" t="s">
        <v>23</v>
      </c>
      <c r="J444">
        <v>0</v>
      </c>
      <c r="K444" t="s">
        <v>43</v>
      </c>
      <c r="L444">
        <v>0</v>
      </c>
      <c r="M444">
        <v>5</v>
      </c>
      <c r="N444" t="s">
        <v>251</v>
      </c>
      <c r="O444" t="s">
        <v>70</v>
      </c>
      <c r="P444" t="s">
        <v>292</v>
      </c>
      <c r="Q444" t="s">
        <v>315</v>
      </c>
    </row>
    <row r="445" spans="1:17" x14ac:dyDescent="0.3">
      <c r="A445">
        <v>444</v>
      </c>
      <c r="B445" t="s">
        <v>311</v>
      </c>
      <c r="C445" t="s">
        <v>55</v>
      </c>
      <c r="D445" s="1">
        <v>41407</v>
      </c>
      <c r="E445" t="s">
        <v>20</v>
      </c>
      <c r="F445" t="s">
        <v>29</v>
      </c>
      <c r="G445" t="s">
        <v>20</v>
      </c>
      <c r="H445" t="s">
        <v>50</v>
      </c>
      <c r="I445" t="s">
        <v>23</v>
      </c>
      <c r="J445">
        <v>0</v>
      </c>
      <c r="K445" t="s">
        <v>29</v>
      </c>
      <c r="L445">
        <v>0</v>
      </c>
      <c r="M445">
        <v>7</v>
      </c>
      <c r="N445" t="s">
        <v>64</v>
      </c>
      <c r="O445" t="s">
        <v>57</v>
      </c>
      <c r="P445" t="s">
        <v>46</v>
      </c>
      <c r="Q445" t="s">
        <v>188</v>
      </c>
    </row>
    <row r="446" spans="1:17" x14ac:dyDescent="0.3">
      <c r="A446">
        <v>445</v>
      </c>
      <c r="B446" t="s">
        <v>311</v>
      </c>
      <c r="C446" t="s">
        <v>326</v>
      </c>
      <c r="D446" s="1">
        <v>41409</v>
      </c>
      <c r="E446" t="s">
        <v>265</v>
      </c>
      <c r="F446" t="s">
        <v>37</v>
      </c>
      <c r="G446" t="s">
        <v>37</v>
      </c>
      <c r="H446" t="s">
        <v>22</v>
      </c>
      <c r="I446" t="s">
        <v>23</v>
      </c>
      <c r="J446">
        <v>0</v>
      </c>
      <c r="K446" t="s">
        <v>265</v>
      </c>
      <c r="L446">
        <v>7</v>
      </c>
      <c r="M446">
        <v>0</v>
      </c>
      <c r="N446" t="s">
        <v>225</v>
      </c>
      <c r="O446" t="s">
        <v>327</v>
      </c>
      <c r="P446" t="s">
        <v>27</v>
      </c>
      <c r="Q446" t="s">
        <v>315</v>
      </c>
    </row>
    <row r="447" spans="1:17" x14ac:dyDescent="0.3">
      <c r="A447">
        <v>446</v>
      </c>
      <c r="B447" t="s">
        <v>311</v>
      </c>
      <c r="C447" t="s">
        <v>139</v>
      </c>
      <c r="D447" s="1">
        <v>41408</v>
      </c>
      <c r="E447" t="s">
        <v>116</v>
      </c>
      <c r="F447" t="s">
        <v>49</v>
      </c>
      <c r="G447" t="s">
        <v>116</v>
      </c>
      <c r="H447" t="s">
        <v>50</v>
      </c>
      <c r="I447" t="s">
        <v>23</v>
      </c>
      <c r="J447">
        <v>0</v>
      </c>
      <c r="K447" t="s">
        <v>116</v>
      </c>
      <c r="L447">
        <v>33</v>
      </c>
      <c r="M447">
        <v>0</v>
      </c>
      <c r="N447" t="s">
        <v>83</v>
      </c>
      <c r="O447" t="s">
        <v>141</v>
      </c>
      <c r="P447" t="s">
        <v>47</v>
      </c>
      <c r="Q447" t="s">
        <v>272</v>
      </c>
    </row>
    <row r="448" spans="1:17" x14ac:dyDescent="0.3">
      <c r="A448">
        <v>447</v>
      </c>
      <c r="B448" t="s">
        <v>311</v>
      </c>
      <c r="C448" t="s">
        <v>55</v>
      </c>
      <c r="D448" s="1">
        <v>41409</v>
      </c>
      <c r="E448" t="s">
        <v>29</v>
      </c>
      <c r="F448" t="s">
        <v>121</v>
      </c>
      <c r="G448" t="s">
        <v>121</v>
      </c>
      <c r="H448" t="s">
        <v>22</v>
      </c>
      <c r="I448" t="s">
        <v>23</v>
      </c>
      <c r="J448">
        <v>0</v>
      </c>
      <c r="K448" t="s">
        <v>29</v>
      </c>
      <c r="L448">
        <v>14</v>
      </c>
      <c r="M448">
        <v>0</v>
      </c>
      <c r="N448" t="s">
        <v>328</v>
      </c>
      <c r="O448" t="s">
        <v>57</v>
      </c>
      <c r="P448" t="s">
        <v>114</v>
      </c>
      <c r="Q448" t="s">
        <v>197</v>
      </c>
    </row>
    <row r="449" spans="1:17" x14ac:dyDescent="0.3">
      <c r="A449">
        <v>448</v>
      </c>
      <c r="B449" t="s">
        <v>311</v>
      </c>
      <c r="C449" t="s">
        <v>86</v>
      </c>
      <c r="D449" s="1">
        <v>41400</v>
      </c>
      <c r="E449" t="s">
        <v>21</v>
      </c>
      <c r="F449" t="s">
        <v>43</v>
      </c>
      <c r="G449" t="s">
        <v>43</v>
      </c>
      <c r="H449" t="s">
        <v>22</v>
      </c>
      <c r="I449" t="s">
        <v>23</v>
      </c>
      <c r="J449">
        <v>0</v>
      </c>
      <c r="K449" t="s">
        <v>43</v>
      </c>
      <c r="L449">
        <v>0</v>
      </c>
      <c r="M449">
        <v>6</v>
      </c>
      <c r="N449" t="s">
        <v>319</v>
      </c>
      <c r="O449" t="s">
        <v>118</v>
      </c>
      <c r="P449" t="s">
        <v>292</v>
      </c>
      <c r="Q449" t="s">
        <v>27</v>
      </c>
    </row>
    <row r="450" spans="1:17" x14ac:dyDescent="0.3">
      <c r="A450">
        <v>449</v>
      </c>
      <c r="B450" t="s">
        <v>311</v>
      </c>
      <c r="C450" t="s">
        <v>19</v>
      </c>
      <c r="D450" s="1">
        <v>41411</v>
      </c>
      <c r="E450" t="s">
        <v>20</v>
      </c>
      <c r="F450" t="s">
        <v>121</v>
      </c>
      <c r="G450" t="s">
        <v>20</v>
      </c>
      <c r="H450" t="s">
        <v>50</v>
      </c>
      <c r="I450" t="s">
        <v>23</v>
      </c>
      <c r="J450">
        <v>0</v>
      </c>
      <c r="K450" t="s">
        <v>20</v>
      </c>
      <c r="L450">
        <v>23</v>
      </c>
      <c r="M450">
        <v>0</v>
      </c>
      <c r="N450" t="s">
        <v>166</v>
      </c>
      <c r="O450" t="s">
        <v>25</v>
      </c>
      <c r="P450" t="s">
        <v>114</v>
      </c>
      <c r="Q450" t="s">
        <v>46</v>
      </c>
    </row>
    <row r="451" spans="1:17" x14ac:dyDescent="0.3">
      <c r="A451">
        <v>450</v>
      </c>
      <c r="B451" t="s">
        <v>311</v>
      </c>
      <c r="C451" t="s">
        <v>253</v>
      </c>
      <c r="D451" s="1">
        <v>41412</v>
      </c>
      <c r="E451" t="s">
        <v>43</v>
      </c>
      <c r="F451" t="s">
        <v>29</v>
      </c>
      <c r="G451" t="s">
        <v>29</v>
      </c>
      <c r="H451" t="s">
        <v>22</v>
      </c>
      <c r="I451" t="s">
        <v>23</v>
      </c>
      <c r="J451">
        <v>0</v>
      </c>
      <c r="K451" t="s">
        <v>43</v>
      </c>
      <c r="L451">
        <v>50</v>
      </c>
      <c r="M451">
        <v>0</v>
      </c>
      <c r="N451" t="s">
        <v>306</v>
      </c>
      <c r="O451" t="s">
        <v>254</v>
      </c>
      <c r="P451" t="s">
        <v>195</v>
      </c>
      <c r="Q451" t="s">
        <v>41</v>
      </c>
    </row>
    <row r="452" spans="1:17" x14ac:dyDescent="0.3">
      <c r="A452">
        <v>451</v>
      </c>
      <c r="B452" t="s">
        <v>311</v>
      </c>
      <c r="C452" t="s">
        <v>28</v>
      </c>
      <c r="D452" s="1">
        <v>41413</v>
      </c>
      <c r="E452" t="s">
        <v>265</v>
      </c>
      <c r="F452" t="s">
        <v>49</v>
      </c>
      <c r="G452" t="s">
        <v>265</v>
      </c>
      <c r="H452" t="s">
        <v>50</v>
      </c>
      <c r="I452" t="s">
        <v>23</v>
      </c>
      <c r="J452">
        <v>0</v>
      </c>
      <c r="K452" t="s">
        <v>265</v>
      </c>
      <c r="L452">
        <v>38</v>
      </c>
      <c r="M452">
        <v>0</v>
      </c>
      <c r="N452" t="s">
        <v>329</v>
      </c>
      <c r="O452" t="s">
        <v>294</v>
      </c>
      <c r="P452" t="s">
        <v>27</v>
      </c>
      <c r="Q452" t="s">
        <v>188</v>
      </c>
    </row>
    <row r="453" spans="1:17" x14ac:dyDescent="0.3">
      <c r="A453">
        <v>452</v>
      </c>
      <c r="B453" t="s">
        <v>311</v>
      </c>
      <c r="C453" t="s">
        <v>48</v>
      </c>
      <c r="D453" s="1">
        <v>41412</v>
      </c>
      <c r="E453" t="s">
        <v>21</v>
      </c>
      <c r="F453" t="s">
        <v>116</v>
      </c>
      <c r="G453" t="s">
        <v>116</v>
      </c>
      <c r="H453" t="s">
        <v>22</v>
      </c>
      <c r="I453" t="s">
        <v>23</v>
      </c>
      <c r="J453">
        <v>0</v>
      </c>
      <c r="K453" t="s">
        <v>21</v>
      </c>
      <c r="L453">
        <v>24</v>
      </c>
      <c r="M453">
        <v>0</v>
      </c>
      <c r="N453" t="s">
        <v>274</v>
      </c>
      <c r="O453" t="s">
        <v>52</v>
      </c>
      <c r="P453" t="s">
        <v>47</v>
      </c>
      <c r="Q453" t="s">
        <v>272</v>
      </c>
    </row>
    <row r="454" spans="1:17" x14ac:dyDescent="0.3">
      <c r="A454">
        <v>453</v>
      </c>
      <c r="B454" t="s">
        <v>311</v>
      </c>
      <c r="C454" t="s">
        <v>19</v>
      </c>
      <c r="D454" s="1">
        <v>41413</v>
      </c>
      <c r="E454" t="s">
        <v>37</v>
      </c>
      <c r="F454" t="s">
        <v>20</v>
      </c>
      <c r="G454" t="s">
        <v>37</v>
      </c>
      <c r="H454" t="s">
        <v>50</v>
      </c>
      <c r="I454" t="s">
        <v>23</v>
      </c>
      <c r="J454">
        <v>0</v>
      </c>
      <c r="K454" t="s">
        <v>20</v>
      </c>
      <c r="L454">
        <v>0</v>
      </c>
      <c r="M454">
        <v>5</v>
      </c>
      <c r="N454" t="s">
        <v>325</v>
      </c>
      <c r="O454" t="s">
        <v>25</v>
      </c>
      <c r="P454" t="s">
        <v>114</v>
      </c>
      <c r="Q454" t="s">
        <v>197</v>
      </c>
    </row>
    <row r="455" spans="1:17" x14ac:dyDescent="0.3">
      <c r="A455">
        <v>454</v>
      </c>
      <c r="B455" t="s">
        <v>311</v>
      </c>
      <c r="C455" t="s">
        <v>68</v>
      </c>
      <c r="D455" s="1">
        <v>41415</v>
      </c>
      <c r="E455" t="s">
        <v>116</v>
      </c>
      <c r="F455" t="s">
        <v>29</v>
      </c>
      <c r="G455" t="s">
        <v>116</v>
      </c>
      <c r="H455" t="s">
        <v>50</v>
      </c>
      <c r="I455" t="s">
        <v>23</v>
      </c>
      <c r="J455">
        <v>0</v>
      </c>
      <c r="K455" t="s">
        <v>116</v>
      </c>
      <c r="L455">
        <v>48</v>
      </c>
      <c r="M455">
        <v>0</v>
      </c>
      <c r="N455" t="s">
        <v>117</v>
      </c>
      <c r="O455" t="s">
        <v>70</v>
      </c>
      <c r="P455" t="s">
        <v>27</v>
      </c>
      <c r="Q455" t="s">
        <v>272</v>
      </c>
    </row>
    <row r="456" spans="1:17" x14ac:dyDescent="0.3">
      <c r="A456">
        <v>455</v>
      </c>
      <c r="B456" t="s">
        <v>311</v>
      </c>
      <c r="C456" t="s">
        <v>68</v>
      </c>
      <c r="D456" s="1">
        <v>41416</v>
      </c>
      <c r="E456" t="s">
        <v>20</v>
      </c>
      <c r="F456" t="s">
        <v>121</v>
      </c>
      <c r="G456" t="s">
        <v>20</v>
      </c>
      <c r="H456" t="s">
        <v>50</v>
      </c>
      <c r="I456" t="s">
        <v>23</v>
      </c>
      <c r="J456">
        <v>0</v>
      </c>
      <c r="K456" t="s">
        <v>121</v>
      </c>
      <c r="L456">
        <v>0</v>
      </c>
      <c r="M456">
        <v>4</v>
      </c>
      <c r="N456" t="s">
        <v>223</v>
      </c>
      <c r="O456" t="s">
        <v>70</v>
      </c>
      <c r="P456" t="s">
        <v>34</v>
      </c>
      <c r="Q456" t="s">
        <v>272</v>
      </c>
    </row>
    <row r="457" spans="1:17" x14ac:dyDescent="0.3">
      <c r="A457">
        <v>456</v>
      </c>
      <c r="B457" t="s">
        <v>311</v>
      </c>
      <c r="C457" t="s">
        <v>61</v>
      </c>
      <c r="D457" s="1">
        <v>41418</v>
      </c>
      <c r="E457" t="s">
        <v>121</v>
      </c>
      <c r="F457" t="s">
        <v>29</v>
      </c>
      <c r="G457" t="s">
        <v>121</v>
      </c>
      <c r="H457" t="s">
        <v>50</v>
      </c>
      <c r="I457" t="s">
        <v>23</v>
      </c>
      <c r="J457">
        <v>0</v>
      </c>
      <c r="K457" t="s">
        <v>29</v>
      </c>
      <c r="L457">
        <v>0</v>
      </c>
      <c r="M457">
        <v>4</v>
      </c>
      <c r="N457" t="s">
        <v>217</v>
      </c>
      <c r="O457" t="s">
        <v>63</v>
      </c>
      <c r="P457" t="s">
        <v>47</v>
      </c>
      <c r="Q457" t="s">
        <v>188</v>
      </c>
    </row>
    <row r="458" spans="1:17" x14ac:dyDescent="0.3">
      <c r="A458">
        <v>457</v>
      </c>
      <c r="B458" t="s">
        <v>311</v>
      </c>
      <c r="C458" t="s">
        <v>61</v>
      </c>
      <c r="D458" s="1">
        <v>41420</v>
      </c>
      <c r="E458" t="s">
        <v>29</v>
      </c>
      <c r="F458" t="s">
        <v>116</v>
      </c>
      <c r="G458" t="s">
        <v>29</v>
      </c>
      <c r="H458" t="s">
        <v>50</v>
      </c>
      <c r="I458" t="s">
        <v>23</v>
      </c>
      <c r="J458">
        <v>0</v>
      </c>
      <c r="K458" t="s">
        <v>29</v>
      </c>
      <c r="L458">
        <v>23</v>
      </c>
      <c r="M458">
        <v>0</v>
      </c>
      <c r="N458" t="s">
        <v>64</v>
      </c>
      <c r="O458" t="s">
        <v>63</v>
      </c>
      <c r="P458" t="s">
        <v>195</v>
      </c>
      <c r="Q458" t="s">
        <v>188</v>
      </c>
    </row>
    <row r="459" spans="1:17" x14ac:dyDescent="0.3">
      <c r="A459">
        <v>458</v>
      </c>
      <c r="B459" t="s">
        <v>330</v>
      </c>
      <c r="C459" t="s">
        <v>331</v>
      </c>
      <c r="D459" s="1">
        <v>41745</v>
      </c>
      <c r="E459" t="s">
        <v>37</v>
      </c>
      <c r="F459" t="s">
        <v>29</v>
      </c>
      <c r="G459" t="s">
        <v>37</v>
      </c>
      <c r="H459" t="s">
        <v>50</v>
      </c>
      <c r="I459" t="s">
        <v>23</v>
      </c>
      <c r="J459">
        <v>0</v>
      </c>
      <c r="K459" t="s">
        <v>37</v>
      </c>
      <c r="L459">
        <v>41</v>
      </c>
      <c r="M459">
        <v>0</v>
      </c>
      <c r="N459" t="s">
        <v>210</v>
      </c>
      <c r="O459" t="s">
        <v>332</v>
      </c>
      <c r="P459" t="s">
        <v>80</v>
      </c>
      <c r="Q459" t="s">
        <v>333</v>
      </c>
    </row>
    <row r="460" spans="1:17" x14ac:dyDescent="0.3">
      <c r="A460">
        <v>459</v>
      </c>
      <c r="B460" t="s">
        <v>330</v>
      </c>
      <c r="C460" t="s">
        <v>334</v>
      </c>
      <c r="D460" s="1">
        <v>41746</v>
      </c>
      <c r="E460" t="s">
        <v>49</v>
      </c>
      <c r="F460" t="s">
        <v>21</v>
      </c>
      <c r="G460" t="s">
        <v>21</v>
      </c>
      <c r="H460" t="s">
        <v>22</v>
      </c>
      <c r="I460" t="s">
        <v>23</v>
      </c>
      <c r="J460">
        <v>0</v>
      </c>
      <c r="K460" t="s">
        <v>21</v>
      </c>
      <c r="L460">
        <v>0</v>
      </c>
      <c r="M460">
        <v>8</v>
      </c>
      <c r="N460" t="s">
        <v>335</v>
      </c>
      <c r="O460" t="s">
        <v>336</v>
      </c>
      <c r="P460" t="s">
        <v>123</v>
      </c>
      <c r="Q460" t="s">
        <v>34</v>
      </c>
    </row>
    <row r="461" spans="1:17" x14ac:dyDescent="0.3">
      <c r="A461">
        <v>460</v>
      </c>
      <c r="B461" t="s">
        <v>330</v>
      </c>
      <c r="C461" t="s">
        <v>331</v>
      </c>
      <c r="D461" s="1">
        <v>41747</v>
      </c>
      <c r="E461" t="s">
        <v>116</v>
      </c>
      <c r="F461" t="s">
        <v>43</v>
      </c>
      <c r="G461" t="s">
        <v>116</v>
      </c>
      <c r="H461" t="s">
        <v>50</v>
      </c>
      <c r="I461" t="s">
        <v>23</v>
      </c>
      <c r="J461">
        <v>0</v>
      </c>
      <c r="K461" t="s">
        <v>43</v>
      </c>
      <c r="L461">
        <v>0</v>
      </c>
      <c r="M461">
        <v>6</v>
      </c>
      <c r="N461" t="s">
        <v>44</v>
      </c>
      <c r="O461" t="s">
        <v>332</v>
      </c>
      <c r="P461" t="s">
        <v>333</v>
      </c>
      <c r="Q461" t="s">
        <v>47</v>
      </c>
    </row>
    <row r="462" spans="1:17" x14ac:dyDescent="0.3">
      <c r="A462">
        <v>461</v>
      </c>
      <c r="B462" t="s">
        <v>330</v>
      </c>
      <c r="C462" t="s">
        <v>331</v>
      </c>
      <c r="D462" s="1">
        <v>41747</v>
      </c>
      <c r="E462" t="s">
        <v>20</v>
      </c>
      <c r="F462" t="s">
        <v>121</v>
      </c>
      <c r="G462" t="s">
        <v>121</v>
      </c>
      <c r="H462" t="s">
        <v>22</v>
      </c>
      <c r="I462" t="s">
        <v>23</v>
      </c>
      <c r="J462">
        <v>0</v>
      </c>
      <c r="K462" t="s">
        <v>121</v>
      </c>
      <c r="L462">
        <v>0</v>
      </c>
      <c r="M462">
        <v>4</v>
      </c>
      <c r="N462" t="s">
        <v>288</v>
      </c>
      <c r="O462" t="s">
        <v>332</v>
      </c>
      <c r="P462" t="s">
        <v>130</v>
      </c>
      <c r="Q462" t="s">
        <v>333</v>
      </c>
    </row>
    <row r="463" spans="1:17" x14ac:dyDescent="0.3">
      <c r="A463">
        <v>462</v>
      </c>
      <c r="B463" t="s">
        <v>330</v>
      </c>
      <c r="D463" s="1">
        <v>41748</v>
      </c>
      <c r="E463" t="s">
        <v>29</v>
      </c>
      <c r="F463" t="s">
        <v>21</v>
      </c>
      <c r="G463" t="s">
        <v>21</v>
      </c>
      <c r="H463" t="s">
        <v>22</v>
      </c>
      <c r="I463" t="s">
        <v>23</v>
      </c>
      <c r="J463">
        <v>0</v>
      </c>
      <c r="K463" t="s">
        <v>21</v>
      </c>
      <c r="L463">
        <v>0</v>
      </c>
      <c r="M463">
        <v>7</v>
      </c>
      <c r="N463" t="s">
        <v>325</v>
      </c>
      <c r="O463" t="s">
        <v>337</v>
      </c>
      <c r="P463" t="s">
        <v>123</v>
      </c>
      <c r="Q463" t="s">
        <v>46</v>
      </c>
    </row>
    <row r="464" spans="1:17" x14ac:dyDescent="0.3">
      <c r="A464">
        <v>463</v>
      </c>
      <c r="B464" t="s">
        <v>330</v>
      </c>
      <c r="D464" s="1">
        <v>41748</v>
      </c>
      <c r="E464" t="s">
        <v>37</v>
      </c>
      <c r="F464" t="s">
        <v>49</v>
      </c>
      <c r="G464" t="s">
        <v>37</v>
      </c>
      <c r="H464" t="s">
        <v>50</v>
      </c>
      <c r="I464" t="s">
        <v>23</v>
      </c>
      <c r="J464">
        <v>0</v>
      </c>
      <c r="K464" t="s">
        <v>49</v>
      </c>
      <c r="L464">
        <v>0</v>
      </c>
      <c r="M464">
        <v>4</v>
      </c>
      <c r="N464" t="s">
        <v>204</v>
      </c>
      <c r="O464" t="s">
        <v>337</v>
      </c>
      <c r="P464" t="s">
        <v>123</v>
      </c>
      <c r="Q464" t="s">
        <v>292</v>
      </c>
    </row>
    <row r="465" spans="1:17" x14ac:dyDescent="0.3">
      <c r="A465">
        <v>464</v>
      </c>
      <c r="B465" t="s">
        <v>330</v>
      </c>
      <c r="C465" t="s">
        <v>334</v>
      </c>
      <c r="D465" s="1">
        <v>41749</v>
      </c>
      <c r="E465" t="s">
        <v>121</v>
      </c>
      <c r="F465" t="s">
        <v>43</v>
      </c>
      <c r="G465" t="s">
        <v>43</v>
      </c>
      <c r="H465" t="s">
        <v>22</v>
      </c>
      <c r="I465" t="s">
        <v>23</v>
      </c>
      <c r="J465">
        <v>0</v>
      </c>
      <c r="K465" t="s">
        <v>43</v>
      </c>
      <c r="L465">
        <v>0</v>
      </c>
      <c r="M465">
        <v>7</v>
      </c>
      <c r="N465" t="s">
        <v>44</v>
      </c>
      <c r="O465" t="s">
        <v>336</v>
      </c>
      <c r="P465" t="s">
        <v>130</v>
      </c>
      <c r="Q465" t="s">
        <v>80</v>
      </c>
    </row>
    <row r="466" spans="1:17" x14ac:dyDescent="0.3">
      <c r="A466">
        <v>465</v>
      </c>
      <c r="B466" t="s">
        <v>330</v>
      </c>
      <c r="C466" t="s">
        <v>331</v>
      </c>
      <c r="D466" s="1">
        <v>41750</v>
      </c>
      <c r="E466" t="s">
        <v>116</v>
      </c>
      <c r="F466" t="s">
        <v>49</v>
      </c>
      <c r="G466" t="s">
        <v>116</v>
      </c>
      <c r="H466" t="s">
        <v>50</v>
      </c>
      <c r="I466" t="s">
        <v>23</v>
      </c>
      <c r="J466">
        <v>0</v>
      </c>
      <c r="K466" t="s">
        <v>116</v>
      </c>
      <c r="L466">
        <v>93</v>
      </c>
      <c r="M466">
        <v>0</v>
      </c>
      <c r="N466" t="s">
        <v>81</v>
      </c>
      <c r="O466" t="s">
        <v>332</v>
      </c>
      <c r="P466" t="s">
        <v>333</v>
      </c>
      <c r="Q466" t="s">
        <v>47</v>
      </c>
    </row>
    <row r="467" spans="1:17" x14ac:dyDescent="0.3">
      <c r="A467">
        <v>466</v>
      </c>
      <c r="B467" t="s">
        <v>330</v>
      </c>
      <c r="C467" t="s">
        <v>334</v>
      </c>
      <c r="D467" s="1">
        <v>41751</v>
      </c>
      <c r="E467" t="s">
        <v>43</v>
      </c>
      <c r="F467" t="s">
        <v>20</v>
      </c>
      <c r="G467" t="s">
        <v>20</v>
      </c>
      <c r="H467" t="s">
        <v>22</v>
      </c>
      <c r="I467" t="s">
        <v>23</v>
      </c>
      <c r="J467">
        <v>0</v>
      </c>
      <c r="K467" t="s">
        <v>43</v>
      </c>
      <c r="L467">
        <v>72</v>
      </c>
      <c r="M467">
        <v>0</v>
      </c>
      <c r="N467" t="s">
        <v>44</v>
      </c>
      <c r="O467" t="s">
        <v>336</v>
      </c>
      <c r="P467" t="s">
        <v>80</v>
      </c>
      <c r="Q467" t="s">
        <v>34</v>
      </c>
    </row>
    <row r="468" spans="1:17" x14ac:dyDescent="0.3">
      <c r="A468">
        <v>467</v>
      </c>
      <c r="B468" t="s">
        <v>330</v>
      </c>
      <c r="D468" s="1">
        <v>41752</v>
      </c>
      <c r="E468" t="s">
        <v>116</v>
      </c>
      <c r="F468" t="s">
        <v>121</v>
      </c>
      <c r="G468" t="s">
        <v>121</v>
      </c>
      <c r="H468" t="s">
        <v>22</v>
      </c>
      <c r="I468" t="s">
        <v>23</v>
      </c>
      <c r="J468">
        <v>0</v>
      </c>
      <c r="K468" t="s">
        <v>116</v>
      </c>
      <c r="L468">
        <v>7</v>
      </c>
      <c r="M468">
        <v>0</v>
      </c>
      <c r="N468" t="s">
        <v>290</v>
      </c>
      <c r="O468" t="s">
        <v>337</v>
      </c>
      <c r="P468" t="s">
        <v>195</v>
      </c>
      <c r="Q468" t="s">
        <v>333</v>
      </c>
    </row>
    <row r="469" spans="1:17" x14ac:dyDescent="0.3">
      <c r="A469">
        <v>468</v>
      </c>
      <c r="B469" t="s">
        <v>330</v>
      </c>
      <c r="C469" t="s">
        <v>334</v>
      </c>
      <c r="D469" s="1">
        <v>41753</v>
      </c>
      <c r="E469" t="s">
        <v>37</v>
      </c>
      <c r="F469" t="s">
        <v>21</v>
      </c>
      <c r="G469" t="s">
        <v>21</v>
      </c>
      <c r="H469" t="s">
        <v>22</v>
      </c>
      <c r="I469" t="s">
        <v>23</v>
      </c>
      <c r="J469">
        <v>0</v>
      </c>
      <c r="K469" t="s">
        <v>37</v>
      </c>
      <c r="L469">
        <v>2</v>
      </c>
      <c r="M469">
        <v>0</v>
      </c>
      <c r="N469" t="s">
        <v>38</v>
      </c>
      <c r="O469" t="s">
        <v>336</v>
      </c>
      <c r="P469" t="s">
        <v>123</v>
      </c>
      <c r="Q469" t="s">
        <v>292</v>
      </c>
    </row>
    <row r="470" spans="1:17" x14ac:dyDescent="0.3">
      <c r="A470">
        <v>469</v>
      </c>
      <c r="B470" t="s">
        <v>330</v>
      </c>
      <c r="D470" s="1">
        <v>41754</v>
      </c>
      <c r="E470" t="s">
        <v>20</v>
      </c>
      <c r="F470" t="s">
        <v>49</v>
      </c>
      <c r="G470" t="s">
        <v>20</v>
      </c>
      <c r="H470" t="s">
        <v>50</v>
      </c>
      <c r="I470" t="s">
        <v>23</v>
      </c>
      <c r="J470">
        <v>0</v>
      </c>
      <c r="K470" t="s">
        <v>20</v>
      </c>
      <c r="L470">
        <v>4</v>
      </c>
      <c r="M470">
        <v>0</v>
      </c>
      <c r="N470" t="s">
        <v>314</v>
      </c>
      <c r="O470" t="s">
        <v>337</v>
      </c>
      <c r="P470" t="s">
        <v>80</v>
      </c>
      <c r="Q470" t="s">
        <v>34</v>
      </c>
    </row>
    <row r="471" spans="1:17" x14ac:dyDescent="0.3">
      <c r="A471">
        <v>470</v>
      </c>
      <c r="B471" t="s">
        <v>330</v>
      </c>
      <c r="D471" s="1">
        <v>41754</v>
      </c>
      <c r="E471" t="s">
        <v>29</v>
      </c>
      <c r="F471" t="s">
        <v>116</v>
      </c>
      <c r="G471" t="s">
        <v>29</v>
      </c>
      <c r="H471" t="s">
        <v>50</v>
      </c>
      <c r="I471" t="s">
        <v>23</v>
      </c>
      <c r="J471">
        <v>0</v>
      </c>
      <c r="K471" t="s">
        <v>116</v>
      </c>
      <c r="L471">
        <v>0</v>
      </c>
      <c r="M471">
        <v>7</v>
      </c>
      <c r="N471" t="s">
        <v>101</v>
      </c>
      <c r="O471" t="s">
        <v>337</v>
      </c>
      <c r="P471" t="s">
        <v>130</v>
      </c>
      <c r="Q471" t="s">
        <v>80</v>
      </c>
    </row>
    <row r="472" spans="1:17" x14ac:dyDescent="0.3">
      <c r="A472">
        <v>471</v>
      </c>
      <c r="B472" t="s">
        <v>330</v>
      </c>
      <c r="C472" t="s">
        <v>331</v>
      </c>
      <c r="D472" s="1">
        <v>41755</v>
      </c>
      <c r="E472" t="s">
        <v>21</v>
      </c>
      <c r="F472" t="s">
        <v>121</v>
      </c>
      <c r="G472" t="s">
        <v>121</v>
      </c>
      <c r="H472" t="s">
        <v>22</v>
      </c>
      <c r="I472" t="s">
        <v>23</v>
      </c>
      <c r="J472">
        <v>0</v>
      </c>
      <c r="K472" t="s">
        <v>121</v>
      </c>
      <c r="L472">
        <v>0</v>
      </c>
      <c r="M472">
        <v>6</v>
      </c>
      <c r="N472" t="s">
        <v>338</v>
      </c>
      <c r="O472" t="s">
        <v>332</v>
      </c>
      <c r="P472" t="s">
        <v>195</v>
      </c>
      <c r="Q472" t="s">
        <v>47</v>
      </c>
    </row>
    <row r="473" spans="1:17" x14ac:dyDescent="0.3">
      <c r="A473">
        <v>472</v>
      </c>
      <c r="B473" t="s">
        <v>330</v>
      </c>
      <c r="C473" t="s">
        <v>331</v>
      </c>
      <c r="D473" s="1">
        <v>41755</v>
      </c>
      <c r="E473" t="s">
        <v>43</v>
      </c>
      <c r="F473" t="s">
        <v>37</v>
      </c>
      <c r="G473" t="s">
        <v>37</v>
      </c>
      <c r="H473" t="s">
        <v>22</v>
      </c>
      <c r="I473" t="s">
        <v>23</v>
      </c>
      <c r="J473">
        <v>0</v>
      </c>
      <c r="K473" t="s">
        <v>43</v>
      </c>
      <c r="L473">
        <v>23</v>
      </c>
      <c r="M473">
        <v>0</v>
      </c>
      <c r="N473" t="s">
        <v>91</v>
      </c>
      <c r="O473" t="s">
        <v>332</v>
      </c>
      <c r="P473" t="s">
        <v>195</v>
      </c>
      <c r="Q473" t="s">
        <v>333</v>
      </c>
    </row>
    <row r="474" spans="1:17" x14ac:dyDescent="0.3">
      <c r="A474">
        <v>473</v>
      </c>
      <c r="B474" t="s">
        <v>330</v>
      </c>
      <c r="C474" t="s">
        <v>334</v>
      </c>
      <c r="D474" s="1">
        <v>41756</v>
      </c>
      <c r="E474" t="s">
        <v>29</v>
      </c>
      <c r="F474" t="s">
        <v>49</v>
      </c>
      <c r="G474" t="s">
        <v>29</v>
      </c>
      <c r="H474" t="s">
        <v>50</v>
      </c>
      <c r="I474" t="s">
        <v>23</v>
      </c>
      <c r="J474">
        <v>0</v>
      </c>
      <c r="K474" t="s">
        <v>49</v>
      </c>
      <c r="L474">
        <v>0</v>
      </c>
      <c r="M474">
        <v>6</v>
      </c>
      <c r="N474" t="s">
        <v>242</v>
      </c>
      <c r="O474" t="s">
        <v>336</v>
      </c>
      <c r="P474" t="s">
        <v>123</v>
      </c>
      <c r="Q474" t="s">
        <v>292</v>
      </c>
    </row>
    <row r="475" spans="1:17" x14ac:dyDescent="0.3">
      <c r="A475">
        <v>474</v>
      </c>
      <c r="B475" t="s">
        <v>330</v>
      </c>
      <c r="C475" t="s">
        <v>334</v>
      </c>
      <c r="D475" s="1">
        <v>41756</v>
      </c>
      <c r="E475" t="s">
        <v>20</v>
      </c>
      <c r="F475" t="s">
        <v>116</v>
      </c>
      <c r="G475" t="s">
        <v>20</v>
      </c>
      <c r="H475" t="s">
        <v>50</v>
      </c>
      <c r="I475" t="s">
        <v>23</v>
      </c>
      <c r="J475">
        <v>0</v>
      </c>
      <c r="K475" t="s">
        <v>116</v>
      </c>
      <c r="L475">
        <v>0</v>
      </c>
      <c r="M475">
        <v>5</v>
      </c>
      <c r="N475" t="s">
        <v>99</v>
      </c>
      <c r="O475" t="s">
        <v>336</v>
      </c>
      <c r="P475" t="s">
        <v>46</v>
      </c>
      <c r="Q475" t="s">
        <v>292</v>
      </c>
    </row>
    <row r="476" spans="1:17" x14ac:dyDescent="0.3">
      <c r="A476">
        <v>475</v>
      </c>
      <c r="B476" t="s">
        <v>330</v>
      </c>
      <c r="D476" s="1">
        <v>41757</v>
      </c>
      <c r="E476" t="s">
        <v>21</v>
      </c>
      <c r="F476" t="s">
        <v>43</v>
      </c>
      <c r="G476" t="s">
        <v>43</v>
      </c>
      <c r="H476" t="s">
        <v>22</v>
      </c>
      <c r="I476" t="s">
        <v>23</v>
      </c>
      <c r="J476">
        <v>0</v>
      </c>
      <c r="K476" t="s">
        <v>43</v>
      </c>
      <c r="L476">
        <v>0</v>
      </c>
      <c r="M476">
        <v>5</v>
      </c>
      <c r="N476" t="s">
        <v>91</v>
      </c>
      <c r="O476" t="s">
        <v>337</v>
      </c>
      <c r="P476" t="s">
        <v>130</v>
      </c>
      <c r="Q476" t="s">
        <v>34</v>
      </c>
    </row>
    <row r="477" spans="1:17" x14ac:dyDescent="0.3">
      <c r="A477">
        <v>476</v>
      </c>
      <c r="B477" t="s">
        <v>330</v>
      </c>
      <c r="C477" t="s">
        <v>331</v>
      </c>
      <c r="D477" s="1">
        <v>41758</v>
      </c>
      <c r="E477" t="s">
        <v>121</v>
      </c>
      <c r="F477" t="s">
        <v>37</v>
      </c>
      <c r="G477" t="s">
        <v>121</v>
      </c>
      <c r="H477" t="s">
        <v>50</v>
      </c>
      <c r="I477" t="s">
        <v>89</v>
      </c>
      <c r="J477">
        <v>0</v>
      </c>
      <c r="K477" t="s">
        <v>121</v>
      </c>
      <c r="L477">
        <v>0</v>
      </c>
      <c r="M477">
        <v>0</v>
      </c>
      <c r="N477" t="s">
        <v>317</v>
      </c>
      <c r="O477" t="s">
        <v>332</v>
      </c>
      <c r="P477" t="s">
        <v>123</v>
      </c>
      <c r="Q477" t="s">
        <v>46</v>
      </c>
    </row>
    <row r="478" spans="1:17" x14ac:dyDescent="0.3">
      <c r="A478">
        <v>477</v>
      </c>
      <c r="B478" t="s">
        <v>330</v>
      </c>
      <c r="D478" s="1">
        <v>41759</v>
      </c>
      <c r="E478" t="s">
        <v>20</v>
      </c>
      <c r="F478" t="s">
        <v>29</v>
      </c>
      <c r="G478" t="s">
        <v>29</v>
      </c>
      <c r="H478" t="s">
        <v>22</v>
      </c>
      <c r="I478" t="s">
        <v>23</v>
      </c>
      <c r="J478">
        <v>0</v>
      </c>
      <c r="K478" t="s">
        <v>20</v>
      </c>
      <c r="L478">
        <v>15</v>
      </c>
      <c r="M478">
        <v>0</v>
      </c>
      <c r="N478" t="s">
        <v>74</v>
      </c>
      <c r="O478" t="s">
        <v>337</v>
      </c>
      <c r="P478" t="s">
        <v>195</v>
      </c>
      <c r="Q478" t="s">
        <v>80</v>
      </c>
    </row>
    <row r="479" spans="1:17" x14ac:dyDescent="0.3">
      <c r="A479">
        <v>478</v>
      </c>
      <c r="B479" t="s">
        <v>330</v>
      </c>
      <c r="C479" t="s">
        <v>326</v>
      </c>
      <c r="D479" s="1">
        <v>41761</v>
      </c>
      <c r="E479" t="s">
        <v>116</v>
      </c>
      <c r="F479" t="s">
        <v>37</v>
      </c>
      <c r="G479" t="s">
        <v>116</v>
      </c>
      <c r="H479" t="s">
        <v>50</v>
      </c>
      <c r="I479" t="s">
        <v>23</v>
      </c>
      <c r="J479">
        <v>0</v>
      </c>
      <c r="K479" t="s">
        <v>116</v>
      </c>
      <c r="L479">
        <v>34</v>
      </c>
      <c r="M479">
        <v>0</v>
      </c>
      <c r="N479" t="s">
        <v>290</v>
      </c>
      <c r="O479" t="s">
        <v>327</v>
      </c>
      <c r="P479" t="s">
        <v>46</v>
      </c>
      <c r="Q479" t="s">
        <v>27</v>
      </c>
    </row>
    <row r="480" spans="1:17" x14ac:dyDescent="0.3">
      <c r="A480">
        <v>479</v>
      </c>
      <c r="B480" t="s">
        <v>330</v>
      </c>
      <c r="C480" t="s">
        <v>55</v>
      </c>
      <c r="D480" s="1">
        <v>41762</v>
      </c>
      <c r="E480" t="s">
        <v>43</v>
      </c>
      <c r="F480" t="s">
        <v>29</v>
      </c>
      <c r="G480" t="s">
        <v>43</v>
      </c>
      <c r="H480" t="s">
        <v>50</v>
      </c>
      <c r="I480" t="s">
        <v>23</v>
      </c>
      <c r="J480">
        <v>0</v>
      </c>
      <c r="K480" t="s">
        <v>29</v>
      </c>
      <c r="L480">
        <v>0</v>
      </c>
      <c r="M480">
        <v>5</v>
      </c>
      <c r="N480" t="s">
        <v>69</v>
      </c>
      <c r="O480" t="s">
        <v>57</v>
      </c>
      <c r="P480" t="s">
        <v>296</v>
      </c>
      <c r="Q480" t="s">
        <v>47</v>
      </c>
    </row>
    <row r="481" spans="1:17" x14ac:dyDescent="0.3">
      <c r="A481">
        <v>480</v>
      </c>
      <c r="B481" t="s">
        <v>330</v>
      </c>
      <c r="C481" t="s">
        <v>68</v>
      </c>
      <c r="D481" s="1">
        <v>41762</v>
      </c>
      <c r="E481" t="s">
        <v>49</v>
      </c>
      <c r="F481" t="s">
        <v>121</v>
      </c>
      <c r="G481" t="s">
        <v>121</v>
      </c>
      <c r="H481" t="s">
        <v>22</v>
      </c>
      <c r="I481" t="s">
        <v>23</v>
      </c>
      <c r="J481">
        <v>0</v>
      </c>
      <c r="K481" t="s">
        <v>121</v>
      </c>
      <c r="L481">
        <v>0</v>
      </c>
      <c r="M481">
        <v>7</v>
      </c>
      <c r="N481" t="s">
        <v>106</v>
      </c>
      <c r="O481" t="s">
        <v>70</v>
      </c>
      <c r="P481" t="s">
        <v>211</v>
      </c>
      <c r="Q481" t="s">
        <v>34</v>
      </c>
    </row>
    <row r="482" spans="1:17" x14ac:dyDescent="0.3">
      <c r="A482">
        <v>481</v>
      </c>
      <c r="B482" t="s">
        <v>330</v>
      </c>
      <c r="C482" t="s">
        <v>48</v>
      </c>
      <c r="D482" s="1">
        <v>41763</v>
      </c>
      <c r="E482" t="s">
        <v>20</v>
      </c>
      <c r="F482" t="s">
        <v>21</v>
      </c>
      <c r="G482" t="s">
        <v>21</v>
      </c>
      <c r="H482" t="s">
        <v>22</v>
      </c>
      <c r="I482" t="s">
        <v>23</v>
      </c>
      <c r="J482">
        <v>0</v>
      </c>
      <c r="K482" t="s">
        <v>21</v>
      </c>
      <c r="L482">
        <v>0</v>
      </c>
      <c r="M482">
        <v>4</v>
      </c>
      <c r="N482" t="s">
        <v>191</v>
      </c>
      <c r="O482" t="s">
        <v>52</v>
      </c>
      <c r="P482" t="s">
        <v>195</v>
      </c>
      <c r="Q482" t="s">
        <v>292</v>
      </c>
    </row>
    <row r="483" spans="1:17" x14ac:dyDescent="0.3">
      <c r="A483">
        <v>482</v>
      </c>
      <c r="B483" t="s">
        <v>330</v>
      </c>
      <c r="C483" t="s">
        <v>231</v>
      </c>
      <c r="D483" s="1">
        <v>41764</v>
      </c>
      <c r="E483" t="s">
        <v>121</v>
      </c>
      <c r="F483" t="s">
        <v>37</v>
      </c>
      <c r="G483" t="s">
        <v>37</v>
      </c>
      <c r="H483" t="s">
        <v>22</v>
      </c>
      <c r="I483" t="s">
        <v>23</v>
      </c>
      <c r="J483">
        <v>0</v>
      </c>
      <c r="K483" t="s">
        <v>121</v>
      </c>
      <c r="L483">
        <v>10</v>
      </c>
      <c r="M483">
        <v>0</v>
      </c>
      <c r="N483" t="s">
        <v>338</v>
      </c>
      <c r="O483" t="s">
        <v>232</v>
      </c>
      <c r="P483" t="s">
        <v>27</v>
      </c>
      <c r="Q483" t="s">
        <v>41</v>
      </c>
    </row>
    <row r="484" spans="1:17" x14ac:dyDescent="0.3">
      <c r="A484">
        <v>483</v>
      </c>
      <c r="B484" t="s">
        <v>330</v>
      </c>
      <c r="C484" t="s">
        <v>68</v>
      </c>
      <c r="D484" s="1">
        <v>41764</v>
      </c>
      <c r="E484" t="s">
        <v>49</v>
      </c>
      <c r="F484" t="s">
        <v>116</v>
      </c>
      <c r="G484" t="s">
        <v>116</v>
      </c>
      <c r="H484" t="s">
        <v>22</v>
      </c>
      <c r="I484" t="s">
        <v>23</v>
      </c>
      <c r="J484">
        <v>0</v>
      </c>
      <c r="K484" t="s">
        <v>116</v>
      </c>
      <c r="L484">
        <v>0</v>
      </c>
      <c r="M484">
        <v>8</v>
      </c>
      <c r="N484" t="s">
        <v>99</v>
      </c>
      <c r="O484" t="s">
        <v>70</v>
      </c>
      <c r="P484" t="s">
        <v>339</v>
      </c>
      <c r="Q484" t="s">
        <v>296</v>
      </c>
    </row>
    <row r="485" spans="1:17" x14ac:dyDescent="0.3">
      <c r="A485">
        <v>484</v>
      </c>
      <c r="B485" t="s">
        <v>330</v>
      </c>
      <c r="C485" t="s">
        <v>55</v>
      </c>
      <c r="D485" s="1">
        <v>41765</v>
      </c>
      <c r="E485" t="s">
        <v>29</v>
      </c>
      <c r="F485" t="s">
        <v>21</v>
      </c>
      <c r="G485" t="s">
        <v>21</v>
      </c>
      <c r="H485" t="s">
        <v>22</v>
      </c>
      <c r="I485" t="s">
        <v>23</v>
      </c>
      <c r="J485">
        <v>0</v>
      </c>
      <c r="K485" t="s">
        <v>29</v>
      </c>
      <c r="L485">
        <v>19</v>
      </c>
      <c r="M485">
        <v>0</v>
      </c>
      <c r="N485" t="s">
        <v>93</v>
      </c>
      <c r="O485" t="s">
        <v>57</v>
      </c>
      <c r="P485" t="s">
        <v>34</v>
      </c>
      <c r="Q485" t="s">
        <v>315</v>
      </c>
    </row>
    <row r="486" spans="1:17" x14ac:dyDescent="0.3">
      <c r="A486">
        <v>485</v>
      </c>
      <c r="B486" t="s">
        <v>330</v>
      </c>
      <c r="C486" t="s">
        <v>68</v>
      </c>
      <c r="D486" s="1">
        <v>41766</v>
      </c>
      <c r="E486" t="s">
        <v>49</v>
      </c>
      <c r="F486" t="s">
        <v>37</v>
      </c>
      <c r="G486" t="s">
        <v>49</v>
      </c>
      <c r="H486" t="s">
        <v>50</v>
      </c>
      <c r="I486" t="s">
        <v>23</v>
      </c>
      <c r="J486">
        <v>0</v>
      </c>
      <c r="K486" t="s">
        <v>37</v>
      </c>
      <c r="L486">
        <v>0</v>
      </c>
      <c r="M486">
        <v>8</v>
      </c>
      <c r="N486" t="s">
        <v>85</v>
      </c>
      <c r="O486" t="s">
        <v>70</v>
      </c>
      <c r="P486" t="s">
        <v>296</v>
      </c>
      <c r="Q486" t="s">
        <v>47</v>
      </c>
    </row>
    <row r="487" spans="1:17" x14ac:dyDescent="0.3">
      <c r="A487">
        <v>486</v>
      </c>
      <c r="B487" t="s">
        <v>330</v>
      </c>
      <c r="C487" t="s">
        <v>234</v>
      </c>
      <c r="D487" s="1">
        <v>41766</v>
      </c>
      <c r="E487" t="s">
        <v>43</v>
      </c>
      <c r="F487" t="s">
        <v>116</v>
      </c>
      <c r="G487" t="s">
        <v>116</v>
      </c>
      <c r="H487" t="s">
        <v>22</v>
      </c>
      <c r="I487" t="s">
        <v>23</v>
      </c>
      <c r="J487">
        <v>0</v>
      </c>
      <c r="K487" t="s">
        <v>43</v>
      </c>
      <c r="L487">
        <v>44</v>
      </c>
      <c r="M487">
        <v>0</v>
      </c>
      <c r="N487" t="s">
        <v>44</v>
      </c>
      <c r="O487" t="s">
        <v>236</v>
      </c>
      <c r="P487" t="s">
        <v>195</v>
      </c>
      <c r="Q487" t="s">
        <v>340</v>
      </c>
    </row>
    <row r="488" spans="1:17" x14ac:dyDescent="0.3">
      <c r="A488">
        <v>487</v>
      </c>
      <c r="B488" t="s">
        <v>330</v>
      </c>
      <c r="C488" t="s">
        <v>231</v>
      </c>
      <c r="D488" s="1">
        <v>41767</v>
      </c>
      <c r="E488" t="s">
        <v>20</v>
      </c>
      <c r="F488" t="s">
        <v>121</v>
      </c>
      <c r="G488" t="s">
        <v>121</v>
      </c>
      <c r="H488" t="s">
        <v>22</v>
      </c>
      <c r="I488" t="s">
        <v>23</v>
      </c>
      <c r="J488">
        <v>0</v>
      </c>
      <c r="K488" t="s">
        <v>20</v>
      </c>
      <c r="L488">
        <v>32</v>
      </c>
      <c r="M488">
        <v>0</v>
      </c>
      <c r="N488" t="s">
        <v>74</v>
      </c>
      <c r="O488" t="s">
        <v>232</v>
      </c>
      <c r="P488" t="s">
        <v>46</v>
      </c>
      <c r="Q488" t="s">
        <v>27</v>
      </c>
    </row>
    <row r="489" spans="1:17" x14ac:dyDescent="0.3">
      <c r="A489">
        <v>488</v>
      </c>
      <c r="B489" t="s">
        <v>330</v>
      </c>
      <c r="C489" t="s">
        <v>48</v>
      </c>
      <c r="D489" s="1">
        <v>41768</v>
      </c>
      <c r="E489" t="s">
        <v>43</v>
      </c>
      <c r="F489" t="s">
        <v>21</v>
      </c>
      <c r="G489" t="s">
        <v>21</v>
      </c>
      <c r="H489" t="s">
        <v>22</v>
      </c>
      <c r="I489" t="s">
        <v>23</v>
      </c>
      <c r="J489">
        <v>0</v>
      </c>
      <c r="K489" t="s">
        <v>43</v>
      </c>
      <c r="L489">
        <v>32</v>
      </c>
      <c r="M489">
        <v>0</v>
      </c>
      <c r="N489" t="s">
        <v>91</v>
      </c>
      <c r="O489" t="s">
        <v>52</v>
      </c>
      <c r="P489" t="s">
        <v>34</v>
      </c>
      <c r="Q489" t="s">
        <v>315</v>
      </c>
    </row>
    <row r="490" spans="1:17" x14ac:dyDescent="0.3">
      <c r="A490">
        <v>489</v>
      </c>
      <c r="B490" t="s">
        <v>330</v>
      </c>
      <c r="C490" t="s">
        <v>68</v>
      </c>
      <c r="D490" s="1">
        <v>41769</v>
      </c>
      <c r="E490" t="s">
        <v>49</v>
      </c>
      <c r="F490" t="s">
        <v>20</v>
      </c>
      <c r="G490" t="s">
        <v>20</v>
      </c>
      <c r="H490" t="s">
        <v>22</v>
      </c>
      <c r="I490" t="s">
        <v>23</v>
      </c>
      <c r="J490">
        <v>1</v>
      </c>
      <c r="K490" t="s">
        <v>20</v>
      </c>
      <c r="L490">
        <v>0</v>
      </c>
      <c r="M490">
        <v>8</v>
      </c>
      <c r="N490" t="s">
        <v>270</v>
      </c>
      <c r="O490" t="s">
        <v>70</v>
      </c>
      <c r="P490" t="s">
        <v>339</v>
      </c>
      <c r="Q490" t="s">
        <v>296</v>
      </c>
    </row>
    <row r="491" spans="1:17" x14ac:dyDescent="0.3">
      <c r="A491">
        <v>490</v>
      </c>
      <c r="B491" t="s">
        <v>330</v>
      </c>
      <c r="C491" t="s">
        <v>55</v>
      </c>
      <c r="D491" s="1">
        <v>41769</v>
      </c>
      <c r="E491" t="s">
        <v>29</v>
      </c>
      <c r="F491" t="s">
        <v>116</v>
      </c>
      <c r="G491" t="s">
        <v>116</v>
      </c>
      <c r="H491" t="s">
        <v>22</v>
      </c>
      <c r="I491" t="s">
        <v>23</v>
      </c>
      <c r="J491">
        <v>0</v>
      </c>
      <c r="K491" t="s">
        <v>116</v>
      </c>
      <c r="L491">
        <v>0</v>
      </c>
      <c r="M491">
        <v>4</v>
      </c>
      <c r="N491" t="s">
        <v>99</v>
      </c>
      <c r="O491" t="s">
        <v>57</v>
      </c>
      <c r="P491" t="s">
        <v>195</v>
      </c>
      <c r="Q491" t="s">
        <v>292</v>
      </c>
    </row>
    <row r="492" spans="1:17" x14ac:dyDescent="0.3">
      <c r="A492">
        <v>491</v>
      </c>
      <c r="B492" t="s">
        <v>330</v>
      </c>
      <c r="C492" t="s">
        <v>234</v>
      </c>
      <c r="D492" s="1">
        <v>41770</v>
      </c>
      <c r="E492" t="s">
        <v>43</v>
      </c>
      <c r="F492" t="s">
        <v>37</v>
      </c>
      <c r="G492" t="s">
        <v>37</v>
      </c>
      <c r="H492" t="s">
        <v>22</v>
      </c>
      <c r="I492" t="s">
        <v>23</v>
      </c>
      <c r="J492">
        <v>0</v>
      </c>
      <c r="K492" t="s">
        <v>37</v>
      </c>
      <c r="L492">
        <v>0</v>
      </c>
      <c r="M492">
        <v>9</v>
      </c>
      <c r="N492" t="s">
        <v>85</v>
      </c>
      <c r="O492" t="s">
        <v>236</v>
      </c>
      <c r="P492" t="s">
        <v>27</v>
      </c>
      <c r="Q492" t="s">
        <v>41</v>
      </c>
    </row>
    <row r="493" spans="1:17" x14ac:dyDescent="0.3">
      <c r="A493">
        <v>492</v>
      </c>
      <c r="B493" t="s">
        <v>330</v>
      </c>
      <c r="C493" t="s">
        <v>48</v>
      </c>
      <c r="D493" s="1">
        <v>41770</v>
      </c>
      <c r="E493" t="s">
        <v>21</v>
      </c>
      <c r="F493" t="s">
        <v>121</v>
      </c>
      <c r="G493" t="s">
        <v>21</v>
      </c>
      <c r="H493" t="s">
        <v>50</v>
      </c>
      <c r="I493" t="s">
        <v>23</v>
      </c>
      <c r="J493">
        <v>0</v>
      </c>
      <c r="K493" t="s">
        <v>121</v>
      </c>
      <c r="L493">
        <v>0</v>
      </c>
      <c r="M493">
        <v>5</v>
      </c>
      <c r="N493" t="s">
        <v>317</v>
      </c>
      <c r="O493" t="s">
        <v>52</v>
      </c>
      <c r="P493" t="s">
        <v>34</v>
      </c>
      <c r="Q493" t="s">
        <v>272</v>
      </c>
    </row>
    <row r="494" spans="1:17" x14ac:dyDescent="0.3">
      <c r="A494">
        <v>493</v>
      </c>
      <c r="B494" t="s">
        <v>330</v>
      </c>
      <c r="C494" t="s">
        <v>19</v>
      </c>
      <c r="D494" s="1">
        <v>41771</v>
      </c>
      <c r="E494" t="s">
        <v>20</v>
      </c>
      <c r="F494" t="s">
        <v>29</v>
      </c>
      <c r="G494" t="s">
        <v>20</v>
      </c>
      <c r="H494" t="s">
        <v>50</v>
      </c>
      <c r="I494" t="s">
        <v>23</v>
      </c>
      <c r="J494">
        <v>0</v>
      </c>
      <c r="K494" t="s">
        <v>29</v>
      </c>
      <c r="L494">
        <v>0</v>
      </c>
      <c r="M494">
        <v>7</v>
      </c>
      <c r="N494" t="s">
        <v>108</v>
      </c>
      <c r="O494" t="s">
        <v>25</v>
      </c>
      <c r="P494" t="s">
        <v>195</v>
      </c>
      <c r="Q494" t="s">
        <v>292</v>
      </c>
    </row>
    <row r="495" spans="1:17" x14ac:dyDescent="0.3">
      <c r="A495">
        <v>494</v>
      </c>
      <c r="B495" t="s">
        <v>330</v>
      </c>
      <c r="C495" t="s">
        <v>326</v>
      </c>
      <c r="D495" s="1">
        <v>41772</v>
      </c>
      <c r="E495" t="s">
        <v>121</v>
      </c>
      <c r="F495" t="s">
        <v>116</v>
      </c>
      <c r="G495" t="s">
        <v>121</v>
      </c>
      <c r="H495" t="s">
        <v>50</v>
      </c>
      <c r="I495" t="s">
        <v>23</v>
      </c>
      <c r="J495">
        <v>0</v>
      </c>
      <c r="K495" t="s">
        <v>116</v>
      </c>
      <c r="L495">
        <v>0</v>
      </c>
      <c r="M495">
        <v>5</v>
      </c>
      <c r="N495" t="s">
        <v>290</v>
      </c>
      <c r="O495" t="s">
        <v>327</v>
      </c>
      <c r="P495" t="s">
        <v>296</v>
      </c>
      <c r="Q495" t="s">
        <v>47</v>
      </c>
    </row>
    <row r="496" spans="1:17" x14ac:dyDescent="0.3">
      <c r="A496">
        <v>495</v>
      </c>
      <c r="B496" t="s">
        <v>330</v>
      </c>
      <c r="C496" t="s">
        <v>48</v>
      </c>
      <c r="D496" s="1">
        <v>41772</v>
      </c>
      <c r="E496" t="s">
        <v>21</v>
      </c>
      <c r="F496" t="s">
        <v>49</v>
      </c>
      <c r="G496" t="s">
        <v>49</v>
      </c>
      <c r="H496" t="s">
        <v>22</v>
      </c>
      <c r="I496" t="s">
        <v>23</v>
      </c>
      <c r="J496">
        <v>0</v>
      </c>
      <c r="K496" t="s">
        <v>21</v>
      </c>
      <c r="L496">
        <v>16</v>
      </c>
      <c r="M496">
        <v>0</v>
      </c>
      <c r="N496" t="s">
        <v>24</v>
      </c>
      <c r="O496" t="s">
        <v>52</v>
      </c>
      <c r="P496" t="s">
        <v>315</v>
      </c>
      <c r="Q496" t="s">
        <v>272</v>
      </c>
    </row>
    <row r="497" spans="1:17" x14ac:dyDescent="0.3">
      <c r="A497">
        <v>496</v>
      </c>
      <c r="B497" t="s">
        <v>330</v>
      </c>
      <c r="C497" t="s">
        <v>19</v>
      </c>
      <c r="D497" s="1">
        <v>41773</v>
      </c>
      <c r="E497" t="s">
        <v>20</v>
      </c>
      <c r="F497" t="s">
        <v>43</v>
      </c>
      <c r="G497" t="s">
        <v>43</v>
      </c>
      <c r="H497" t="s">
        <v>22</v>
      </c>
      <c r="I497" t="s">
        <v>23</v>
      </c>
      <c r="J497">
        <v>0</v>
      </c>
      <c r="K497" t="s">
        <v>43</v>
      </c>
      <c r="L497">
        <v>0</v>
      </c>
      <c r="M497">
        <v>6</v>
      </c>
      <c r="N497" t="s">
        <v>105</v>
      </c>
      <c r="O497" t="s">
        <v>25</v>
      </c>
      <c r="P497" t="s">
        <v>292</v>
      </c>
      <c r="Q497" t="s">
        <v>340</v>
      </c>
    </row>
    <row r="498" spans="1:17" x14ac:dyDescent="0.3">
      <c r="A498">
        <v>497</v>
      </c>
      <c r="B498" t="s">
        <v>330</v>
      </c>
      <c r="C498" t="s">
        <v>234</v>
      </c>
      <c r="D498" s="1">
        <v>41773</v>
      </c>
      <c r="E498" t="s">
        <v>29</v>
      </c>
      <c r="F498" t="s">
        <v>37</v>
      </c>
      <c r="G498" t="s">
        <v>37</v>
      </c>
      <c r="H498" t="s">
        <v>22</v>
      </c>
      <c r="I498" t="s">
        <v>23</v>
      </c>
      <c r="J498">
        <v>0</v>
      </c>
      <c r="K498" t="s">
        <v>37</v>
      </c>
      <c r="L498">
        <v>0</v>
      </c>
      <c r="M498">
        <v>6</v>
      </c>
      <c r="N498" t="s">
        <v>67</v>
      </c>
      <c r="O498" t="s">
        <v>236</v>
      </c>
      <c r="P498" t="s">
        <v>46</v>
      </c>
      <c r="Q498" t="s">
        <v>27</v>
      </c>
    </row>
    <row r="499" spans="1:17" x14ac:dyDescent="0.3">
      <c r="A499">
        <v>498</v>
      </c>
      <c r="B499" t="s">
        <v>330</v>
      </c>
      <c r="C499" t="s">
        <v>231</v>
      </c>
      <c r="D499" s="1">
        <v>41774</v>
      </c>
      <c r="E499" t="s">
        <v>121</v>
      </c>
      <c r="F499" t="s">
        <v>49</v>
      </c>
      <c r="G499" t="s">
        <v>49</v>
      </c>
      <c r="H499" t="s">
        <v>22</v>
      </c>
      <c r="I499" t="s">
        <v>23</v>
      </c>
      <c r="J499">
        <v>0</v>
      </c>
      <c r="K499" t="s">
        <v>121</v>
      </c>
      <c r="L499">
        <v>62</v>
      </c>
      <c r="M499">
        <v>0</v>
      </c>
      <c r="N499" t="s">
        <v>288</v>
      </c>
      <c r="O499" t="s">
        <v>232</v>
      </c>
      <c r="P499" t="s">
        <v>34</v>
      </c>
      <c r="Q499" t="s">
        <v>272</v>
      </c>
    </row>
    <row r="500" spans="1:17" x14ac:dyDescent="0.3">
      <c r="A500">
        <v>499</v>
      </c>
      <c r="B500" t="s">
        <v>330</v>
      </c>
      <c r="C500" t="s">
        <v>326</v>
      </c>
      <c r="D500" s="1">
        <v>41777</v>
      </c>
      <c r="E500" t="s">
        <v>116</v>
      </c>
      <c r="F500" t="s">
        <v>21</v>
      </c>
      <c r="G500" t="s">
        <v>116</v>
      </c>
      <c r="H500" t="s">
        <v>50</v>
      </c>
      <c r="I500" t="s">
        <v>23</v>
      </c>
      <c r="J500">
        <v>0</v>
      </c>
      <c r="K500" t="s">
        <v>21</v>
      </c>
      <c r="L500">
        <v>0</v>
      </c>
      <c r="M500">
        <v>5</v>
      </c>
      <c r="N500" t="s">
        <v>191</v>
      </c>
      <c r="O500" t="s">
        <v>327</v>
      </c>
      <c r="P500" t="s">
        <v>296</v>
      </c>
      <c r="Q500" t="s">
        <v>47</v>
      </c>
    </row>
    <row r="501" spans="1:17" x14ac:dyDescent="0.3">
      <c r="A501">
        <v>500</v>
      </c>
      <c r="B501" t="s">
        <v>330</v>
      </c>
      <c r="C501" t="s">
        <v>19</v>
      </c>
      <c r="D501" s="1">
        <v>41777</v>
      </c>
      <c r="E501" t="s">
        <v>20</v>
      </c>
      <c r="F501" t="s">
        <v>37</v>
      </c>
      <c r="G501" t="s">
        <v>20</v>
      </c>
      <c r="H501" t="s">
        <v>50</v>
      </c>
      <c r="I501" t="s">
        <v>23</v>
      </c>
      <c r="J501">
        <v>0</v>
      </c>
      <c r="K501" t="s">
        <v>37</v>
      </c>
      <c r="L501">
        <v>0</v>
      </c>
      <c r="M501">
        <v>7</v>
      </c>
      <c r="N501" t="s">
        <v>309</v>
      </c>
      <c r="O501" t="s">
        <v>25</v>
      </c>
      <c r="P501" t="s">
        <v>27</v>
      </c>
      <c r="Q501" t="s">
        <v>41</v>
      </c>
    </row>
    <row r="502" spans="1:17" x14ac:dyDescent="0.3">
      <c r="A502">
        <v>501</v>
      </c>
      <c r="B502" t="s">
        <v>330</v>
      </c>
      <c r="C502" t="s">
        <v>231</v>
      </c>
      <c r="D502" s="1">
        <v>41778</v>
      </c>
      <c r="E502" t="s">
        <v>29</v>
      </c>
      <c r="F502" t="s">
        <v>121</v>
      </c>
      <c r="G502" t="s">
        <v>29</v>
      </c>
      <c r="H502" t="s">
        <v>50</v>
      </c>
      <c r="I502" t="s">
        <v>23</v>
      </c>
      <c r="J502">
        <v>0</v>
      </c>
      <c r="K502" t="s">
        <v>29</v>
      </c>
      <c r="L502">
        <v>25</v>
      </c>
      <c r="M502">
        <v>0</v>
      </c>
      <c r="N502" t="s">
        <v>117</v>
      </c>
      <c r="O502" t="s">
        <v>232</v>
      </c>
      <c r="P502" t="s">
        <v>34</v>
      </c>
      <c r="Q502" t="s">
        <v>272</v>
      </c>
    </row>
    <row r="503" spans="1:17" x14ac:dyDescent="0.3">
      <c r="A503">
        <v>502</v>
      </c>
      <c r="B503" t="s">
        <v>330</v>
      </c>
      <c r="C503" t="s">
        <v>68</v>
      </c>
      <c r="D503" s="1">
        <v>41778</v>
      </c>
      <c r="E503" t="s">
        <v>49</v>
      </c>
      <c r="F503" t="s">
        <v>43</v>
      </c>
      <c r="G503" t="s">
        <v>43</v>
      </c>
      <c r="H503" t="s">
        <v>22</v>
      </c>
      <c r="I503" t="s">
        <v>23</v>
      </c>
      <c r="J503">
        <v>0</v>
      </c>
      <c r="K503" t="s">
        <v>43</v>
      </c>
      <c r="L503">
        <v>0</v>
      </c>
      <c r="M503">
        <v>4</v>
      </c>
      <c r="N503" t="s">
        <v>58</v>
      </c>
      <c r="O503" t="s">
        <v>70</v>
      </c>
      <c r="P503" t="s">
        <v>195</v>
      </c>
      <c r="Q503" t="s">
        <v>340</v>
      </c>
    </row>
    <row r="504" spans="1:17" x14ac:dyDescent="0.3">
      <c r="A504">
        <v>503</v>
      </c>
      <c r="B504" t="s">
        <v>330</v>
      </c>
      <c r="C504" t="s">
        <v>19</v>
      </c>
      <c r="D504" s="1">
        <v>41779</v>
      </c>
      <c r="E504" t="s">
        <v>21</v>
      </c>
      <c r="F504" t="s">
        <v>20</v>
      </c>
      <c r="G504" t="s">
        <v>21</v>
      </c>
      <c r="H504" t="s">
        <v>50</v>
      </c>
      <c r="I504" t="s">
        <v>23</v>
      </c>
      <c r="J504">
        <v>0</v>
      </c>
      <c r="K504" t="s">
        <v>20</v>
      </c>
      <c r="L504">
        <v>0</v>
      </c>
      <c r="M504">
        <v>7</v>
      </c>
      <c r="N504" t="s">
        <v>92</v>
      </c>
      <c r="O504" t="s">
        <v>25</v>
      </c>
      <c r="P504" t="s">
        <v>46</v>
      </c>
      <c r="Q504" t="s">
        <v>27</v>
      </c>
    </row>
    <row r="505" spans="1:17" x14ac:dyDescent="0.3">
      <c r="A505">
        <v>504</v>
      </c>
      <c r="B505" t="s">
        <v>330</v>
      </c>
      <c r="C505" t="s">
        <v>61</v>
      </c>
      <c r="D505" s="1">
        <v>41779</v>
      </c>
      <c r="E505" t="s">
        <v>116</v>
      </c>
      <c r="F505" t="s">
        <v>37</v>
      </c>
      <c r="G505" t="s">
        <v>37</v>
      </c>
      <c r="H505" t="s">
        <v>22</v>
      </c>
      <c r="I505" t="s">
        <v>23</v>
      </c>
      <c r="J505">
        <v>0</v>
      </c>
      <c r="K505" t="s">
        <v>37</v>
      </c>
      <c r="L505">
        <v>0</v>
      </c>
      <c r="M505">
        <v>8</v>
      </c>
      <c r="N505" t="s">
        <v>67</v>
      </c>
      <c r="O505" t="s">
        <v>63</v>
      </c>
      <c r="P505" t="s">
        <v>339</v>
      </c>
      <c r="Q505" t="s">
        <v>47</v>
      </c>
    </row>
    <row r="506" spans="1:17" x14ac:dyDescent="0.3">
      <c r="A506">
        <v>505</v>
      </c>
      <c r="B506" t="s">
        <v>330</v>
      </c>
      <c r="C506" t="s">
        <v>86</v>
      </c>
      <c r="D506" s="1">
        <v>41780</v>
      </c>
      <c r="E506" t="s">
        <v>43</v>
      </c>
      <c r="F506" t="s">
        <v>29</v>
      </c>
      <c r="G506" t="s">
        <v>29</v>
      </c>
      <c r="H506" t="s">
        <v>22</v>
      </c>
      <c r="I506" t="s">
        <v>23</v>
      </c>
      <c r="J506">
        <v>0</v>
      </c>
      <c r="K506" t="s">
        <v>29</v>
      </c>
      <c r="L506">
        <v>0</v>
      </c>
      <c r="M506">
        <v>7</v>
      </c>
      <c r="N506" t="s">
        <v>98</v>
      </c>
      <c r="O506" t="s">
        <v>118</v>
      </c>
      <c r="P506" t="s">
        <v>195</v>
      </c>
      <c r="Q506" t="s">
        <v>292</v>
      </c>
    </row>
    <row r="507" spans="1:17" x14ac:dyDescent="0.3">
      <c r="A507">
        <v>506</v>
      </c>
      <c r="B507" t="s">
        <v>330</v>
      </c>
      <c r="C507" t="s">
        <v>61</v>
      </c>
      <c r="D507" s="1">
        <v>41781</v>
      </c>
      <c r="E507" t="s">
        <v>37</v>
      </c>
      <c r="F507" t="s">
        <v>21</v>
      </c>
      <c r="G507" t="s">
        <v>21</v>
      </c>
      <c r="H507" t="s">
        <v>22</v>
      </c>
      <c r="I507" t="s">
        <v>23</v>
      </c>
      <c r="J507">
        <v>0</v>
      </c>
      <c r="K507" t="s">
        <v>37</v>
      </c>
      <c r="L507">
        <v>30</v>
      </c>
      <c r="M507">
        <v>0</v>
      </c>
      <c r="N507" t="s">
        <v>67</v>
      </c>
      <c r="O507" t="s">
        <v>63</v>
      </c>
      <c r="P507" t="s">
        <v>46</v>
      </c>
      <c r="Q507" t="s">
        <v>41</v>
      </c>
    </row>
    <row r="508" spans="1:17" x14ac:dyDescent="0.3">
      <c r="A508">
        <v>507</v>
      </c>
      <c r="B508" t="s">
        <v>330</v>
      </c>
      <c r="C508" t="s">
        <v>326</v>
      </c>
      <c r="D508" s="1">
        <v>41781</v>
      </c>
      <c r="E508" t="s">
        <v>116</v>
      </c>
      <c r="F508" t="s">
        <v>20</v>
      </c>
      <c r="G508" t="s">
        <v>20</v>
      </c>
      <c r="H508" t="s">
        <v>22</v>
      </c>
      <c r="I508" t="s">
        <v>23</v>
      </c>
      <c r="J508">
        <v>0</v>
      </c>
      <c r="K508" t="s">
        <v>20</v>
      </c>
      <c r="L508">
        <v>0</v>
      </c>
      <c r="M508">
        <v>6</v>
      </c>
      <c r="N508" t="s">
        <v>92</v>
      </c>
      <c r="O508" t="s">
        <v>327</v>
      </c>
      <c r="P508" t="s">
        <v>296</v>
      </c>
      <c r="Q508" t="s">
        <v>47</v>
      </c>
    </row>
    <row r="509" spans="1:17" x14ac:dyDescent="0.3">
      <c r="A509">
        <v>508</v>
      </c>
      <c r="B509" t="s">
        <v>330</v>
      </c>
      <c r="C509" t="s">
        <v>55</v>
      </c>
      <c r="D509" s="1">
        <v>41782</v>
      </c>
      <c r="E509" t="s">
        <v>29</v>
      </c>
      <c r="F509" t="s">
        <v>49</v>
      </c>
      <c r="G509" t="s">
        <v>49</v>
      </c>
      <c r="H509" t="s">
        <v>22</v>
      </c>
      <c r="I509" t="s">
        <v>23</v>
      </c>
      <c r="J509">
        <v>0</v>
      </c>
      <c r="K509" t="s">
        <v>29</v>
      </c>
      <c r="L509">
        <v>15</v>
      </c>
      <c r="M509">
        <v>0</v>
      </c>
      <c r="N509" t="s">
        <v>117</v>
      </c>
      <c r="O509" t="s">
        <v>57</v>
      </c>
      <c r="P509" t="s">
        <v>34</v>
      </c>
      <c r="Q509" t="s">
        <v>272</v>
      </c>
    </row>
    <row r="510" spans="1:17" x14ac:dyDescent="0.3">
      <c r="A510">
        <v>509</v>
      </c>
      <c r="B510" t="s">
        <v>330</v>
      </c>
      <c r="C510" t="s">
        <v>86</v>
      </c>
      <c r="D510" s="1">
        <v>41782</v>
      </c>
      <c r="E510" t="s">
        <v>43</v>
      </c>
      <c r="F510" t="s">
        <v>121</v>
      </c>
      <c r="G510" t="s">
        <v>121</v>
      </c>
      <c r="H510" t="s">
        <v>22</v>
      </c>
      <c r="I510" t="s">
        <v>23</v>
      </c>
      <c r="J510">
        <v>0</v>
      </c>
      <c r="K510" t="s">
        <v>43</v>
      </c>
      <c r="L510">
        <v>16</v>
      </c>
      <c r="M510">
        <v>0</v>
      </c>
      <c r="N510" t="s">
        <v>153</v>
      </c>
      <c r="O510" t="s">
        <v>118</v>
      </c>
      <c r="P510" t="s">
        <v>195</v>
      </c>
      <c r="Q510" t="s">
        <v>340</v>
      </c>
    </row>
    <row r="511" spans="1:17" x14ac:dyDescent="0.3">
      <c r="A511">
        <v>510</v>
      </c>
      <c r="B511" t="s">
        <v>330</v>
      </c>
      <c r="C511" t="s">
        <v>48</v>
      </c>
      <c r="D511" s="1">
        <v>41783</v>
      </c>
      <c r="E511" t="s">
        <v>21</v>
      </c>
      <c r="F511" t="s">
        <v>116</v>
      </c>
      <c r="G511" t="s">
        <v>116</v>
      </c>
      <c r="H511" t="s">
        <v>22</v>
      </c>
      <c r="I511" t="s">
        <v>23</v>
      </c>
      <c r="J511">
        <v>0</v>
      </c>
      <c r="K511" t="s">
        <v>116</v>
      </c>
      <c r="L511">
        <v>0</v>
      </c>
      <c r="M511">
        <v>8</v>
      </c>
      <c r="N511" t="s">
        <v>83</v>
      </c>
      <c r="O511" t="s">
        <v>52</v>
      </c>
      <c r="P511" t="s">
        <v>46</v>
      </c>
      <c r="Q511" t="s">
        <v>27</v>
      </c>
    </row>
    <row r="512" spans="1:17" x14ac:dyDescent="0.3">
      <c r="A512">
        <v>511</v>
      </c>
      <c r="B512" t="s">
        <v>330</v>
      </c>
      <c r="C512" t="s">
        <v>61</v>
      </c>
      <c r="D512" s="1">
        <v>41783</v>
      </c>
      <c r="E512" t="s">
        <v>20</v>
      </c>
      <c r="F512" t="s">
        <v>37</v>
      </c>
      <c r="G512" t="s">
        <v>37</v>
      </c>
      <c r="H512" t="s">
        <v>22</v>
      </c>
      <c r="I512" t="s">
        <v>23</v>
      </c>
      <c r="J512">
        <v>0</v>
      </c>
      <c r="K512" t="s">
        <v>37</v>
      </c>
      <c r="L512">
        <v>0</v>
      </c>
      <c r="M512">
        <v>4</v>
      </c>
      <c r="N512" t="s">
        <v>142</v>
      </c>
      <c r="O512" t="s">
        <v>63</v>
      </c>
      <c r="P512" t="s">
        <v>339</v>
      </c>
      <c r="Q512" t="s">
        <v>296</v>
      </c>
    </row>
    <row r="513" spans="1:17" x14ac:dyDescent="0.3">
      <c r="A513">
        <v>512</v>
      </c>
      <c r="B513" t="s">
        <v>330</v>
      </c>
      <c r="C513" t="s">
        <v>86</v>
      </c>
      <c r="D513" s="1">
        <v>41784</v>
      </c>
      <c r="E513" t="s">
        <v>49</v>
      </c>
      <c r="F513" t="s">
        <v>43</v>
      </c>
      <c r="G513" t="s">
        <v>43</v>
      </c>
      <c r="H513" t="s">
        <v>22</v>
      </c>
      <c r="I513" t="s">
        <v>23</v>
      </c>
      <c r="J513">
        <v>0</v>
      </c>
      <c r="K513" t="s">
        <v>43</v>
      </c>
      <c r="L513">
        <v>0</v>
      </c>
      <c r="M513">
        <v>7</v>
      </c>
      <c r="N513" t="s">
        <v>312</v>
      </c>
      <c r="O513" t="s">
        <v>118</v>
      </c>
      <c r="P513" t="s">
        <v>195</v>
      </c>
      <c r="Q513" t="s">
        <v>292</v>
      </c>
    </row>
    <row r="514" spans="1:17" x14ac:dyDescent="0.3">
      <c r="A514">
        <v>513</v>
      </c>
      <c r="B514" t="s">
        <v>330</v>
      </c>
      <c r="C514" t="s">
        <v>55</v>
      </c>
      <c r="D514" s="1">
        <v>41784</v>
      </c>
      <c r="E514" t="s">
        <v>121</v>
      </c>
      <c r="F514" t="s">
        <v>29</v>
      </c>
      <c r="G514" t="s">
        <v>29</v>
      </c>
      <c r="H514" t="s">
        <v>22</v>
      </c>
      <c r="I514" t="s">
        <v>23</v>
      </c>
      <c r="J514">
        <v>0</v>
      </c>
      <c r="K514" t="s">
        <v>29</v>
      </c>
      <c r="L514">
        <v>0</v>
      </c>
      <c r="M514">
        <v>5</v>
      </c>
      <c r="N514" t="s">
        <v>69</v>
      </c>
      <c r="O514" t="s">
        <v>57</v>
      </c>
      <c r="P514" t="s">
        <v>315</v>
      </c>
      <c r="Q514" t="s">
        <v>272</v>
      </c>
    </row>
    <row r="515" spans="1:17" x14ac:dyDescent="0.3">
      <c r="A515">
        <v>514</v>
      </c>
      <c r="B515" t="s">
        <v>330</v>
      </c>
      <c r="C515" t="s">
        <v>61</v>
      </c>
      <c r="D515" s="1">
        <v>41786</v>
      </c>
      <c r="E515" t="s">
        <v>37</v>
      </c>
      <c r="F515" t="s">
        <v>43</v>
      </c>
      <c r="G515" t="s">
        <v>43</v>
      </c>
      <c r="H515" t="s">
        <v>22</v>
      </c>
      <c r="I515" t="s">
        <v>23</v>
      </c>
      <c r="J515">
        <v>0</v>
      </c>
      <c r="K515" t="s">
        <v>37</v>
      </c>
      <c r="L515">
        <v>28</v>
      </c>
      <c r="M515">
        <v>0</v>
      </c>
      <c r="N515" t="s">
        <v>309</v>
      </c>
      <c r="O515" t="s">
        <v>63</v>
      </c>
      <c r="P515" t="s">
        <v>27</v>
      </c>
      <c r="Q515" t="s">
        <v>34</v>
      </c>
    </row>
    <row r="516" spans="1:17" x14ac:dyDescent="0.3">
      <c r="A516">
        <v>515</v>
      </c>
      <c r="B516" t="s">
        <v>330</v>
      </c>
      <c r="C516" t="s">
        <v>55</v>
      </c>
      <c r="D516" s="1">
        <v>41787</v>
      </c>
      <c r="E516" t="s">
        <v>29</v>
      </c>
      <c r="F516" t="s">
        <v>116</v>
      </c>
      <c r="G516" t="s">
        <v>116</v>
      </c>
      <c r="H516" t="s">
        <v>22</v>
      </c>
      <c r="I516" t="s">
        <v>23</v>
      </c>
      <c r="J516">
        <v>0</v>
      </c>
      <c r="K516" t="s">
        <v>116</v>
      </c>
      <c r="L516">
        <v>0</v>
      </c>
      <c r="M516">
        <v>7</v>
      </c>
      <c r="N516" t="s">
        <v>81</v>
      </c>
      <c r="O516" t="s">
        <v>228</v>
      </c>
      <c r="P516" t="s">
        <v>292</v>
      </c>
      <c r="Q516" t="s">
        <v>296</v>
      </c>
    </row>
    <row r="517" spans="1:17" x14ac:dyDescent="0.3">
      <c r="A517">
        <v>516</v>
      </c>
      <c r="B517" t="s">
        <v>330</v>
      </c>
      <c r="C517" t="s">
        <v>55</v>
      </c>
      <c r="D517" s="1">
        <v>41789</v>
      </c>
      <c r="E517" t="s">
        <v>43</v>
      </c>
      <c r="F517" t="s">
        <v>116</v>
      </c>
      <c r="G517" t="s">
        <v>116</v>
      </c>
      <c r="H517" t="s">
        <v>22</v>
      </c>
      <c r="I517" t="s">
        <v>23</v>
      </c>
      <c r="J517">
        <v>0</v>
      </c>
      <c r="K517" t="s">
        <v>43</v>
      </c>
      <c r="L517">
        <v>24</v>
      </c>
      <c r="M517">
        <v>0</v>
      </c>
      <c r="N517" t="s">
        <v>136</v>
      </c>
      <c r="O517" t="s">
        <v>57</v>
      </c>
      <c r="P517" t="s">
        <v>195</v>
      </c>
      <c r="Q517" t="s">
        <v>272</v>
      </c>
    </row>
    <row r="518" spans="1:17" x14ac:dyDescent="0.3">
      <c r="A518">
        <v>517</v>
      </c>
      <c r="B518" t="s">
        <v>330</v>
      </c>
      <c r="C518" t="s">
        <v>48</v>
      </c>
      <c r="D518" s="1">
        <v>41791</v>
      </c>
      <c r="E518" t="s">
        <v>43</v>
      </c>
      <c r="F518" t="s">
        <v>37</v>
      </c>
      <c r="G518" t="s">
        <v>37</v>
      </c>
      <c r="H518" t="s">
        <v>22</v>
      </c>
      <c r="I518" t="s">
        <v>23</v>
      </c>
      <c r="J518">
        <v>0</v>
      </c>
      <c r="K518" t="s">
        <v>37</v>
      </c>
      <c r="L518">
        <v>0</v>
      </c>
      <c r="M518">
        <v>3</v>
      </c>
      <c r="N518" t="s">
        <v>225</v>
      </c>
      <c r="O518" t="s">
        <v>52</v>
      </c>
      <c r="P518" t="s">
        <v>195</v>
      </c>
      <c r="Q518" t="s">
        <v>296</v>
      </c>
    </row>
    <row r="519" spans="1:17" x14ac:dyDescent="0.3">
      <c r="A519">
        <v>518</v>
      </c>
      <c r="B519" t="s">
        <v>341</v>
      </c>
      <c r="C519" t="s">
        <v>61</v>
      </c>
      <c r="D519" s="1">
        <v>42102</v>
      </c>
      <c r="E519" t="s">
        <v>29</v>
      </c>
      <c r="F519" t="s">
        <v>37</v>
      </c>
      <c r="G519" t="s">
        <v>37</v>
      </c>
      <c r="H519" t="s">
        <v>22</v>
      </c>
      <c r="I519" t="s">
        <v>23</v>
      </c>
      <c r="J519">
        <v>0</v>
      </c>
      <c r="K519" t="s">
        <v>37</v>
      </c>
      <c r="L519">
        <v>0</v>
      </c>
      <c r="M519">
        <v>7</v>
      </c>
      <c r="N519" t="s">
        <v>295</v>
      </c>
      <c r="O519" t="s">
        <v>63</v>
      </c>
      <c r="P519" t="s">
        <v>34</v>
      </c>
      <c r="Q519" t="s">
        <v>47</v>
      </c>
    </row>
    <row r="520" spans="1:17" x14ac:dyDescent="0.3">
      <c r="A520">
        <v>519</v>
      </c>
      <c r="B520" t="s">
        <v>341</v>
      </c>
      <c r="C520" t="s">
        <v>139</v>
      </c>
      <c r="D520" s="1">
        <v>42103</v>
      </c>
      <c r="E520" t="s">
        <v>116</v>
      </c>
      <c r="F520" t="s">
        <v>49</v>
      </c>
      <c r="G520" t="s">
        <v>49</v>
      </c>
      <c r="H520" t="s">
        <v>22</v>
      </c>
      <c r="I520" t="s">
        <v>23</v>
      </c>
      <c r="J520">
        <v>0</v>
      </c>
      <c r="K520" t="s">
        <v>116</v>
      </c>
      <c r="L520">
        <v>1</v>
      </c>
      <c r="M520">
        <v>0</v>
      </c>
      <c r="N520" t="s">
        <v>160</v>
      </c>
      <c r="O520" t="s">
        <v>141</v>
      </c>
      <c r="P520" t="s">
        <v>333</v>
      </c>
      <c r="Q520" t="s">
        <v>292</v>
      </c>
    </row>
    <row r="521" spans="1:17" x14ac:dyDescent="0.3">
      <c r="A521">
        <v>520</v>
      </c>
      <c r="B521" t="s">
        <v>341</v>
      </c>
      <c r="C521" t="s">
        <v>28</v>
      </c>
      <c r="D521" s="1">
        <v>42104</v>
      </c>
      <c r="E521" t="s">
        <v>121</v>
      </c>
      <c r="F521" t="s">
        <v>43</v>
      </c>
      <c r="G521" t="s">
        <v>43</v>
      </c>
      <c r="H521" t="s">
        <v>22</v>
      </c>
      <c r="I521" t="s">
        <v>23</v>
      </c>
      <c r="J521">
        <v>0</v>
      </c>
      <c r="K521" t="s">
        <v>121</v>
      </c>
      <c r="L521">
        <v>26</v>
      </c>
      <c r="M521">
        <v>0</v>
      </c>
      <c r="N521" t="s">
        <v>317</v>
      </c>
      <c r="O521" t="s">
        <v>32</v>
      </c>
      <c r="P521" t="s">
        <v>342</v>
      </c>
      <c r="Q521" t="s">
        <v>78</v>
      </c>
    </row>
    <row r="522" spans="1:17" x14ac:dyDescent="0.3">
      <c r="A522">
        <v>521</v>
      </c>
      <c r="B522" t="s">
        <v>341</v>
      </c>
      <c r="C522" t="s">
        <v>139</v>
      </c>
      <c r="D522" s="1">
        <v>42105</v>
      </c>
      <c r="E522" t="s">
        <v>116</v>
      </c>
      <c r="F522" t="s">
        <v>20</v>
      </c>
      <c r="G522" t="s">
        <v>116</v>
      </c>
      <c r="H522" t="s">
        <v>50</v>
      </c>
      <c r="I522" t="s">
        <v>23</v>
      </c>
      <c r="J522">
        <v>0</v>
      </c>
      <c r="K522" t="s">
        <v>116</v>
      </c>
      <c r="L522">
        <v>45</v>
      </c>
      <c r="M522">
        <v>0</v>
      </c>
      <c r="N522" t="s">
        <v>113</v>
      </c>
      <c r="O522" t="s">
        <v>141</v>
      </c>
      <c r="P522" t="s">
        <v>333</v>
      </c>
      <c r="Q522" t="s">
        <v>292</v>
      </c>
    </row>
    <row r="523" spans="1:17" x14ac:dyDescent="0.3">
      <c r="A523">
        <v>522</v>
      </c>
      <c r="B523" t="s">
        <v>341</v>
      </c>
      <c r="C523" t="s">
        <v>61</v>
      </c>
      <c r="D523" s="1">
        <v>42105</v>
      </c>
      <c r="E523" t="s">
        <v>37</v>
      </c>
      <c r="F523" t="s">
        <v>21</v>
      </c>
      <c r="G523" t="s">
        <v>21</v>
      </c>
      <c r="H523" t="s">
        <v>22</v>
      </c>
      <c r="I523" t="s">
        <v>23</v>
      </c>
      <c r="J523">
        <v>0</v>
      </c>
      <c r="K523" t="s">
        <v>21</v>
      </c>
      <c r="L523">
        <v>0</v>
      </c>
      <c r="M523">
        <v>3</v>
      </c>
      <c r="N523" t="s">
        <v>75</v>
      </c>
      <c r="O523" t="s">
        <v>63</v>
      </c>
      <c r="P523" t="s">
        <v>34</v>
      </c>
      <c r="Q523" t="s">
        <v>47</v>
      </c>
    </row>
    <row r="524" spans="1:17" x14ac:dyDescent="0.3">
      <c r="A524">
        <v>523</v>
      </c>
      <c r="B524" t="s">
        <v>341</v>
      </c>
      <c r="C524" t="s">
        <v>68</v>
      </c>
      <c r="D524" s="1">
        <v>42106</v>
      </c>
      <c r="E524" t="s">
        <v>49</v>
      </c>
      <c r="F524" t="s">
        <v>121</v>
      </c>
      <c r="G524" t="s">
        <v>121</v>
      </c>
      <c r="H524" t="s">
        <v>22</v>
      </c>
      <c r="I524" t="s">
        <v>23</v>
      </c>
      <c r="J524">
        <v>0</v>
      </c>
      <c r="K524" t="s">
        <v>121</v>
      </c>
      <c r="L524">
        <v>0</v>
      </c>
      <c r="M524">
        <v>3</v>
      </c>
      <c r="N524" t="s">
        <v>343</v>
      </c>
      <c r="O524" t="s">
        <v>70</v>
      </c>
      <c r="P524" t="s">
        <v>342</v>
      </c>
      <c r="Q524" t="s">
        <v>78</v>
      </c>
    </row>
    <row r="525" spans="1:17" x14ac:dyDescent="0.3">
      <c r="A525">
        <v>524</v>
      </c>
      <c r="B525" t="s">
        <v>341</v>
      </c>
      <c r="C525" t="s">
        <v>55</v>
      </c>
      <c r="D525" s="1">
        <v>42106</v>
      </c>
      <c r="E525" t="s">
        <v>43</v>
      </c>
      <c r="F525" t="s">
        <v>29</v>
      </c>
      <c r="G525" t="s">
        <v>29</v>
      </c>
      <c r="H525" t="s">
        <v>22</v>
      </c>
      <c r="I525" t="s">
        <v>23</v>
      </c>
      <c r="J525">
        <v>0</v>
      </c>
      <c r="K525" t="s">
        <v>43</v>
      </c>
      <c r="L525">
        <v>18</v>
      </c>
      <c r="M525">
        <v>0</v>
      </c>
      <c r="N525" t="s">
        <v>344</v>
      </c>
      <c r="O525" t="s">
        <v>57</v>
      </c>
      <c r="P525" t="s">
        <v>46</v>
      </c>
      <c r="Q525" t="s">
        <v>345</v>
      </c>
    </row>
    <row r="526" spans="1:17" x14ac:dyDescent="0.3">
      <c r="A526">
        <v>525</v>
      </c>
      <c r="B526" t="s">
        <v>341</v>
      </c>
      <c r="C526" t="s">
        <v>48</v>
      </c>
      <c r="D526" s="1">
        <v>42107</v>
      </c>
      <c r="E526" t="s">
        <v>21</v>
      </c>
      <c r="F526" t="s">
        <v>20</v>
      </c>
      <c r="G526" t="s">
        <v>20</v>
      </c>
      <c r="H526" t="s">
        <v>22</v>
      </c>
      <c r="I526" t="s">
        <v>23</v>
      </c>
      <c r="J526">
        <v>0</v>
      </c>
      <c r="K526" t="s">
        <v>20</v>
      </c>
      <c r="L526">
        <v>0</v>
      </c>
      <c r="M526">
        <v>8</v>
      </c>
      <c r="N526" t="s">
        <v>92</v>
      </c>
      <c r="O526" t="s">
        <v>52</v>
      </c>
      <c r="P526" t="s">
        <v>339</v>
      </c>
      <c r="Q526" t="s">
        <v>333</v>
      </c>
    </row>
    <row r="527" spans="1:17" x14ac:dyDescent="0.3">
      <c r="A527">
        <v>526</v>
      </c>
      <c r="B527" t="s">
        <v>341</v>
      </c>
      <c r="C527" t="s">
        <v>231</v>
      </c>
      <c r="D527" s="1">
        <v>42108</v>
      </c>
      <c r="E527" t="s">
        <v>29</v>
      </c>
      <c r="F527" t="s">
        <v>121</v>
      </c>
      <c r="G527" t="s">
        <v>29</v>
      </c>
      <c r="H527" t="s">
        <v>50</v>
      </c>
      <c r="I527" t="s">
        <v>23</v>
      </c>
      <c r="J527">
        <v>0</v>
      </c>
      <c r="K527" t="s">
        <v>121</v>
      </c>
      <c r="L527">
        <v>0</v>
      </c>
      <c r="M527">
        <v>7</v>
      </c>
      <c r="N527" t="s">
        <v>31</v>
      </c>
      <c r="O527" t="s">
        <v>232</v>
      </c>
      <c r="P527" t="s">
        <v>46</v>
      </c>
      <c r="Q527" t="s">
        <v>342</v>
      </c>
    </row>
    <row r="528" spans="1:17" x14ac:dyDescent="0.3">
      <c r="A528">
        <v>527</v>
      </c>
      <c r="B528" t="s">
        <v>341</v>
      </c>
      <c r="C528" t="s">
        <v>61</v>
      </c>
      <c r="D528" s="1">
        <v>42124</v>
      </c>
      <c r="E528" t="s">
        <v>116</v>
      </c>
      <c r="F528" t="s">
        <v>37</v>
      </c>
      <c r="G528" t="s">
        <v>37</v>
      </c>
      <c r="H528" t="s">
        <v>22</v>
      </c>
      <c r="I528" t="s">
        <v>23</v>
      </c>
      <c r="J528">
        <v>0</v>
      </c>
      <c r="K528" t="s">
        <v>37</v>
      </c>
      <c r="L528">
        <v>0</v>
      </c>
      <c r="M528">
        <v>7</v>
      </c>
      <c r="N528" t="s">
        <v>346</v>
      </c>
      <c r="O528" t="s">
        <v>63</v>
      </c>
      <c r="P528" t="s">
        <v>46</v>
      </c>
      <c r="Q528" t="s">
        <v>80</v>
      </c>
    </row>
    <row r="529" spans="1:17" x14ac:dyDescent="0.3">
      <c r="A529">
        <v>528</v>
      </c>
      <c r="B529" t="s">
        <v>341</v>
      </c>
      <c r="C529" t="s">
        <v>28</v>
      </c>
      <c r="D529" s="1">
        <v>42109</v>
      </c>
      <c r="E529" t="s">
        <v>43</v>
      </c>
      <c r="F529" t="s">
        <v>49</v>
      </c>
      <c r="G529" t="s">
        <v>43</v>
      </c>
      <c r="H529" t="s">
        <v>50</v>
      </c>
      <c r="I529" t="s">
        <v>23</v>
      </c>
      <c r="J529">
        <v>0</v>
      </c>
      <c r="K529" t="s">
        <v>49</v>
      </c>
      <c r="L529">
        <v>0</v>
      </c>
      <c r="M529">
        <v>5</v>
      </c>
      <c r="N529" t="s">
        <v>347</v>
      </c>
      <c r="O529" t="s">
        <v>32</v>
      </c>
      <c r="P529" t="s">
        <v>78</v>
      </c>
      <c r="Q529" t="s">
        <v>315</v>
      </c>
    </row>
    <row r="530" spans="1:17" x14ac:dyDescent="0.3">
      <c r="A530">
        <v>529</v>
      </c>
      <c r="B530" t="s">
        <v>341</v>
      </c>
      <c r="C530" t="s">
        <v>289</v>
      </c>
      <c r="D530" s="1">
        <v>42110</v>
      </c>
      <c r="E530" t="s">
        <v>20</v>
      </c>
      <c r="F530" t="s">
        <v>121</v>
      </c>
      <c r="G530" t="s">
        <v>121</v>
      </c>
      <c r="H530" t="s">
        <v>22</v>
      </c>
      <c r="I530" t="s">
        <v>23</v>
      </c>
      <c r="J530">
        <v>0</v>
      </c>
      <c r="K530" t="s">
        <v>121</v>
      </c>
      <c r="L530">
        <v>0</v>
      </c>
      <c r="M530">
        <v>6</v>
      </c>
      <c r="N530" t="s">
        <v>288</v>
      </c>
      <c r="O530" t="s">
        <v>291</v>
      </c>
      <c r="P530" t="s">
        <v>340</v>
      </c>
      <c r="Q530" t="s">
        <v>34</v>
      </c>
    </row>
    <row r="531" spans="1:17" x14ac:dyDescent="0.3">
      <c r="A531">
        <v>530</v>
      </c>
      <c r="B531" t="s">
        <v>341</v>
      </c>
      <c r="C531" t="s">
        <v>55</v>
      </c>
      <c r="D531" s="1">
        <v>42111</v>
      </c>
      <c r="E531" t="s">
        <v>29</v>
      </c>
      <c r="F531" t="s">
        <v>116</v>
      </c>
      <c r="G531" t="s">
        <v>29</v>
      </c>
      <c r="H531" t="s">
        <v>50</v>
      </c>
      <c r="I531" t="s">
        <v>23</v>
      </c>
      <c r="J531">
        <v>0</v>
      </c>
      <c r="K531" t="s">
        <v>116</v>
      </c>
      <c r="L531">
        <v>0</v>
      </c>
      <c r="M531">
        <v>6</v>
      </c>
      <c r="N531" t="s">
        <v>160</v>
      </c>
      <c r="O531" t="s">
        <v>57</v>
      </c>
      <c r="P531" t="s">
        <v>46</v>
      </c>
      <c r="Q531" t="s">
        <v>80</v>
      </c>
    </row>
    <row r="532" spans="1:17" x14ac:dyDescent="0.3">
      <c r="A532">
        <v>531</v>
      </c>
      <c r="B532" t="s">
        <v>341</v>
      </c>
      <c r="C532" t="s">
        <v>289</v>
      </c>
      <c r="D532" s="1">
        <v>42112</v>
      </c>
      <c r="E532" t="s">
        <v>49</v>
      </c>
      <c r="F532" t="s">
        <v>20</v>
      </c>
      <c r="G532" t="s">
        <v>49</v>
      </c>
      <c r="H532" t="s">
        <v>50</v>
      </c>
      <c r="I532" t="s">
        <v>23</v>
      </c>
      <c r="J532">
        <v>0</v>
      </c>
      <c r="K532" t="s">
        <v>49</v>
      </c>
      <c r="L532">
        <v>4</v>
      </c>
      <c r="M532">
        <v>0</v>
      </c>
      <c r="N532" t="s">
        <v>204</v>
      </c>
      <c r="O532" t="s">
        <v>291</v>
      </c>
      <c r="P532" t="s">
        <v>340</v>
      </c>
      <c r="Q532" t="s">
        <v>34</v>
      </c>
    </row>
    <row r="533" spans="1:17" x14ac:dyDescent="0.3">
      <c r="A533">
        <v>532</v>
      </c>
      <c r="B533" t="s">
        <v>341</v>
      </c>
      <c r="C533" t="s">
        <v>28</v>
      </c>
      <c r="D533" s="1">
        <v>42112</v>
      </c>
      <c r="E533" t="s">
        <v>43</v>
      </c>
      <c r="F533" t="s">
        <v>37</v>
      </c>
      <c r="G533" t="s">
        <v>37</v>
      </c>
      <c r="H533" t="s">
        <v>22</v>
      </c>
      <c r="I533" t="s">
        <v>23</v>
      </c>
      <c r="J533">
        <v>0</v>
      </c>
      <c r="K533" t="s">
        <v>37</v>
      </c>
      <c r="L533">
        <v>0</v>
      </c>
      <c r="M533">
        <v>4</v>
      </c>
      <c r="N533" t="s">
        <v>346</v>
      </c>
      <c r="O533" t="s">
        <v>32</v>
      </c>
      <c r="P533" t="s">
        <v>342</v>
      </c>
      <c r="Q533" t="s">
        <v>41</v>
      </c>
    </row>
    <row r="534" spans="1:17" x14ac:dyDescent="0.3">
      <c r="A534">
        <v>533</v>
      </c>
      <c r="B534" t="s">
        <v>341</v>
      </c>
      <c r="C534" t="s">
        <v>231</v>
      </c>
      <c r="D534" s="1">
        <v>42113</v>
      </c>
      <c r="E534" t="s">
        <v>116</v>
      </c>
      <c r="F534" t="s">
        <v>121</v>
      </c>
      <c r="G534" t="s">
        <v>116</v>
      </c>
      <c r="H534" t="s">
        <v>50</v>
      </c>
      <c r="I534" t="s">
        <v>23</v>
      </c>
      <c r="J534">
        <v>0</v>
      </c>
      <c r="K534" t="s">
        <v>121</v>
      </c>
      <c r="L534">
        <v>0</v>
      </c>
      <c r="M534">
        <v>8</v>
      </c>
      <c r="N534" t="s">
        <v>288</v>
      </c>
      <c r="O534" t="s">
        <v>232</v>
      </c>
      <c r="P534" t="s">
        <v>46</v>
      </c>
      <c r="Q534" t="s">
        <v>80</v>
      </c>
    </row>
    <row r="535" spans="1:17" x14ac:dyDescent="0.3">
      <c r="A535">
        <v>534</v>
      </c>
      <c r="B535" t="s">
        <v>341</v>
      </c>
      <c r="C535" t="s">
        <v>48</v>
      </c>
      <c r="D535" s="1">
        <v>42113</v>
      </c>
      <c r="E535" t="s">
        <v>29</v>
      </c>
      <c r="F535" t="s">
        <v>21</v>
      </c>
      <c r="G535" t="s">
        <v>21</v>
      </c>
      <c r="H535" t="s">
        <v>22</v>
      </c>
      <c r="I535" t="s">
        <v>23</v>
      </c>
      <c r="J535">
        <v>0</v>
      </c>
      <c r="K535" t="s">
        <v>29</v>
      </c>
      <c r="L535">
        <v>18</v>
      </c>
      <c r="M535">
        <v>0</v>
      </c>
      <c r="N535" t="s">
        <v>217</v>
      </c>
      <c r="O535" t="s">
        <v>52</v>
      </c>
      <c r="P535" t="s">
        <v>333</v>
      </c>
      <c r="Q535" t="s">
        <v>292</v>
      </c>
    </row>
    <row r="536" spans="1:17" x14ac:dyDescent="0.3">
      <c r="A536">
        <v>535</v>
      </c>
      <c r="B536" t="s">
        <v>341</v>
      </c>
      <c r="C536" t="s">
        <v>68</v>
      </c>
      <c r="D536" s="1">
        <v>42114</v>
      </c>
      <c r="E536" t="s">
        <v>49</v>
      </c>
      <c r="F536" t="s">
        <v>37</v>
      </c>
      <c r="G536" t="s">
        <v>37</v>
      </c>
      <c r="H536" t="s">
        <v>22</v>
      </c>
      <c r="I536" t="s">
        <v>23</v>
      </c>
      <c r="J536">
        <v>0</v>
      </c>
      <c r="K536" t="s">
        <v>37</v>
      </c>
      <c r="L536">
        <v>0</v>
      </c>
      <c r="M536">
        <v>6</v>
      </c>
      <c r="N536" t="s">
        <v>309</v>
      </c>
      <c r="O536" t="s">
        <v>70</v>
      </c>
      <c r="P536" t="s">
        <v>342</v>
      </c>
      <c r="Q536" t="s">
        <v>78</v>
      </c>
    </row>
    <row r="537" spans="1:17" x14ac:dyDescent="0.3">
      <c r="A537">
        <v>536</v>
      </c>
      <c r="B537" t="s">
        <v>341</v>
      </c>
      <c r="C537" t="s">
        <v>231</v>
      </c>
      <c r="D537" s="1">
        <v>42115</v>
      </c>
      <c r="E537" t="s">
        <v>121</v>
      </c>
      <c r="F537" t="s">
        <v>43</v>
      </c>
      <c r="G537" t="s">
        <v>43</v>
      </c>
      <c r="H537" t="s">
        <v>22</v>
      </c>
      <c r="I537" t="s">
        <v>89</v>
      </c>
      <c r="J537">
        <v>0</v>
      </c>
      <c r="K537" t="s">
        <v>43</v>
      </c>
      <c r="L537">
        <v>0</v>
      </c>
      <c r="M537">
        <v>0</v>
      </c>
      <c r="N537" t="s">
        <v>153</v>
      </c>
      <c r="O537" t="s">
        <v>232</v>
      </c>
      <c r="P537" t="s">
        <v>80</v>
      </c>
      <c r="Q537" t="s">
        <v>34</v>
      </c>
    </row>
    <row r="538" spans="1:17" x14ac:dyDescent="0.3">
      <c r="A538">
        <v>537</v>
      </c>
      <c r="B538" t="s">
        <v>341</v>
      </c>
      <c r="C538" t="s">
        <v>289</v>
      </c>
      <c r="D538" s="1">
        <v>42116</v>
      </c>
      <c r="E538" t="s">
        <v>20</v>
      </c>
      <c r="F538" t="s">
        <v>37</v>
      </c>
      <c r="G538" t="s">
        <v>37</v>
      </c>
      <c r="H538" t="s">
        <v>22</v>
      </c>
      <c r="I538" t="s">
        <v>23</v>
      </c>
      <c r="J538">
        <v>1</v>
      </c>
      <c r="K538" t="s">
        <v>20</v>
      </c>
      <c r="L538">
        <v>16</v>
      </c>
      <c r="M538">
        <v>0</v>
      </c>
      <c r="N538" t="s">
        <v>92</v>
      </c>
      <c r="O538" t="s">
        <v>291</v>
      </c>
      <c r="P538" t="s">
        <v>333</v>
      </c>
      <c r="Q538" t="s">
        <v>292</v>
      </c>
    </row>
    <row r="539" spans="1:17" x14ac:dyDescent="0.3">
      <c r="A539">
        <v>538</v>
      </c>
      <c r="B539" t="s">
        <v>341</v>
      </c>
      <c r="C539" t="s">
        <v>48</v>
      </c>
      <c r="D539" s="1">
        <v>42116</v>
      </c>
      <c r="E539" t="s">
        <v>116</v>
      </c>
      <c r="F539" t="s">
        <v>21</v>
      </c>
      <c r="G539" t="s">
        <v>21</v>
      </c>
      <c r="H539" t="s">
        <v>22</v>
      </c>
      <c r="I539" t="s">
        <v>23</v>
      </c>
      <c r="J539">
        <v>0</v>
      </c>
      <c r="K539" t="s">
        <v>116</v>
      </c>
      <c r="L539">
        <v>27</v>
      </c>
      <c r="M539">
        <v>0</v>
      </c>
      <c r="N539" t="s">
        <v>81</v>
      </c>
      <c r="O539" t="s">
        <v>52</v>
      </c>
      <c r="P539" t="s">
        <v>287</v>
      </c>
      <c r="Q539" t="s">
        <v>47</v>
      </c>
    </row>
    <row r="540" spans="1:17" x14ac:dyDescent="0.3">
      <c r="A540">
        <v>539</v>
      </c>
      <c r="B540" t="s">
        <v>341</v>
      </c>
      <c r="C540" t="s">
        <v>68</v>
      </c>
      <c r="D540" s="1">
        <v>42117</v>
      </c>
      <c r="E540" t="s">
        <v>49</v>
      </c>
      <c r="F540" t="s">
        <v>29</v>
      </c>
      <c r="G540" t="s">
        <v>29</v>
      </c>
      <c r="H540" t="s">
        <v>22</v>
      </c>
      <c r="I540" t="s">
        <v>23</v>
      </c>
      <c r="J540">
        <v>0</v>
      </c>
      <c r="K540" t="s">
        <v>49</v>
      </c>
      <c r="L540">
        <v>37</v>
      </c>
      <c r="M540">
        <v>0</v>
      </c>
      <c r="N540" t="s">
        <v>103</v>
      </c>
      <c r="O540" t="s">
        <v>70</v>
      </c>
      <c r="P540" t="s">
        <v>342</v>
      </c>
      <c r="Q540" t="s">
        <v>41</v>
      </c>
    </row>
    <row r="541" spans="1:17" x14ac:dyDescent="0.3">
      <c r="A541">
        <v>540</v>
      </c>
      <c r="B541" t="s">
        <v>341</v>
      </c>
      <c r="C541" t="s">
        <v>231</v>
      </c>
      <c r="D541" s="1">
        <v>42118</v>
      </c>
      <c r="E541" t="s">
        <v>121</v>
      </c>
      <c r="F541" t="s">
        <v>21</v>
      </c>
      <c r="G541" t="s">
        <v>21</v>
      </c>
      <c r="H541" t="s">
        <v>22</v>
      </c>
      <c r="I541" t="s">
        <v>23</v>
      </c>
      <c r="J541">
        <v>0</v>
      </c>
      <c r="K541" t="s">
        <v>21</v>
      </c>
      <c r="L541">
        <v>0</v>
      </c>
      <c r="M541">
        <v>9</v>
      </c>
      <c r="N541" t="s">
        <v>348</v>
      </c>
      <c r="O541" t="s">
        <v>232</v>
      </c>
      <c r="P541" t="s">
        <v>80</v>
      </c>
      <c r="Q541" t="s">
        <v>34</v>
      </c>
    </row>
    <row r="542" spans="1:17" x14ac:dyDescent="0.3">
      <c r="A542">
        <v>541</v>
      </c>
      <c r="B542" t="s">
        <v>341</v>
      </c>
      <c r="C542" t="s">
        <v>55</v>
      </c>
      <c r="D542" s="1">
        <v>42119</v>
      </c>
      <c r="E542" t="s">
        <v>29</v>
      </c>
      <c r="F542" t="s">
        <v>20</v>
      </c>
      <c r="G542" t="s">
        <v>29</v>
      </c>
      <c r="H542" t="s">
        <v>50</v>
      </c>
      <c r="I542" t="s">
        <v>23</v>
      </c>
      <c r="J542">
        <v>0</v>
      </c>
      <c r="K542" t="s">
        <v>29</v>
      </c>
      <c r="L542">
        <v>20</v>
      </c>
      <c r="M542">
        <v>0</v>
      </c>
      <c r="N542" t="s">
        <v>241</v>
      </c>
      <c r="O542" t="s">
        <v>57</v>
      </c>
      <c r="P542" t="s">
        <v>195</v>
      </c>
      <c r="Q542" t="s">
        <v>78</v>
      </c>
    </row>
    <row r="543" spans="1:17" x14ac:dyDescent="0.3">
      <c r="A543">
        <v>542</v>
      </c>
      <c r="B543" t="s">
        <v>341</v>
      </c>
      <c r="C543" t="s">
        <v>139</v>
      </c>
      <c r="D543" s="1">
        <v>42119</v>
      </c>
      <c r="E543" t="s">
        <v>116</v>
      </c>
      <c r="F543" t="s">
        <v>43</v>
      </c>
      <c r="G543" t="s">
        <v>116</v>
      </c>
      <c r="H543" t="s">
        <v>50</v>
      </c>
      <c r="I543" t="s">
        <v>23</v>
      </c>
      <c r="J543">
        <v>0</v>
      </c>
      <c r="K543" t="s">
        <v>116</v>
      </c>
      <c r="L543">
        <v>97</v>
      </c>
      <c r="M543">
        <v>0</v>
      </c>
      <c r="N543" t="s">
        <v>113</v>
      </c>
      <c r="O543" t="s">
        <v>141</v>
      </c>
      <c r="P543" t="s">
        <v>287</v>
      </c>
      <c r="Q543" t="s">
        <v>47</v>
      </c>
    </row>
    <row r="544" spans="1:17" x14ac:dyDescent="0.3">
      <c r="A544">
        <v>543</v>
      </c>
      <c r="B544" t="s">
        <v>341</v>
      </c>
      <c r="C544" t="s">
        <v>68</v>
      </c>
      <c r="D544" s="1">
        <v>42120</v>
      </c>
      <c r="E544" t="s">
        <v>49</v>
      </c>
      <c r="F544" t="s">
        <v>21</v>
      </c>
      <c r="G544" t="s">
        <v>21</v>
      </c>
      <c r="H544" t="s">
        <v>22</v>
      </c>
      <c r="I544" t="s">
        <v>23</v>
      </c>
      <c r="J544">
        <v>0</v>
      </c>
      <c r="K544" t="s">
        <v>21</v>
      </c>
      <c r="L544">
        <v>0</v>
      </c>
      <c r="M544">
        <v>10</v>
      </c>
      <c r="N544" t="s">
        <v>349</v>
      </c>
      <c r="O544" t="s">
        <v>70</v>
      </c>
      <c r="P544" t="s">
        <v>80</v>
      </c>
      <c r="Q544" t="s">
        <v>34</v>
      </c>
    </row>
    <row r="545" spans="1:17" x14ac:dyDescent="0.3">
      <c r="A545">
        <v>544</v>
      </c>
      <c r="B545" t="s">
        <v>341</v>
      </c>
      <c r="C545" t="s">
        <v>86</v>
      </c>
      <c r="D545" s="1">
        <v>42121</v>
      </c>
      <c r="E545" t="s">
        <v>20</v>
      </c>
      <c r="F545" t="s">
        <v>43</v>
      </c>
      <c r="G545" t="s">
        <v>43</v>
      </c>
      <c r="H545" t="s">
        <v>22</v>
      </c>
      <c r="I545" t="s">
        <v>23</v>
      </c>
      <c r="J545">
        <v>0</v>
      </c>
      <c r="K545" t="s">
        <v>20</v>
      </c>
      <c r="L545">
        <v>20</v>
      </c>
      <c r="M545">
        <v>0</v>
      </c>
      <c r="N545" t="s">
        <v>350</v>
      </c>
      <c r="O545" t="s">
        <v>118</v>
      </c>
      <c r="P545" t="s">
        <v>195</v>
      </c>
      <c r="Q545" t="s">
        <v>78</v>
      </c>
    </row>
    <row r="546" spans="1:17" x14ac:dyDescent="0.3">
      <c r="A546">
        <v>545</v>
      </c>
      <c r="B546" t="s">
        <v>341</v>
      </c>
      <c r="C546" t="s">
        <v>61</v>
      </c>
      <c r="D546" s="1">
        <v>42131</v>
      </c>
      <c r="E546" t="s">
        <v>37</v>
      </c>
      <c r="F546" t="s">
        <v>49</v>
      </c>
      <c r="G546" t="s">
        <v>37</v>
      </c>
      <c r="H546" t="s">
        <v>50</v>
      </c>
      <c r="I546" t="s">
        <v>23</v>
      </c>
      <c r="J546">
        <v>0</v>
      </c>
      <c r="K546" t="s">
        <v>37</v>
      </c>
      <c r="L546">
        <v>13</v>
      </c>
      <c r="M546">
        <v>0</v>
      </c>
      <c r="N546" t="s">
        <v>250</v>
      </c>
      <c r="O546" t="s">
        <v>63</v>
      </c>
      <c r="P546" t="s">
        <v>46</v>
      </c>
      <c r="Q546" t="s">
        <v>80</v>
      </c>
    </row>
    <row r="547" spans="1:17" x14ac:dyDescent="0.3">
      <c r="A547">
        <v>546</v>
      </c>
      <c r="B547" t="s">
        <v>341</v>
      </c>
      <c r="C547" t="s">
        <v>48</v>
      </c>
      <c r="D547" s="1">
        <v>42123</v>
      </c>
      <c r="E547" t="s">
        <v>21</v>
      </c>
      <c r="F547" t="s">
        <v>121</v>
      </c>
      <c r="G547" t="s">
        <v>121</v>
      </c>
      <c r="H547" t="s">
        <v>22</v>
      </c>
      <c r="I547" t="s">
        <v>283</v>
      </c>
      <c r="J547">
        <v>0</v>
      </c>
      <c r="L547">
        <v>0</v>
      </c>
      <c r="M547">
        <v>0</v>
      </c>
      <c r="O547" t="s">
        <v>52</v>
      </c>
      <c r="P547" t="s">
        <v>287</v>
      </c>
      <c r="Q547" t="s">
        <v>340</v>
      </c>
    </row>
    <row r="548" spans="1:17" x14ac:dyDescent="0.3">
      <c r="A548">
        <v>547</v>
      </c>
      <c r="B548" t="s">
        <v>341</v>
      </c>
      <c r="C548" t="s">
        <v>139</v>
      </c>
      <c r="D548" s="1">
        <v>42122</v>
      </c>
      <c r="E548" t="s">
        <v>116</v>
      </c>
      <c r="F548" t="s">
        <v>37</v>
      </c>
      <c r="G548" t="s">
        <v>37</v>
      </c>
      <c r="H548" t="s">
        <v>22</v>
      </c>
      <c r="I548" t="s">
        <v>23</v>
      </c>
      <c r="J548">
        <v>0</v>
      </c>
      <c r="K548" t="s">
        <v>116</v>
      </c>
      <c r="L548">
        <v>2</v>
      </c>
      <c r="M548">
        <v>0</v>
      </c>
      <c r="N548" t="s">
        <v>169</v>
      </c>
      <c r="O548" t="s">
        <v>141</v>
      </c>
      <c r="P548" t="s">
        <v>339</v>
      </c>
      <c r="Q548" t="s">
        <v>292</v>
      </c>
    </row>
    <row r="549" spans="1:17" x14ac:dyDescent="0.3">
      <c r="A549">
        <v>548</v>
      </c>
      <c r="B549" t="s">
        <v>341</v>
      </c>
      <c r="C549" t="s">
        <v>68</v>
      </c>
      <c r="D549" s="1">
        <v>42125</v>
      </c>
      <c r="E549" t="s">
        <v>43</v>
      </c>
      <c r="F549" t="s">
        <v>49</v>
      </c>
      <c r="G549" t="s">
        <v>49</v>
      </c>
      <c r="H549" t="s">
        <v>22</v>
      </c>
      <c r="I549" t="s">
        <v>23</v>
      </c>
      <c r="J549">
        <v>0</v>
      </c>
      <c r="K549" t="s">
        <v>49</v>
      </c>
      <c r="L549">
        <v>0</v>
      </c>
      <c r="M549">
        <v>9</v>
      </c>
      <c r="N549" t="s">
        <v>73</v>
      </c>
      <c r="O549" t="s">
        <v>70</v>
      </c>
      <c r="P549" t="s">
        <v>333</v>
      </c>
      <c r="Q549" t="s">
        <v>34</v>
      </c>
    </row>
    <row r="550" spans="1:17" x14ac:dyDescent="0.3">
      <c r="A550">
        <v>549</v>
      </c>
      <c r="B550" t="s">
        <v>341</v>
      </c>
      <c r="C550" t="s">
        <v>55</v>
      </c>
      <c r="D550" s="1">
        <v>42125</v>
      </c>
      <c r="E550" t="s">
        <v>29</v>
      </c>
      <c r="F550" t="s">
        <v>121</v>
      </c>
      <c r="G550" t="s">
        <v>121</v>
      </c>
      <c r="H550" t="s">
        <v>22</v>
      </c>
      <c r="I550" t="s">
        <v>23</v>
      </c>
      <c r="J550">
        <v>0</v>
      </c>
      <c r="K550" t="s">
        <v>29</v>
      </c>
      <c r="L550">
        <v>8</v>
      </c>
      <c r="M550">
        <v>0</v>
      </c>
      <c r="N550" t="s">
        <v>108</v>
      </c>
      <c r="O550" t="s">
        <v>57</v>
      </c>
      <c r="P550" t="s">
        <v>195</v>
      </c>
      <c r="Q550" t="s">
        <v>41</v>
      </c>
    </row>
    <row r="551" spans="1:17" x14ac:dyDescent="0.3">
      <c r="A551">
        <v>550</v>
      </c>
      <c r="B551" t="s">
        <v>341</v>
      </c>
      <c r="C551" t="s">
        <v>48</v>
      </c>
      <c r="D551" s="1">
        <v>42126</v>
      </c>
      <c r="E551" t="s">
        <v>37</v>
      </c>
      <c r="F551" t="s">
        <v>21</v>
      </c>
      <c r="G551" t="s">
        <v>21</v>
      </c>
      <c r="H551" t="s">
        <v>22</v>
      </c>
      <c r="I551" t="s">
        <v>23</v>
      </c>
      <c r="J551">
        <v>0</v>
      </c>
      <c r="K551" t="s">
        <v>21</v>
      </c>
      <c r="L551">
        <v>0</v>
      </c>
      <c r="M551">
        <v>7</v>
      </c>
      <c r="N551" t="s">
        <v>304</v>
      </c>
      <c r="O551" t="s">
        <v>52</v>
      </c>
      <c r="P551" t="s">
        <v>287</v>
      </c>
      <c r="Q551" t="s">
        <v>340</v>
      </c>
    </row>
    <row r="552" spans="1:17" x14ac:dyDescent="0.3">
      <c r="A552">
        <v>551</v>
      </c>
      <c r="B552" t="s">
        <v>341</v>
      </c>
      <c r="C552" t="s">
        <v>19</v>
      </c>
      <c r="D552" s="1">
        <v>42126</v>
      </c>
      <c r="E552" t="s">
        <v>20</v>
      </c>
      <c r="F552" t="s">
        <v>116</v>
      </c>
      <c r="G552" t="s">
        <v>116</v>
      </c>
      <c r="H552" t="s">
        <v>22</v>
      </c>
      <c r="I552" t="s">
        <v>23</v>
      </c>
      <c r="J552">
        <v>0</v>
      </c>
      <c r="K552" t="s">
        <v>20</v>
      </c>
      <c r="L552">
        <v>22</v>
      </c>
      <c r="M552">
        <v>0</v>
      </c>
      <c r="N552" t="s">
        <v>92</v>
      </c>
      <c r="O552" t="s">
        <v>25</v>
      </c>
      <c r="P552" t="s">
        <v>46</v>
      </c>
      <c r="Q552" t="s">
        <v>345</v>
      </c>
    </row>
    <row r="553" spans="1:17" x14ac:dyDescent="0.3">
      <c r="A553">
        <v>552</v>
      </c>
      <c r="B553" t="s">
        <v>341</v>
      </c>
      <c r="C553" t="s">
        <v>86</v>
      </c>
      <c r="D553" s="1">
        <v>42127</v>
      </c>
      <c r="E553" t="s">
        <v>29</v>
      </c>
      <c r="F553" t="s">
        <v>43</v>
      </c>
      <c r="G553" t="s">
        <v>29</v>
      </c>
      <c r="H553" t="s">
        <v>50</v>
      </c>
      <c r="I553" t="s">
        <v>23</v>
      </c>
      <c r="J553">
        <v>0</v>
      </c>
      <c r="K553" t="s">
        <v>29</v>
      </c>
      <c r="L553">
        <v>23</v>
      </c>
      <c r="M553">
        <v>0</v>
      </c>
      <c r="N553" t="s">
        <v>98</v>
      </c>
      <c r="O553" t="s">
        <v>118</v>
      </c>
      <c r="P553" t="s">
        <v>333</v>
      </c>
      <c r="Q553" t="s">
        <v>292</v>
      </c>
    </row>
    <row r="554" spans="1:17" x14ac:dyDescent="0.3">
      <c r="A554">
        <v>553</v>
      </c>
      <c r="B554" t="s">
        <v>341</v>
      </c>
      <c r="C554" t="s">
        <v>55</v>
      </c>
      <c r="D554" s="1">
        <v>42127</v>
      </c>
      <c r="E554" t="s">
        <v>121</v>
      </c>
      <c r="F554" t="s">
        <v>49</v>
      </c>
      <c r="G554" t="s">
        <v>49</v>
      </c>
      <c r="H554" t="s">
        <v>22</v>
      </c>
      <c r="I554" t="s">
        <v>23</v>
      </c>
      <c r="J554">
        <v>0</v>
      </c>
      <c r="K554" t="s">
        <v>121</v>
      </c>
      <c r="L554">
        <v>14</v>
      </c>
      <c r="M554">
        <v>0</v>
      </c>
      <c r="N554" t="s">
        <v>288</v>
      </c>
      <c r="O554" t="s">
        <v>228</v>
      </c>
      <c r="P554" t="s">
        <v>195</v>
      </c>
      <c r="Q554" t="s">
        <v>78</v>
      </c>
    </row>
    <row r="555" spans="1:17" x14ac:dyDescent="0.3">
      <c r="A555">
        <v>554</v>
      </c>
      <c r="B555" t="s">
        <v>341</v>
      </c>
      <c r="C555" t="s">
        <v>139</v>
      </c>
      <c r="D555" s="1">
        <v>42128</v>
      </c>
      <c r="E555" t="s">
        <v>116</v>
      </c>
      <c r="F555" t="s">
        <v>21</v>
      </c>
      <c r="G555" t="s">
        <v>116</v>
      </c>
      <c r="H555" t="s">
        <v>50</v>
      </c>
      <c r="I555" t="s">
        <v>23</v>
      </c>
      <c r="J555">
        <v>0</v>
      </c>
      <c r="K555" t="s">
        <v>116</v>
      </c>
      <c r="L555">
        <v>24</v>
      </c>
      <c r="M555">
        <v>0</v>
      </c>
      <c r="N555" t="s">
        <v>81</v>
      </c>
      <c r="O555" t="s">
        <v>141</v>
      </c>
      <c r="P555" t="s">
        <v>47</v>
      </c>
      <c r="Q555" t="s">
        <v>315</v>
      </c>
    </row>
    <row r="556" spans="1:17" x14ac:dyDescent="0.3">
      <c r="A556">
        <v>555</v>
      </c>
      <c r="B556" t="s">
        <v>341</v>
      </c>
      <c r="C556" t="s">
        <v>61</v>
      </c>
      <c r="D556" s="1">
        <v>42128</v>
      </c>
      <c r="E556" t="s">
        <v>37</v>
      </c>
      <c r="F556" t="s">
        <v>20</v>
      </c>
      <c r="G556" t="s">
        <v>20</v>
      </c>
      <c r="H556" t="s">
        <v>22</v>
      </c>
      <c r="I556" t="s">
        <v>23</v>
      </c>
      <c r="J556">
        <v>0</v>
      </c>
      <c r="K556" t="s">
        <v>37</v>
      </c>
      <c r="L556">
        <v>35</v>
      </c>
      <c r="M556">
        <v>0</v>
      </c>
      <c r="N556" t="s">
        <v>309</v>
      </c>
      <c r="O556" t="s">
        <v>63</v>
      </c>
      <c r="P556" t="s">
        <v>46</v>
      </c>
      <c r="Q556" t="s">
        <v>80</v>
      </c>
    </row>
    <row r="557" spans="1:17" x14ac:dyDescent="0.3">
      <c r="A557">
        <v>556</v>
      </c>
      <c r="B557" t="s">
        <v>341</v>
      </c>
      <c r="C557" t="s">
        <v>55</v>
      </c>
      <c r="D557" s="1">
        <v>42129</v>
      </c>
      <c r="E557" t="s">
        <v>49</v>
      </c>
      <c r="F557" t="s">
        <v>29</v>
      </c>
      <c r="G557" t="s">
        <v>49</v>
      </c>
      <c r="H557" t="s">
        <v>50</v>
      </c>
      <c r="I557" t="s">
        <v>23</v>
      </c>
      <c r="J557">
        <v>0</v>
      </c>
      <c r="K557" t="s">
        <v>29</v>
      </c>
      <c r="L557">
        <v>0</v>
      </c>
      <c r="M557">
        <v>5</v>
      </c>
      <c r="N557" t="s">
        <v>217</v>
      </c>
      <c r="O557" t="s">
        <v>57</v>
      </c>
      <c r="P557" t="s">
        <v>195</v>
      </c>
      <c r="Q557" t="s">
        <v>78</v>
      </c>
    </row>
    <row r="558" spans="1:17" x14ac:dyDescent="0.3">
      <c r="A558">
        <v>557</v>
      </c>
      <c r="B558" t="s">
        <v>341</v>
      </c>
      <c r="C558" t="s">
        <v>48</v>
      </c>
      <c r="D558" s="1">
        <v>42130</v>
      </c>
      <c r="E558" t="s">
        <v>21</v>
      </c>
      <c r="F558" t="s">
        <v>43</v>
      </c>
      <c r="G558" t="s">
        <v>43</v>
      </c>
      <c r="H558" t="s">
        <v>22</v>
      </c>
      <c r="I558" t="s">
        <v>23</v>
      </c>
      <c r="J558">
        <v>0</v>
      </c>
      <c r="K558" t="s">
        <v>21</v>
      </c>
      <c r="L558">
        <v>138</v>
      </c>
      <c r="M558">
        <v>0</v>
      </c>
      <c r="N558" t="s">
        <v>75</v>
      </c>
      <c r="O558" t="s">
        <v>52</v>
      </c>
      <c r="P558" t="s">
        <v>333</v>
      </c>
      <c r="Q558" t="s">
        <v>292</v>
      </c>
    </row>
    <row r="559" spans="1:17" x14ac:dyDescent="0.3">
      <c r="A559">
        <v>558</v>
      </c>
      <c r="B559" t="s">
        <v>341</v>
      </c>
      <c r="C559" t="s">
        <v>55</v>
      </c>
      <c r="D559" s="1">
        <v>42131</v>
      </c>
      <c r="E559" t="s">
        <v>20</v>
      </c>
      <c r="F559" t="s">
        <v>121</v>
      </c>
      <c r="G559" t="s">
        <v>121</v>
      </c>
      <c r="H559" t="s">
        <v>22</v>
      </c>
      <c r="I559" t="s">
        <v>23</v>
      </c>
      <c r="J559">
        <v>0</v>
      </c>
      <c r="K559" t="s">
        <v>20</v>
      </c>
      <c r="L559">
        <v>7</v>
      </c>
      <c r="M559">
        <v>0</v>
      </c>
      <c r="N559" t="s">
        <v>351</v>
      </c>
      <c r="O559" t="s">
        <v>228</v>
      </c>
      <c r="P559" t="s">
        <v>287</v>
      </c>
      <c r="Q559" t="s">
        <v>47</v>
      </c>
    </row>
    <row r="560" spans="1:17" x14ac:dyDescent="0.3">
      <c r="A560">
        <v>559</v>
      </c>
      <c r="B560" t="s">
        <v>341</v>
      </c>
      <c r="C560" t="s">
        <v>139</v>
      </c>
      <c r="D560" s="1">
        <v>42132</v>
      </c>
      <c r="E560" t="s">
        <v>116</v>
      </c>
      <c r="F560" t="s">
        <v>29</v>
      </c>
      <c r="G560" t="s">
        <v>116</v>
      </c>
      <c r="H560" t="s">
        <v>50</v>
      </c>
      <c r="I560" t="s">
        <v>23</v>
      </c>
      <c r="J560">
        <v>0</v>
      </c>
      <c r="K560" t="s">
        <v>29</v>
      </c>
      <c r="L560">
        <v>0</v>
      </c>
      <c r="M560">
        <v>6</v>
      </c>
      <c r="N560" t="s">
        <v>352</v>
      </c>
      <c r="O560" t="s">
        <v>141</v>
      </c>
      <c r="P560" t="s">
        <v>78</v>
      </c>
      <c r="Q560" t="s">
        <v>41</v>
      </c>
    </row>
    <row r="561" spans="1:17" x14ac:dyDescent="0.3">
      <c r="A561">
        <v>560</v>
      </c>
      <c r="B561" t="s">
        <v>341</v>
      </c>
      <c r="C561" t="s">
        <v>61</v>
      </c>
      <c r="D561" s="1">
        <v>42133</v>
      </c>
      <c r="E561" t="s">
        <v>43</v>
      </c>
      <c r="F561" t="s">
        <v>37</v>
      </c>
      <c r="G561" t="s">
        <v>43</v>
      </c>
      <c r="H561" t="s">
        <v>50</v>
      </c>
      <c r="I561" t="s">
        <v>23</v>
      </c>
      <c r="J561">
        <v>0</v>
      </c>
      <c r="K561" t="s">
        <v>37</v>
      </c>
      <c r="L561">
        <v>0</v>
      </c>
      <c r="M561">
        <v>1</v>
      </c>
      <c r="N561" t="s">
        <v>346</v>
      </c>
      <c r="O561" t="s">
        <v>63</v>
      </c>
      <c r="P561" t="s">
        <v>46</v>
      </c>
      <c r="Q561" t="s">
        <v>195</v>
      </c>
    </row>
    <row r="562" spans="1:17" x14ac:dyDescent="0.3">
      <c r="A562">
        <v>561</v>
      </c>
      <c r="B562" t="s">
        <v>341</v>
      </c>
      <c r="C562" t="s">
        <v>320</v>
      </c>
      <c r="D562" s="1">
        <v>42133</v>
      </c>
      <c r="E562" t="s">
        <v>20</v>
      </c>
      <c r="F562" t="s">
        <v>49</v>
      </c>
      <c r="G562" t="s">
        <v>20</v>
      </c>
      <c r="H562" t="s">
        <v>50</v>
      </c>
      <c r="I562" t="s">
        <v>23</v>
      </c>
      <c r="J562">
        <v>0</v>
      </c>
      <c r="K562" t="s">
        <v>20</v>
      </c>
      <c r="L562">
        <v>6</v>
      </c>
      <c r="M562">
        <v>0</v>
      </c>
      <c r="N562" t="s">
        <v>353</v>
      </c>
      <c r="O562" t="s">
        <v>321</v>
      </c>
      <c r="P562" t="s">
        <v>292</v>
      </c>
      <c r="Q562" t="s">
        <v>34</v>
      </c>
    </row>
    <row r="563" spans="1:17" x14ac:dyDescent="0.3">
      <c r="A563">
        <v>562</v>
      </c>
      <c r="B563" t="s">
        <v>341</v>
      </c>
      <c r="C563" t="s">
        <v>55</v>
      </c>
      <c r="D563" s="1">
        <v>42134</v>
      </c>
      <c r="E563" t="s">
        <v>21</v>
      </c>
      <c r="F563" t="s">
        <v>29</v>
      </c>
      <c r="G563" t="s">
        <v>21</v>
      </c>
      <c r="H563" t="s">
        <v>50</v>
      </c>
      <c r="I563" t="s">
        <v>23</v>
      </c>
      <c r="J563">
        <v>0</v>
      </c>
      <c r="K563" t="s">
        <v>21</v>
      </c>
      <c r="L563">
        <v>39</v>
      </c>
      <c r="M563">
        <v>0</v>
      </c>
      <c r="N563" t="s">
        <v>191</v>
      </c>
      <c r="O563" t="s">
        <v>57</v>
      </c>
      <c r="P563" t="s">
        <v>287</v>
      </c>
      <c r="Q563" t="s">
        <v>47</v>
      </c>
    </row>
    <row r="564" spans="1:17" x14ac:dyDescent="0.3">
      <c r="A564">
        <v>563</v>
      </c>
      <c r="B564" t="s">
        <v>341</v>
      </c>
      <c r="C564" t="s">
        <v>139</v>
      </c>
      <c r="D564" s="1">
        <v>42134</v>
      </c>
      <c r="E564" t="s">
        <v>116</v>
      </c>
      <c r="F564" t="s">
        <v>121</v>
      </c>
      <c r="G564" t="s">
        <v>116</v>
      </c>
      <c r="H564" t="s">
        <v>50</v>
      </c>
      <c r="I564" t="s">
        <v>23</v>
      </c>
      <c r="J564">
        <v>0</v>
      </c>
      <c r="K564" t="s">
        <v>116</v>
      </c>
      <c r="L564">
        <v>12</v>
      </c>
      <c r="M564">
        <v>0</v>
      </c>
      <c r="N564" t="s">
        <v>290</v>
      </c>
      <c r="O564" t="s">
        <v>141</v>
      </c>
      <c r="P564" t="s">
        <v>80</v>
      </c>
      <c r="Q564" t="s">
        <v>41</v>
      </c>
    </row>
    <row r="565" spans="1:17" x14ac:dyDescent="0.3">
      <c r="A565">
        <v>564</v>
      </c>
      <c r="B565" t="s">
        <v>341</v>
      </c>
      <c r="C565" t="s">
        <v>19</v>
      </c>
      <c r="D565" s="1">
        <v>42135</v>
      </c>
      <c r="E565" t="s">
        <v>20</v>
      </c>
      <c r="F565" t="s">
        <v>43</v>
      </c>
      <c r="G565" t="s">
        <v>20</v>
      </c>
      <c r="H565" t="s">
        <v>50</v>
      </c>
      <c r="I565" t="s">
        <v>23</v>
      </c>
      <c r="J565">
        <v>0</v>
      </c>
      <c r="K565" t="s">
        <v>20</v>
      </c>
      <c r="L565">
        <v>5</v>
      </c>
      <c r="M565">
        <v>0</v>
      </c>
      <c r="N565" t="s">
        <v>92</v>
      </c>
      <c r="O565" t="s">
        <v>25</v>
      </c>
      <c r="P565" t="s">
        <v>46</v>
      </c>
      <c r="Q565" t="s">
        <v>195</v>
      </c>
    </row>
    <row r="566" spans="1:17" x14ac:dyDescent="0.3">
      <c r="A566">
        <v>565</v>
      </c>
      <c r="B566" t="s">
        <v>341</v>
      </c>
      <c r="C566" t="s">
        <v>320</v>
      </c>
      <c r="D566" s="1">
        <v>42136</v>
      </c>
      <c r="E566" t="s">
        <v>116</v>
      </c>
      <c r="F566" t="s">
        <v>49</v>
      </c>
      <c r="G566" t="s">
        <v>116</v>
      </c>
      <c r="H566" t="s">
        <v>50</v>
      </c>
      <c r="I566" t="s">
        <v>23</v>
      </c>
      <c r="J566">
        <v>0</v>
      </c>
      <c r="K566" t="s">
        <v>49</v>
      </c>
      <c r="L566">
        <v>0</v>
      </c>
      <c r="M566">
        <v>6</v>
      </c>
      <c r="N566" t="s">
        <v>354</v>
      </c>
      <c r="O566" t="s">
        <v>321</v>
      </c>
      <c r="P566" t="s">
        <v>333</v>
      </c>
      <c r="Q566" t="s">
        <v>292</v>
      </c>
    </row>
    <row r="567" spans="1:17" x14ac:dyDescent="0.3">
      <c r="A567">
        <v>566</v>
      </c>
      <c r="B567" t="s">
        <v>341</v>
      </c>
      <c r="C567" t="s">
        <v>86</v>
      </c>
      <c r="D567" s="1">
        <v>42137</v>
      </c>
      <c r="E567" t="s">
        <v>43</v>
      </c>
      <c r="F567" t="s">
        <v>21</v>
      </c>
      <c r="G567" t="s">
        <v>21</v>
      </c>
      <c r="H567" t="s">
        <v>22</v>
      </c>
      <c r="I567" t="s">
        <v>23</v>
      </c>
      <c r="J567">
        <v>0</v>
      </c>
      <c r="K567" t="s">
        <v>43</v>
      </c>
      <c r="L567">
        <v>22</v>
      </c>
      <c r="M567">
        <v>0</v>
      </c>
      <c r="N567" t="s">
        <v>58</v>
      </c>
      <c r="O567" t="s">
        <v>118</v>
      </c>
      <c r="P567" t="s">
        <v>287</v>
      </c>
      <c r="Q567" t="s">
        <v>47</v>
      </c>
    </row>
    <row r="568" spans="1:17" x14ac:dyDescent="0.3">
      <c r="A568">
        <v>567</v>
      </c>
      <c r="B568" t="s">
        <v>341</v>
      </c>
      <c r="C568" t="s">
        <v>55</v>
      </c>
      <c r="D568" s="1">
        <v>42138</v>
      </c>
      <c r="E568" t="s">
        <v>29</v>
      </c>
      <c r="F568" t="s">
        <v>37</v>
      </c>
      <c r="G568" t="s">
        <v>37</v>
      </c>
      <c r="H568" t="s">
        <v>22</v>
      </c>
      <c r="I568" t="s">
        <v>23</v>
      </c>
      <c r="J568">
        <v>0</v>
      </c>
      <c r="K568" t="s">
        <v>29</v>
      </c>
      <c r="L568">
        <v>5</v>
      </c>
      <c r="M568">
        <v>0</v>
      </c>
      <c r="N568" t="s">
        <v>352</v>
      </c>
      <c r="O568" t="s">
        <v>57</v>
      </c>
      <c r="P568" t="s">
        <v>333</v>
      </c>
      <c r="Q568" t="s">
        <v>292</v>
      </c>
    </row>
    <row r="569" spans="1:17" x14ac:dyDescent="0.3">
      <c r="A569">
        <v>568</v>
      </c>
      <c r="B569" t="s">
        <v>341</v>
      </c>
      <c r="C569" t="s">
        <v>19</v>
      </c>
      <c r="D569" s="1">
        <v>42139</v>
      </c>
      <c r="E569" t="s">
        <v>20</v>
      </c>
      <c r="F569" t="s">
        <v>21</v>
      </c>
      <c r="G569" t="s">
        <v>20</v>
      </c>
      <c r="H569" t="s">
        <v>50</v>
      </c>
      <c r="I569" t="s">
        <v>23</v>
      </c>
      <c r="J569">
        <v>1</v>
      </c>
      <c r="K569" t="s">
        <v>21</v>
      </c>
      <c r="L569">
        <v>0</v>
      </c>
      <c r="M569">
        <v>6</v>
      </c>
      <c r="N569" t="s">
        <v>274</v>
      </c>
      <c r="O569" t="s">
        <v>25</v>
      </c>
      <c r="P569" t="s">
        <v>46</v>
      </c>
      <c r="Q569" t="s">
        <v>195</v>
      </c>
    </row>
    <row r="570" spans="1:17" x14ac:dyDescent="0.3">
      <c r="A570">
        <v>569</v>
      </c>
      <c r="B570" t="s">
        <v>341</v>
      </c>
      <c r="C570" t="s">
        <v>86</v>
      </c>
      <c r="D570" s="1">
        <v>42140</v>
      </c>
      <c r="E570" t="s">
        <v>43</v>
      </c>
      <c r="F570" t="s">
        <v>116</v>
      </c>
      <c r="G570" t="s">
        <v>43</v>
      </c>
      <c r="H570" t="s">
        <v>50</v>
      </c>
      <c r="I570" t="s">
        <v>23</v>
      </c>
      <c r="J570">
        <v>0</v>
      </c>
      <c r="K570" t="s">
        <v>116</v>
      </c>
      <c r="L570">
        <v>0</v>
      </c>
      <c r="M570">
        <v>7</v>
      </c>
      <c r="N570" t="s">
        <v>305</v>
      </c>
      <c r="O570" t="s">
        <v>118</v>
      </c>
      <c r="P570" t="s">
        <v>41</v>
      </c>
      <c r="Q570" t="s">
        <v>47</v>
      </c>
    </row>
    <row r="571" spans="1:17" x14ac:dyDescent="0.3">
      <c r="A571">
        <v>570</v>
      </c>
      <c r="B571" t="s">
        <v>341</v>
      </c>
      <c r="C571" t="s">
        <v>55</v>
      </c>
      <c r="D571" s="1">
        <v>42140</v>
      </c>
      <c r="E571" t="s">
        <v>121</v>
      </c>
      <c r="F571" t="s">
        <v>37</v>
      </c>
      <c r="G571" t="s">
        <v>121</v>
      </c>
      <c r="H571" t="s">
        <v>50</v>
      </c>
      <c r="I571" t="s">
        <v>23</v>
      </c>
      <c r="J571">
        <v>0</v>
      </c>
      <c r="K571" t="s">
        <v>121</v>
      </c>
      <c r="L571">
        <v>9</v>
      </c>
      <c r="M571">
        <v>0</v>
      </c>
      <c r="N571" t="s">
        <v>133</v>
      </c>
      <c r="O571" t="s">
        <v>228</v>
      </c>
      <c r="P571" t="s">
        <v>339</v>
      </c>
      <c r="Q571" t="s">
        <v>333</v>
      </c>
    </row>
    <row r="572" spans="1:17" x14ac:dyDescent="0.3">
      <c r="A572">
        <v>571</v>
      </c>
      <c r="B572" t="s">
        <v>341</v>
      </c>
      <c r="C572" t="s">
        <v>48</v>
      </c>
      <c r="D572" s="1">
        <v>42141</v>
      </c>
      <c r="E572" t="s">
        <v>49</v>
      </c>
      <c r="F572" t="s">
        <v>21</v>
      </c>
      <c r="G572" t="s">
        <v>21</v>
      </c>
      <c r="H572" t="s">
        <v>22</v>
      </c>
      <c r="I572" t="s">
        <v>283</v>
      </c>
      <c r="J572">
        <v>0</v>
      </c>
      <c r="L572">
        <v>0</v>
      </c>
      <c r="M572">
        <v>0</v>
      </c>
      <c r="O572" t="s">
        <v>52</v>
      </c>
      <c r="P572" t="s">
        <v>195</v>
      </c>
      <c r="Q572" t="s">
        <v>345</v>
      </c>
    </row>
    <row r="573" spans="1:17" x14ac:dyDescent="0.3">
      <c r="A573">
        <v>572</v>
      </c>
      <c r="B573" t="s">
        <v>341</v>
      </c>
      <c r="C573" t="s">
        <v>19</v>
      </c>
      <c r="D573" s="1">
        <v>42141</v>
      </c>
      <c r="E573" t="s">
        <v>20</v>
      </c>
      <c r="F573" t="s">
        <v>29</v>
      </c>
      <c r="G573" t="s">
        <v>20</v>
      </c>
      <c r="H573" t="s">
        <v>50</v>
      </c>
      <c r="I573" t="s">
        <v>23</v>
      </c>
      <c r="J573">
        <v>0</v>
      </c>
      <c r="K573" t="s">
        <v>29</v>
      </c>
      <c r="L573">
        <v>0</v>
      </c>
      <c r="M573">
        <v>9</v>
      </c>
      <c r="N573" t="s">
        <v>82</v>
      </c>
      <c r="O573" t="s">
        <v>25</v>
      </c>
      <c r="P573" t="s">
        <v>78</v>
      </c>
      <c r="Q573" t="s">
        <v>315</v>
      </c>
    </row>
    <row r="574" spans="1:17" x14ac:dyDescent="0.3">
      <c r="A574">
        <v>573</v>
      </c>
      <c r="B574" t="s">
        <v>341</v>
      </c>
      <c r="C574" t="s">
        <v>55</v>
      </c>
      <c r="D574" s="1">
        <v>42143</v>
      </c>
      <c r="E574" t="s">
        <v>29</v>
      </c>
      <c r="F574" t="s">
        <v>116</v>
      </c>
      <c r="G574" t="s">
        <v>29</v>
      </c>
      <c r="H574" t="s">
        <v>50</v>
      </c>
      <c r="I574" t="s">
        <v>23</v>
      </c>
      <c r="J574">
        <v>0</v>
      </c>
      <c r="K574" t="s">
        <v>29</v>
      </c>
      <c r="L574">
        <v>25</v>
      </c>
      <c r="M574">
        <v>0</v>
      </c>
      <c r="N574" t="s">
        <v>64</v>
      </c>
      <c r="O574" t="s">
        <v>57</v>
      </c>
      <c r="P574" t="s">
        <v>195</v>
      </c>
      <c r="Q574" t="s">
        <v>333</v>
      </c>
    </row>
    <row r="575" spans="1:17" x14ac:dyDescent="0.3">
      <c r="A575">
        <v>574</v>
      </c>
      <c r="B575" t="s">
        <v>341</v>
      </c>
      <c r="C575" t="s">
        <v>28</v>
      </c>
      <c r="D575" s="1">
        <v>42144</v>
      </c>
      <c r="E575" t="s">
        <v>21</v>
      </c>
      <c r="F575" t="s">
        <v>121</v>
      </c>
      <c r="G575" t="s">
        <v>21</v>
      </c>
      <c r="H575" t="s">
        <v>50</v>
      </c>
      <c r="I575" t="s">
        <v>23</v>
      </c>
      <c r="J575">
        <v>0</v>
      </c>
      <c r="K575" t="s">
        <v>21</v>
      </c>
      <c r="L575">
        <v>71</v>
      </c>
      <c r="M575">
        <v>0</v>
      </c>
      <c r="N575" t="s">
        <v>191</v>
      </c>
      <c r="O575" t="s">
        <v>32</v>
      </c>
      <c r="P575" t="s">
        <v>46</v>
      </c>
      <c r="Q575" t="s">
        <v>47</v>
      </c>
    </row>
    <row r="576" spans="1:17" x14ac:dyDescent="0.3">
      <c r="A576">
        <v>575</v>
      </c>
      <c r="B576" t="s">
        <v>341</v>
      </c>
      <c r="C576" t="s">
        <v>326</v>
      </c>
      <c r="D576" s="1">
        <v>42146</v>
      </c>
      <c r="E576" t="s">
        <v>21</v>
      </c>
      <c r="F576" t="s">
        <v>116</v>
      </c>
      <c r="G576" t="s">
        <v>116</v>
      </c>
      <c r="H576" t="s">
        <v>22</v>
      </c>
      <c r="I576" t="s">
        <v>23</v>
      </c>
      <c r="J576">
        <v>0</v>
      </c>
      <c r="K576" t="s">
        <v>116</v>
      </c>
      <c r="L576">
        <v>0</v>
      </c>
      <c r="M576">
        <v>3</v>
      </c>
      <c r="N576" t="s">
        <v>160</v>
      </c>
      <c r="O576" t="s">
        <v>327</v>
      </c>
      <c r="P576" t="s">
        <v>46</v>
      </c>
      <c r="Q576" t="s">
        <v>78</v>
      </c>
    </row>
    <row r="577" spans="1:17" x14ac:dyDescent="0.3">
      <c r="A577">
        <v>576</v>
      </c>
      <c r="B577" t="s">
        <v>341</v>
      </c>
      <c r="C577" t="s">
        <v>61</v>
      </c>
      <c r="D577" s="1">
        <v>42148</v>
      </c>
      <c r="E577" t="s">
        <v>29</v>
      </c>
      <c r="F577" t="s">
        <v>116</v>
      </c>
      <c r="G577" t="s">
        <v>116</v>
      </c>
      <c r="H577" t="s">
        <v>22</v>
      </c>
      <c r="I577" t="s">
        <v>23</v>
      </c>
      <c r="J577">
        <v>0</v>
      </c>
      <c r="K577" t="s">
        <v>29</v>
      </c>
      <c r="L577">
        <v>41</v>
      </c>
      <c r="M577">
        <v>0</v>
      </c>
      <c r="N577" t="s">
        <v>93</v>
      </c>
      <c r="O577" t="s">
        <v>63</v>
      </c>
      <c r="P577" t="s">
        <v>195</v>
      </c>
      <c r="Q577" t="s">
        <v>333</v>
      </c>
    </row>
    <row r="578" spans="1:17" x14ac:dyDescent="0.3">
      <c r="A578">
        <v>577</v>
      </c>
      <c r="B578" t="s">
        <v>355</v>
      </c>
      <c r="C578" t="s">
        <v>55</v>
      </c>
      <c r="D578" s="1">
        <v>42469</v>
      </c>
      <c r="E578" t="s">
        <v>29</v>
      </c>
      <c r="F578" t="s">
        <v>356</v>
      </c>
      <c r="G578" t="s">
        <v>29</v>
      </c>
      <c r="H578" t="s">
        <v>50</v>
      </c>
      <c r="I578" t="s">
        <v>23</v>
      </c>
      <c r="J578">
        <v>0</v>
      </c>
      <c r="K578" t="s">
        <v>356</v>
      </c>
      <c r="L578">
        <v>0</v>
      </c>
      <c r="M578">
        <v>9</v>
      </c>
      <c r="N578" t="s">
        <v>288</v>
      </c>
      <c r="O578" t="s">
        <v>57</v>
      </c>
      <c r="P578" t="s">
        <v>195</v>
      </c>
      <c r="Q578" t="s">
        <v>41</v>
      </c>
    </row>
    <row r="579" spans="1:17" x14ac:dyDescent="0.3">
      <c r="A579">
        <v>578</v>
      </c>
      <c r="B579" t="s">
        <v>355</v>
      </c>
      <c r="C579" t="s">
        <v>61</v>
      </c>
      <c r="D579" s="1">
        <v>42470</v>
      </c>
      <c r="E579" t="s">
        <v>49</v>
      </c>
      <c r="F579" t="s">
        <v>37</v>
      </c>
      <c r="G579" t="s">
        <v>37</v>
      </c>
      <c r="H579" t="s">
        <v>22</v>
      </c>
      <c r="I579" t="s">
        <v>23</v>
      </c>
      <c r="J579">
        <v>0</v>
      </c>
      <c r="K579" t="s">
        <v>37</v>
      </c>
      <c r="L579">
        <v>0</v>
      </c>
      <c r="M579">
        <v>9</v>
      </c>
      <c r="N579" t="s">
        <v>346</v>
      </c>
      <c r="O579" t="s">
        <v>63</v>
      </c>
      <c r="P579" t="s">
        <v>34</v>
      </c>
      <c r="Q579" t="s">
        <v>47</v>
      </c>
    </row>
    <row r="580" spans="1:17" x14ac:dyDescent="0.3">
      <c r="A580">
        <v>579</v>
      </c>
      <c r="B580" t="s">
        <v>355</v>
      </c>
      <c r="C580" t="s">
        <v>86</v>
      </c>
      <c r="D580" s="1">
        <v>42471</v>
      </c>
      <c r="E580" t="s">
        <v>43</v>
      </c>
      <c r="F580" t="s">
        <v>36</v>
      </c>
      <c r="G580" t="s">
        <v>36</v>
      </c>
      <c r="H580" t="s">
        <v>22</v>
      </c>
      <c r="I580" t="s">
        <v>23</v>
      </c>
      <c r="J580">
        <v>0</v>
      </c>
      <c r="K580" t="s">
        <v>36</v>
      </c>
      <c r="L580">
        <v>0</v>
      </c>
      <c r="M580">
        <v>5</v>
      </c>
      <c r="N580" t="s">
        <v>314</v>
      </c>
      <c r="O580" t="s">
        <v>87</v>
      </c>
      <c r="P580" t="s">
        <v>46</v>
      </c>
      <c r="Q580" t="s">
        <v>292</v>
      </c>
    </row>
    <row r="581" spans="1:17" x14ac:dyDescent="0.3">
      <c r="A581">
        <v>580</v>
      </c>
      <c r="B581" t="s">
        <v>355</v>
      </c>
      <c r="C581" t="s">
        <v>48</v>
      </c>
      <c r="D581" s="1">
        <v>42472</v>
      </c>
      <c r="E581" t="s">
        <v>21</v>
      </c>
      <c r="F581" t="s">
        <v>20</v>
      </c>
      <c r="G581" t="s">
        <v>20</v>
      </c>
      <c r="H581" t="s">
        <v>22</v>
      </c>
      <c r="I581" t="s">
        <v>23</v>
      </c>
      <c r="J581">
        <v>0</v>
      </c>
      <c r="K581" t="s">
        <v>21</v>
      </c>
      <c r="L581">
        <v>45</v>
      </c>
      <c r="M581">
        <v>0</v>
      </c>
      <c r="N581" t="s">
        <v>191</v>
      </c>
      <c r="O581" t="s">
        <v>52</v>
      </c>
      <c r="P581" t="s">
        <v>195</v>
      </c>
      <c r="Q581" t="s">
        <v>76</v>
      </c>
    </row>
    <row r="582" spans="1:17" x14ac:dyDescent="0.3">
      <c r="A582">
        <v>581</v>
      </c>
      <c r="B582" t="s">
        <v>355</v>
      </c>
      <c r="C582" t="s">
        <v>61</v>
      </c>
      <c r="D582" s="1">
        <v>42473</v>
      </c>
      <c r="E582" t="s">
        <v>37</v>
      </c>
      <c r="F582" t="s">
        <v>29</v>
      </c>
      <c r="G582" t="s">
        <v>29</v>
      </c>
      <c r="H582" t="s">
        <v>22</v>
      </c>
      <c r="I582" t="s">
        <v>23</v>
      </c>
      <c r="J582">
        <v>0</v>
      </c>
      <c r="K582" t="s">
        <v>29</v>
      </c>
      <c r="L582">
        <v>0</v>
      </c>
      <c r="M582">
        <v>6</v>
      </c>
      <c r="N582" t="s">
        <v>93</v>
      </c>
      <c r="O582" t="s">
        <v>63</v>
      </c>
      <c r="P582" t="s">
        <v>40</v>
      </c>
      <c r="Q582" t="s">
        <v>34</v>
      </c>
    </row>
    <row r="583" spans="1:17" x14ac:dyDescent="0.3">
      <c r="A583">
        <v>582</v>
      </c>
      <c r="B583" t="s">
        <v>355</v>
      </c>
      <c r="C583" t="s">
        <v>35</v>
      </c>
      <c r="D583" s="1">
        <v>42474</v>
      </c>
      <c r="E583" t="s">
        <v>356</v>
      </c>
      <c r="F583" t="s">
        <v>36</v>
      </c>
      <c r="G583" t="s">
        <v>356</v>
      </c>
      <c r="H583" t="s">
        <v>50</v>
      </c>
      <c r="I583" t="s">
        <v>23</v>
      </c>
      <c r="J583">
        <v>0</v>
      </c>
      <c r="K583" t="s">
        <v>36</v>
      </c>
      <c r="L583">
        <v>0</v>
      </c>
      <c r="M583">
        <v>7</v>
      </c>
      <c r="N583" t="s">
        <v>314</v>
      </c>
      <c r="O583" t="s">
        <v>39</v>
      </c>
      <c r="P583" t="s">
        <v>292</v>
      </c>
      <c r="Q583" t="s">
        <v>41</v>
      </c>
    </row>
    <row r="584" spans="1:17" x14ac:dyDescent="0.3">
      <c r="A584">
        <v>583</v>
      </c>
      <c r="B584" t="s">
        <v>355</v>
      </c>
      <c r="C584" t="s">
        <v>68</v>
      </c>
      <c r="D584" s="1">
        <v>42475</v>
      </c>
      <c r="E584" t="s">
        <v>43</v>
      </c>
      <c r="F584" t="s">
        <v>49</v>
      </c>
      <c r="G584" t="s">
        <v>49</v>
      </c>
      <c r="H584" t="s">
        <v>22</v>
      </c>
      <c r="I584" t="s">
        <v>23</v>
      </c>
      <c r="J584">
        <v>0</v>
      </c>
      <c r="K584" t="s">
        <v>49</v>
      </c>
      <c r="L584">
        <v>0</v>
      </c>
      <c r="M584">
        <v>8</v>
      </c>
      <c r="N584" t="s">
        <v>166</v>
      </c>
      <c r="O584" t="s">
        <v>70</v>
      </c>
      <c r="P584" t="s">
        <v>34</v>
      </c>
      <c r="Q584" t="s">
        <v>47</v>
      </c>
    </row>
    <row r="585" spans="1:17" x14ac:dyDescent="0.3">
      <c r="A585">
        <v>584</v>
      </c>
      <c r="B585" t="s">
        <v>355</v>
      </c>
      <c r="C585" t="s">
        <v>19</v>
      </c>
      <c r="D585" s="1">
        <v>42476</v>
      </c>
      <c r="E585" t="s">
        <v>20</v>
      </c>
      <c r="F585" t="s">
        <v>37</v>
      </c>
      <c r="G585" t="s">
        <v>20</v>
      </c>
      <c r="H585" t="s">
        <v>50</v>
      </c>
      <c r="I585" t="s">
        <v>23</v>
      </c>
      <c r="J585">
        <v>0</v>
      </c>
      <c r="K585" t="s">
        <v>37</v>
      </c>
      <c r="L585">
        <v>0</v>
      </c>
      <c r="M585">
        <v>8</v>
      </c>
      <c r="N585" t="s">
        <v>85</v>
      </c>
      <c r="O585" t="s">
        <v>25</v>
      </c>
      <c r="P585" t="s">
        <v>46</v>
      </c>
      <c r="Q585" t="s">
        <v>41</v>
      </c>
    </row>
    <row r="586" spans="1:17" x14ac:dyDescent="0.3">
      <c r="A586">
        <v>585</v>
      </c>
      <c r="B586" t="s">
        <v>355</v>
      </c>
      <c r="C586" t="s">
        <v>55</v>
      </c>
      <c r="D586" s="1">
        <v>42476</v>
      </c>
      <c r="E586" t="s">
        <v>29</v>
      </c>
      <c r="F586" t="s">
        <v>36</v>
      </c>
      <c r="G586" t="s">
        <v>36</v>
      </c>
      <c r="H586" t="s">
        <v>22</v>
      </c>
      <c r="I586" t="s">
        <v>23</v>
      </c>
      <c r="J586">
        <v>0</v>
      </c>
      <c r="K586" t="s">
        <v>36</v>
      </c>
      <c r="L586">
        <v>0</v>
      </c>
      <c r="M586">
        <v>3</v>
      </c>
      <c r="N586" t="s">
        <v>314</v>
      </c>
      <c r="O586" t="s">
        <v>57</v>
      </c>
      <c r="P586" t="s">
        <v>195</v>
      </c>
      <c r="Q586" t="s">
        <v>76</v>
      </c>
    </row>
    <row r="587" spans="1:17" x14ac:dyDescent="0.3">
      <c r="A587">
        <v>586</v>
      </c>
      <c r="B587" t="s">
        <v>355</v>
      </c>
      <c r="C587" t="s">
        <v>86</v>
      </c>
      <c r="D587" s="1">
        <v>42477</v>
      </c>
      <c r="E587" t="s">
        <v>356</v>
      </c>
      <c r="F587" t="s">
        <v>43</v>
      </c>
      <c r="G587" t="s">
        <v>356</v>
      </c>
      <c r="H587" t="s">
        <v>50</v>
      </c>
      <c r="I587" t="s">
        <v>23</v>
      </c>
      <c r="J587">
        <v>0</v>
      </c>
      <c r="K587" t="s">
        <v>43</v>
      </c>
      <c r="L587">
        <v>0</v>
      </c>
      <c r="M587">
        <v>6</v>
      </c>
      <c r="N587" t="s">
        <v>312</v>
      </c>
      <c r="O587" t="s">
        <v>87</v>
      </c>
      <c r="P587" t="s">
        <v>34</v>
      </c>
      <c r="Q587" t="s">
        <v>47</v>
      </c>
    </row>
    <row r="588" spans="1:17" x14ac:dyDescent="0.3">
      <c r="A588">
        <v>587</v>
      </c>
      <c r="B588" t="s">
        <v>355</v>
      </c>
      <c r="C588" t="s">
        <v>48</v>
      </c>
      <c r="D588" s="1">
        <v>42477</v>
      </c>
      <c r="E588" t="s">
        <v>21</v>
      </c>
      <c r="F588" t="s">
        <v>49</v>
      </c>
      <c r="G588" t="s">
        <v>49</v>
      </c>
      <c r="H588" t="s">
        <v>22</v>
      </c>
      <c r="I588" t="s">
        <v>23</v>
      </c>
      <c r="J588">
        <v>0</v>
      </c>
      <c r="K588" t="s">
        <v>49</v>
      </c>
      <c r="L588">
        <v>0</v>
      </c>
      <c r="M588">
        <v>7</v>
      </c>
      <c r="N588" t="s">
        <v>357</v>
      </c>
      <c r="O588" t="s">
        <v>52</v>
      </c>
      <c r="P588" t="s">
        <v>292</v>
      </c>
      <c r="Q588" t="s">
        <v>33</v>
      </c>
    </row>
    <row r="589" spans="1:17" x14ac:dyDescent="0.3">
      <c r="A589">
        <v>588</v>
      </c>
      <c r="B589" t="s">
        <v>355</v>
      </c>
      <c r="C589" t="s">
        <v>19</v>
      </c>
      <c r="D589" s="1">
        <v>42478</v>
      </c>
      <c r="E589" t="s">
        <v>29</v>
      </c>
      <c r="F589" t="s">
        <v>20</v>
      </c>
      <c r="G589" t="s">
        <v>20</v>
      </c>
      <c r="H589" t="s">
        <v>22</v>
      </c>
      <c r="I589" t="s">
        <v>23</v>
      </c>
      <c r="J589">
        <v>0</v>
      </c>
      <c r="K589" t="s">
        <v>20</v>
      </c>
      <c r="L589">
        <v>0</v>
      </c>
      <c r="M589">
        <v>7</v>
      </c>
      <c r="N589" t="s">
        <v>92</v>
      </c>
      <c r="O589" t="s">
        <v>25</v>
      </c>
      <c r="P589" t="s">
        <v>195</v>
      </c>
      <c r="Q589" t="s">
        <v>76</v>
      </c>
    </row>
    <row r="590" spans="1:17" x14ac:dyDescent="0.3">
      <c r="A590">
        <v>589</v>
      </c>
      <c r="B590" t="s">
        <v>355</v>
      </c>
      <c r="C590" t="s">
        <v>86</v>
      </c>
      <c r="D590" s="1">
        <v>42479</v>
      </c>
      <c r="E590" t="s">
        <v>43</v>
      </c>
      <c r="F590" t="s">
        <v>37</v>
      </c>
      <c r="G590" t="s">
        <v>37</v>
      </c>
      <c r="H590" t="s">
        <v>22</v>
      </c>
      <c r="I590" t="s">
        <v>23</v>
      </c>
      <c r="J590">
        <v>0</v>
      </c>
      <c r="K590" t="s">
        <v>37</v>
      </c>
      <c r="L590">
        <v>0</v>
      </c>
      <c r="M590">
        <v>6</v>
      </c>
      <c r="N590" t="s">
        <v>67</v>
      </c>
      <c r="O590" t="s">
        <v>87</v>
      </c>
      <c r="P590" t="s">
        <v>34</v>
      </c>
      <c r="Q590" t="s">
        <v>47</v>
      </c>
    </row>
    <row r="591" spans="1:17" x14ac:dyDescent="0.3">
      <c r="A591">
        <v>590</v>
      </c>
      <c r="B591" t="s">
        <v>355</v>
      </c>
      <c r="C591" t="s">
        <v>55</v>
      </c>
      <c r="D591" s="1">
        <v>42480</v>
      </c>
      <c r="E591" t="s">
        <v>21</v>
      </c>
      <c r="F591" t="s">
        <v>29</v>
      </c>
      <c r="G591" t="s">
        <v>29</v>
      </c>
      <c r="H591" t="s">
        <v>22</v>
      </c>
      <c r="I591" t="s">
        <v>23</v>
      </c>
      <c r="J591">
        <v>0</v>
      </c>
      <c r="K591" t="s">
        <v>29</v>
      </c>
      <c r="L591">
        <v>0</v>
      </c>
      <c r="M591">
        <v>6</v>
      </c>
      <c r="N591" t="s">
        <v>93</v>
      </c>
      <c r="O591" t="s">
        <v>57</v>
      </c>
      <c r="P591" t="s">
        <v>46</v>
      </c>
      <c r="Q591" t="s">
        <v>41</v>
      </c>
    </row>
    <row r="592" spans="1:17" x14ac:dyDescent="0.3">
      <c r="A592">
        <v>591</v>
      </c>
      <c r="B592" t="s">
        <v>355</v>
      </c>
      <c r="C592" t="s">
        <v>35</v>
      </c>
      <c r="D592" s="1">
        <v>42481</v>
      </c>
      <c r="E592" t="s">
        <v>36</v>
      </c>
      <c r="F592" t="s">
        <v>20</v>
      </c>
      <c r="G592" t="s">
        <v>20</v>
      </c>
      <c r="H592" t="s">
        <v>22</v>
      </c>
      <c r="I592" t="s">
        <v>23</v>
      </c>
      <c r="J592">
        <v>0</v>
      </c>
      <c r="K592" t="s">
        <v>20</v>
      </c>
      <c r="L592">
        <v>0</v>
      </c>
      <c r="M592">
        <v>10</v>
      </c>
      <c r="N592" t="s">
        <v>74</v>
      </c>
      <c r="O592" t="s">
        <v>39</v>
      </c>
      <c r="P592" t="s">
        <v>358</v>
      </c>
      <c r="Q592" t="s">
        <v>195</v>
      </c>
    </row>
    <row r="593" spans="1:17" x14ac:dyDescent="0.3">
      <c r="A593">
        <v>592</v>
      </c>
      <c r="B593" t="s">
        <v>355</v>
      </c>
      <c r="C593" t="s">
        <v>28</v>
      </c>
      <c r="D593" s="1">
        <v>42482</v>
      </c>
      <c r="E593" t="s">
        <v>21</v>
      </c>
      <c r="F593" t="s">
        <v>356</v>
      </c>
      <c r="G593" t="s">
        <v>356</v>
      </c>
      <c r="H593" t="s">
        <v>22</v>
      </c>
      <c r="I593" t="s">
        <v>23</v>
      </c>
      <c r="J593">
        <v>0</v>
      </c>
      <c r="K593" t="s">
        <v>21</v>
      </c>
      <c r="L593">
        <v>13</v>
      </c>
      <c r="M593">
        <v>0</v>
      </c>
      <c r="N593" t="s">
        <v>191</v>
      </c>
      <c r="O593" t="s">
        <v>32</v>
      </c>
      <c r="P593" t="s">
        <v>78</v>
      </c>
      <c r="Q593" t="s">
        <v>76</v>
      </c>
    </row>
    <row r="594" spans="1:17" x14ac:dyDescent="0.3">
      <c r="A594">
        <v>593</v>
      </c>
      <c r="B594" t="s">
        <v>355</v>
      </c>
      <c r="C594" t="s">
        <v>68</v>
      </c>
      <c r="D594" s="1">
        <v>42483</v>
      </c>
      <c r="E594" t="s">
        <v>49</v>
      </c>
      <c r="F594" t="s">
        <v>29</v>
      </c>
      <c r="G594" t="s">
        <v>29</v>
      </c>
      <c r="H594" t="s">
        <v>22</v>
      </c>
      <c r="I594" t="s">
        <v>23</v>
      </c>
      <c r="J594">
        <v>0</v>
      </c>
      <c r="K594" t="s">
        <v>49</v>
      </c>
      <c r="L594">
        <v>10</v>
      </c>
      <c r="M594">
        <v>0</v>
      </c>
      <c r="N594" t="s">
        <v>59</v>
      </c>
      <c r="O594" t="s">
        <v>70</v>
      </c>
      <c r="P594" t="s">
        <v>34</v>
      </c>
      <c r="Q594" t="s">
        <v>47</v>
      </c>
    </row>
    <row r="595" spans="1:17" x14ac:dyDescent="0.3">
      <c r="A595">
        <v>594</v>
      </c>
      <c r="B595" t="s">
        <v>355</v>
      </c>
      <c r="C595" t="s">
        <v>19</v>
      </c>
      <c r="D595" s="1">
        <v>42483</v>
      </c>
      <c r="E595" t="s">
        <v>43</v>
      </c>
      <c r="F595" t="s">
        <v>20</v>
      </c>
      <c r="G595" t="s">
        <v>20</v>
      </c>
      <c r="H595" t="s">
        <v>22</v>
      </c>
      <c r="I595" t="s">
        <v>23</v>
      </c>
      <c r="J595">
        <v>0</v>
      </c>
      <c r="K595" t="s">
        <v>20</v>
      </c>
      <c r="L595">
        <v>0</v>
      </c>
      <c r="M595">
        <v>5</v>
      </c>
      <c r="N595" t="s">
        <v>359</v>
      </c>
      <c r="O595" t="s">
        <v>25</v>
      </c>
      <c r="P595" t="s">
        <v>46</v>
      </c>
      <c r="Q595" t="s">
        <v>41</v>
      </c>
    </row>
    <row r="596" spans="1:17" x14ac:dyDescent="0.3">
      <c r="A596">
        <v>595</v>
      </c>
      <c r="B596" t="s">
        <v>355</v>
      </c>
      <c r="C596" t="s">
        <v>35</v>
      </c>
      <c r="D596" s="1">
        <v>42484</v>
      </c>
      <c r="E596" t="s">
        <v>21</v>
      </c>
      <c r="F596" t="s">
        <v>36</v>
      </c>
      <c r="G596" t="s">
        <v>21</v>
      </c>
      <c r="H596" t="s">
        <v>50</v>
      </c>
      <c r="I596" t="s">
        <v>23</v>
      </c>
      <c r="J596">
        <v>0</v>
      </c>
      <c r="K596" t="s">
        <v>36</v>
      </c>
      <c r="L596">
        <v>0</v>
      </c>
      <c r="M596">
        <v>6</v>
      </c>
      <c r="N596" t="s">
        <v>274</v>
      </c>
      <c r="O596" t="s">
        <v>39</v>
      </c>
      <c r="P596" t="s">
        <v>358</v>
      </c>
      <c r="Q596" t="s">
        <v>296</v>
      </c>
    </row>
    <row r="597" spans="1:17" x14ac:dyDescent="0.3">
      <c r="A597">
        <v>596</v>
      </c>
      <c r="B597" t="s">
        <v>355</v>
      </c>
      <c r="C597" t="s">
        <v>28</v>
      </c>
      <c r="D597" s="1">
        <v>42484</v>
      </c>
      <c r="E597" t="s">
        <v>356</v>
      </c>
      <c r="F597" t="s">
        <v>37</v>
      </c>
      <c r="G597" t="s">
        <v>37</v>
      </c>
      <c r="H597" t="s">
        <v>22</v>
      </c>
      <c r="I597" t="s">
        <v>23</v>
      </c>
      <c r="J597">
        <v>0</v>
      </c>
      <c r="K597" t="s">
        <v>37</v>
      </c>
      <c r="L597">
        <v>0</v>
      </c>
      <c r="M597">
        <v>2</v>
      </c>
      <c r="N597" t="s">
        <v>360</v>
      </c>
      <c r="O597" t="s">
        <v>32</v>
      </c>
      <c r="P597" t="s">
        <v>78</v>
      </c>
      <c r="Q597" t="s">
        <v>33</v>
      </c>
    </row>
    <row r="598" spans="1:17" x14ac:dyDescent="0.3">
      <c r="A598">
        <v>597</v>
      </c>
      <c r="B598" t="s">
        <v>355</v>
      </c>
      <c r="C598" t="s">
        <v>86</v>
      </c>
      <c r="D598" s="1">
        <v>42485</v>
      </c>
      <c r="E598" t="s">
        <v>29</v>
      </c>
      <c r="F598" t="s">
        <v>43</v>
      </c>
      <c r="G598" t="s">
        <v>43</v>
      </c>
      <c r="H598" t="s">
        <v>22</v>
      </c>
      <c r="I598" t="s">
        <v>23</v>
      </c>
      <c r="J598">
        <v>0</v>
      </c>
      <c r="K598" t="s">
        <v>29</v>
      </c>
      <c r="L598">
        <v>25</v>
      </c>
      <c r="M598">
        <v>0</v>
      </c>
      <c r="N598" t="s">
        <v>325</v>
      </c>
      <c r="O598" t="s">
        <v>87</v>
      </c>
      <c r="P598" t="s">
        <v>40</v>
      </c>
      <c r="Q598" t="s">
        <v>272</v>
      </c>
    </row>
    <row r="599" spans="1:17" x14ac:dyDescent="0.3">
      <c r="A599">
        <v>598</v>
      </c>
      <c r="B599" t="s">
        <v>355</v>
      </c>
      <c r="C599" t="s">
        <v>19</v>
      </c>
      <c r="D599" s="1">
        <v>42486</v>
      </c>
      <c r="E599" t="s">
        <v>20</v>
      </c>
      <c r="F599" t="s">
        <v>356</v>
      </c>
      <c r="G599" t="s">
        <v>356</v>
      </c>
      <c r="H599" t="s">
        <v>22</v>
      </c>
      <c r="I599" t="s">
        <v>23</v>
      </c>
      <c r="J599">
        <v>1</v>
      </c>
      <c r="K599" t="s">
        <v>356</v>
      </c>
      <c r="L599">
        <v>34</v>
      </c>
      <c r="M599">
        <v>0</v>
      </c>
      <c r="N599" t="s">
        <v>361</v>
      </c>
      <c r="O599" t="s">
        <v>25</v>
      </c>
      <c r="P599" t="s">
        <v>26</v>
      </c>
      <c r="Q599" t="s">
        <v>41</v>
      </c>
    </row>
    <row r="600" spans="1:17" x14ac:dyDescent="0.3">
      <c r="A600">
        <v>599</v>
      </c>
      <c r="B600" t="s">
        <v>355</v>
      </c>
      <c r="C600" t="s">
        <v>68</v>
      </c>
      <c r="D600" s="1">
        <v>42487</v>
      </c>
      <c r="E600" t="s">
        <v>36</v>
      </c>
      <c r="F600" t="s">
        <v>49</v>
      </c>
      <c r="G600" t="s">
        <v>49</v>
      </c>
      <c r="H600" t="s">
        <v>22</v>
      </c>
      <c r="I600" t="s">
        <v>23</v>
      </c>
      <c r="J600">
        <v>0</v>
      </c>
      <c r="K600" t="s">
        <v>36</v>
      </c>
      <c r="L600">
        <v>1</v>
      </c>
      <c r="M600">
        <v>0</v>
      </c>
      <c r="N600" t="s">
        <v>362</v>
      </c>
      <c r="O600" t="s">
        <v>70</v>
      </c>
      <c r="P600" t="s">
        <v>80</v>
      </c>
      <c r="Q600" t="s">
        <v>34</v>
      </c>
    </row>
    <row r="601" spans="1:17" x14ac:dyDescent="0.3">
      <c r="A601">
        <v>600</v>
      </c>
      <c r="B601" t="s">
        <v>355</v>
      </c>
      <c r="C601" t="s">
        <v>55</v>
      </c>
      <c r="D601" s="1">
        <v>42488</v>
      </c>
      <c r="E601" t="s">
        <v>37</v>
      </c>
      <c r="F601" t="s">
        <v>29</v>
      </c>
      <c r="G601" t="s">
        <v>29</v>
      </c>
      <c r="H601" t="s">
        <v>22</v>
      </c>
      <c r="I601" t="s">
        <v>23</v>
      </c>
      <c r="J601">
        <v>0</v>
      </c>
      <c r="K601" t="s">
        <v>29</v>
      </c>
      <c r="L601">
        <v>0</v>
      </c>
      <c r="M601">
        <v>6</v>
      </c>
      <c r="N601" t="s">
        <v>93</v>
      </c>
      <c r="O601" t="s">
        <v>57</v>
      </c>
      <c r="P601" t="s">
        <v>40</v>
      </c>
      <c r="Q601" t="s">
        <v>272</v>
      </c>
    </row>
    <row r="602" spans="1:17" x14ac:dyDescent="0.3">
      <c r="A602">
        <v>601</v>
      </c>
      <c r="B602" t="s">
        <v>355</v>
      </c>
      <c r="C602" t="s">
        <v>28</v>
      </c>
      <c r="D602" s="1">
        <v>42489</v>
      </c>
      <c r="E602" t="s">
        <v>356</v>
      </c>
      <c r="F602" t="s">
        <v>36</v>
      </c>
      <c r="G602" t="s">
        <v>36</v>
      </c>
      <c r="H602" t="s">
        <v>22</v>
      </c>
      <c r="I602" t="s">
        <v>23</v>
      </c>
      <c r="J602">
        <v>0</v>
      </c>
      <c r="K602" t="s">
        <v>36</v>
      </c>
      <c r="L602">
        <v>0</v>
      </c>
      <c r="M602">
        <v>3</v>
      </c>
      <c r="N602" t="s">
        <v>99</v>
      </c>
      <c r="O602" t="s">
        <v>32</v>
      </c>
      <c r="P602" t="s">
        <v>78</v>
      </c>
      <c r="Q602" t="s">
        <v>296</v>
      </c>
    </row>
    <row r="603" spans="1:17" x14ac:dyDescent="0.3">
      <c r="A603">
        <v>602</v>
      </c>
      <c r="B603" t="s">
        <v>355</v>
      </c>
      <c r="C603" t="s">
        <v>68</v>
      </c>
      <c r="D603" s="1">
        <v>42490</v>
      </c>
      <c r="E603" t="s">
        <v>49</v>
      </c>
      <c r="F603" t="s">
        <v>37</v>
      </c>
      <c r="G603" t="s">
        <v>37</v>
      </c>
      <c r="H603" t="s">
        <v>22</v>
      </c>
      <c r="I603" t="s">
        <v>23</v>
      </c>
      <c r="J603">
        <v>0</v>
      </c>
      <c r="K603" t="s">
        <v>49</v>
      </c>
      <c r="L603">
        <v>27</v>
      </c>
      <c r="M603">
        <v>0</v>
      </c>
      <c r="N603" t="s">
        <v>363</v>
      </c>
      <c r="O603" t="s">
        <v>70</v>
      </c>
      <c r="P603" t="s">
        <v>65</v>
      </c>
      <c r="Q603" t="s">
        <v>80</v>
      </c>
    </row>
    <row r="604" spans="1:17" x14ac:dyDescent="0.3">
      <c r="A604">
        <v>603</v>
      </c>
      <c r="B604" t="s">
        <v>355</v>
      </c>
      <c r="C604" t="s">
        <v>19</v>
      </c>
      <c r="D604" s="1">
        <v>42490</v>
      </c>
      <c r="E604" t="s">
        <v>20</v>
      </c>
      <c r="F604" t="s">
        <v>21</v>
      </c>
      <c r="G604" t="s">
        <v>21</v>
      </c>
      <c r="H604" t="s">
        <v>22</v>
      </c>
      <c r="I604" t="s">
        <v>23</v>
      </c>
      <c r="J604">
        <v>0</v>
      </c>
      <c r="K604" t="s">
        <v>20</v>
      </c>
      <c r="L604">
        <v>15</v>
      </c>
      <c r="M604">
        <v>0</v>
      </c>
      <c r="N604" t="s">
        <v>92</v>
      </c>
      <c r="O604" t="s">
        <v>25</v>
      </c>
      <c r="P604" t="s">
        <v>46</v>
      </c>
      <c r="Q604" t="s">
        <v>195</v>
      </c>
    </row>
    <row r="605" spans="1:17" x14ac:dyDescent="0.3">
      <c r="A605">
        <v>604</v>
      </c>
      <c r="B605" t="s">
        <v>355</v>
      </c>
      <c r="C605" t="s">
        <v>35</v>
      </c>
      <c r="D605" s="1">
        <v>42491</v>
      </c>
      <c r="E605" t="s">
        <v>43</v>
      </c>
      <c r="F605" t="s">
        <v>36</v>
      </c>
      <c r="G605" t="s">
        <v>36</v>
      </c>
      <c r="H605" t="s">
        <v>22</v>
      </c>
      <c r="I605" t="s">
        <v>23</v>
      </c>
      <c r="J605">
        <v>0</v>
      </c>
      <c r="K605" t="s">
        <v>43</v>
      </c>
      <c r="L605">
        <v>23</v>
      </c>
      <c r="M605">
        <v>0</v>
      </c>
      <c r="N605" t="s">
        <v>58</v>
      </c>
      <c r="O605" t="s">
        <v>39</v>
      </c>
      <c r="P605" t="s">
        <v>296</v>
      </c>
      <c r="Q605" t="s">
        <v>76</v>
      </c>
    </row>
    <row r="606" spans="1:17" x14ac:dyDescent="0.3">
      <c r="A606">
        <v>605</v>
      </c>
      <c r="B606" t="s">
        <v>355</v>
      </c>
      <c r="C606" t="s">
        <v>28</v>
      </c>
      <c r="D606" s="1">
        <v>42491</v>
      </c>
      <c r="E606" t="s">
        <v>356</v>
      </c>
      <c r="F606" t="s">
        <v>29</v>
      </c>
      <c r="G606" t="s">
        <v>29</v>
      </c>
      <c r="H606" t="s">
        <v>22</v>
      </c>
      <c r="I606" t="s">
        <v>23</v>
      </c>
      <c r="J606">
        <v>0</v>
      </c>
      <c r="K606" t="s">
        <v>29</v>
      </c>
      <c r="L606">
        <v>0</v>
      </c>
      <c r="M606">
        <v>8</v>
      </c>
      <c r="N606" t="s">
        <v>93</v>
      </c>
      <c r="O606" t="s">
        <v>32</v>
      </c>
      <c r="P606" t="s">
        <v>26</v>
      </c>
      <c r="Q606" t="s">
        <v>272</v>
      </c>
    </row>
    <row r="607" spans="1:17" x14ac:dyDescent="0.3">
      <c r="A607">
        <v>606</v>
      </c>
      <c r="B607" t="s">
        <v>355</v>
      </c>
      <c r="C607" t="s">
        <v>48</v>
      </c>
      <c r="D607" s="1">
        <v>42492</v>
      </c>
      <c r="E607" t="s">
        <v>21</v>
      </c>
      <c r="F607" t="s">
        <v>37</v>
      </c>
      <c r="G607" t="s">
        <v>37</v>
      </c>
      <c r="H607" t="s">
        <v>22</v>
      </c>
      <c r="I607" t="s">
        <v>23</v>
      </c>
      <c r="J607">
        <v>0</v>
      </c>
      <c r="K607" t="s">
        <v>37</v>
      </c>
      <c r="L607">
        <v>0</v>
      </c>
      <c r="M607">
        <v>5</v>
      </c>
      <c r="N607" t="s">
        <v>346</v>
      </c>
      <c r="O607" t="s">
        <v>52</v>
      </c>
      <c r="P607" t="s">
        <v>80</v>
      </c>
      <c r="Q607" t="s">
        <v>34</v>
      </c>
    </row>
    <row r="608" spans="1:17" x14ac:dyDescent="0.3">
      <c r="A608">
        <v>607</v>
      </c>
      <c r="B608" t="s">
        <v>355</v>
      </c>
      <c r="C608" t="s">
        <v>35</v>
      </c>
      <c r="D608" s="1">
        <v>42493</v>
      </c>
      <c r="E608" t="s">
        <v>36</v>
      </c>
      <c r="F608" t="s">
        <v>49</v>
      </c>
      <c r="G608" t="s">
        <v>49</v>
      </c>
      <c r="H608" t="s">
        <v>22</v>
      </c>
      <c r="I608" t="s">
        <v>23</v>
      </c>
      <c r="J608">
        <v>0</v>
      </c>
      <c r="K608" t="s">
        <v>49</v>
      </c>
      <c r="L608">
        <v>0</v>
      </c>
      <c r="M608">
        <v>8</v>
      </c>
      <c r="N608" t="s">
        <v>96</v>
      </c>
      <c r="O608" t="s">
        <v>39</v>
      </c>
      <c r="P608" t="s">
        <v>78</v>
      </c>
      <c r="Q608" t="s">
        <v>296</v>
      </c>
    </row>
    <row r="609" spans="1:17" x14ac:dyDescent="0.3">
      <c r="A609">
        <v>608</v>
      </c>
      <c r="B609" t="s">
        <v>355</v>
      </c>
      <c r="C609" t="s">
        <v>61</v>
      </c>
      <c r="D609" s="1">
        <v>42494</v>
      </c>
      <c r="E609" t="s">
        <v>37</v>
      </c>
      <c r="F609" t="s">
        <v>43</v>
      </c>
      <c r="G609" t="s">
        <v>43</v>
      </c>
      <c r="H609" t="s">
        <v>22</v>
      </c>
      <c r="I609" t="s">
        <v>23</v>
      </c>
      <c r="J609">
        <v>0</v>
      </c>
      <c r="K609" t="s">
        <v>37</v>
      </c>
      <c r="L609">
        <v>7</v>
      </c>
      <c r="M609">
        <v>0</v>
      </c>
      <c r="N609" t="s">
        <v>346</v>
      </c>
      <c r="O609" t="s">
        <v>63</v>
      </c>
      <c r="P609" t="s">
        <v>46</v>
      </c>
      <c r="Q609" t="s">
        <v>195</v>
      </c>
    </row>
    <row r="610" spans="1:17" x14ac:dyDescent="0.3">
      <c r="A610">
        <v>609</v>
      </c>
      <c r="B610" t="s">
        <v>355</v>
      </c>
      <c r="C610" t="s">
        <v>68</v>
      </c>
      <c r="D610" s="1">
        <v>42495</v>
      </c>
      <c r="E610" t="s">
        <v>49</v>
      </c>
      <c r="F610" t="s">
        <v>356</v>
      </c>
      <c r="G610" t="s">
        <v>356</v>
      </c>
      <c r="H610" t="s">
        <v>22</v>
      </c>
      <c r="I610" t="s">
        <v>23</v>
      </c>
      <c r="J610">
        <v>0</v>
      </c>
      <c r="K610" t="s">
        <v>356</v>
      </c>
      <c r="L610">
        <v>0</v>
      </c>
      <c r="M610">
        <v>7</v>
      </c>
      <c r="N610" t="s">
        <v>288</v>
      </c>
      <c r="O610" t="s">
        <v>70</v>
      </c>
      <c r="P610" t="s">
        <v>47</v>
      </c>
      <c r="Q610" t="s">
        <v>272</v>
      </c>
    </row>
    <row r="611" spans="1:17" x14ac:dyDescent="0.3">
      <c r="A611">
        <v>610</v>
      </c>
      <c r="B611" t="s">
        <v>355</v>
      </c>
      <c r="C611" t="s">
        <v>19</v>
      </c>
      <c r="D611" s="1">
        <v>42496</v>
      </c>
      <c r="E611" t="s">
        <v>36</v>
      </c>
      <c r="F611" t="s">
        <v>20</v>
      </c>
      <c r="G611" t="s">
        <v>20</v>
      </c>
      <c r="H611" t="s">
        <v>22</v>
      </c>
      <c r="I611" t="s">
        <v>23</v>
      </c>
      <c r="J611">
        <v>0</v>
      </c>
      <c r="K611" t="s">
        <v>20</v>
      </c>
      <c r="L611">
        <v>0</v>
      </c>
      <c r="M611">
        <v>5</v>
      </c>
      <c r="N611" t="s">
        <v>74</v>
      </c>
      <c r="O611" t="s">
        <v>25</v>
      </c>
      <c r="P611" t="s">
        <v>80</v>
      </c>
      <c r="Q611" t="s">
        <v>34</v>
      </c>
    </row>
    <row r="612" spans="1:17" x14ac:dyDescent="0.3">
      <c r="A612">
        <v>611</v>
      </c>
      <c r="B612" t="s">
        <v>355</v>
      </c>
      <c r="C612" t="s">
        <v>48</v>
      </c>
      <c r="D612" s="1">
        <v>42497</v>
      </c>
      <c r="E612" t="s">
        <v>356</v>
      </c>
      <c r="F612" t="s">
        <v>21</v>
      </c>
      <c r="G612" t="s">
        <v>21</v>
      </c>
      <c r="H612" t="s">
        <v>22</v>
      </c>
      <c r="I612" t="s">
        <v>23</v>
      </c>
      <c r="J612">
        <v>0</v>
      </c>
      <c r="K612" t="s">
        <v>21</v>
      </c>
      <c r="L612">
        <v>0</v>
      </c>
      <c r="M612">
        <v>7</v>
      </c>
      <c r="N612" t="s">
        <v>274</v>
      </c>
      <c r="O612" t="s">
        <v>52</v>
      </c>
      <c r="P612" t="s">
        <v>78</v>
      </c>
      <c r="Q612" t="s">
        <v>296</v>
      </c>
    </row>
    <row r="613" spans="1:17" x14ac:dyDescent="0.3">
      <c r="A613">
        <v>612</v>
      </c>
      <c r="B613" t="s">
        <v>355</v>
      </c>
      <c r="C613" t="s">
        <v>86</v>
      </c>
      <c r="D613" s="1">
        <v>42497</v>
      </c>
      <c r="E613" t="s">
        <v>43</v>
      </c>
      <c r="F613" t="s">
        <v>49</v>
      </c>
      <c r="G613" t="s">
        <v>49</v>
      </c>
      <c r="H613" t="s">
        <v>22</v>
      </c>
      <c r="I613" t="s">
        <v>23</v>
      </c>
      <c r="J613">
        <v>0</v>
      </c>
      <c r="K613" t="s">
        <v>43</v>
      </c>
      <c r="L613">
        <v>9</v>
      </c>
      <c r="M613">
        <v>0</v>
      </c>
      <c r="N613" t="s">
        <v>364</v>
      </c>
      <c r="O613" t="s">
        <v>87</v>
      </c>
      <c r="P613" t="s">
        <v>195</v>
      </c>
      <c r="Q613" t="s">
        <v>41</v>
      </c>
    </row>
    <row r="614" spans="1:17" x14ac:dyDescent="0.3">
      <c r="A614">
        <v>613</v>
      </c>
      <c r="B614" t="s">
        <v>355</v>
      </c>
      <c r="C614" t="s">
        <v>289</v>
      </c>
      <c r="D614" s="1">
        <v>42498</v>
      </c>
      <c r="E614" t="s">
        <v>20</v>
      </c>
      <c r="F614" t="s">
        <v>29</v>
      </c>
      <c r="G614" t="s">
        <v>29</v>
      </c>
      <c r="H614" t="s">
        <v>22</v>
      </c>
      <c r="I614" t="s">
        <v>23</v>
      </c>
      <c r="J614">
        <v>0</v>
      </c>
      <c r="K614" t="s">
        <v>20</v>
      </c>
      <c r="L614">
        <v>85</v>
      </c>
      <c r="M614">
        <v>0</v>
      </c>
      <c r="N614" t="s">
        <v>160</v>
      </c>
      <c r="O614" t="s">
        <v>291</v>
      </c>
      <c r="P614" t="s">
        <v>34</v>
      </c>
      <c r="Q614" t="s">
        <v>47</v>
      </c>
    </row>
    <row r="615" spans="1:17" x14ac:dyDescent="0.3">
      <c r="A615">
        <v>614</v>
      </c>
      <c r="B615" t="s">
        <v>355</v>
      </c>
      <c r="C615" t="s">
        <v>61</v>
      </c>
      <c r="D615" s="1">
        <v>42498</v>
      </c>
      <c r="E615" t="s">
        <v>37</v>
      </c>
      <c r="F615" t="s">
        <v>36</v>
      </c>
      <c r="G615" t="s">
        <v>36</v>
      </c>
      <c r="H615" t="s">
        <v>22</v>
      </c>
      <c r="I615" t="s">
        <v>23</v>
      </c>
      <c r="J615">
        <v>0</v>
      </c>
      <c r="K615" t="s">
        <v>36</v>
      </c>
      <c r="L615">
        <v>0</v>
      </c>
      <c r="M615">
        <v>5</v>
      </c>
      <c r="N615" t="s">
        <v>175</v>
      </c>
      <c r="O615" t="s">
        <v>63</v>
      </c>
      <c r="P615" t="s">
        <v>80</v>
      </c>
      <c r="Q615" t="s">
        <v>272</v>
      </c>
    </row>
    <row r="616" spans="1:17" x14ac:dyDescent="0.3">
      <c r="A616">
        <v>615</v>
      </c>
      <c r="B616" t="s">
        <v>355</v>
      </c>
      <c r="C616" t="s">
        <v>86</v>
      </c>
      <c r="D616" s="1">
        <v>42499</v>
      </c>
      <c r="E616" t="s">
        <v>21</v>
      </c>
      <c r="F616" t="s">
        <v>43</v>
      </c>
      <c r="G616" t="s">
        <v>43</v>
      </c>
      <c r="H616" t="s">
        <v>22</v>
      </c>
      <c r="I616" t="s">
        <v>23</v>
      </c>
      <c r="J616">
        <v>0</v>
      </c>
      <c r="K616" t="s">
        <v>21</v>
      </c>
      <c r="L616">
        <v>1</v>
      </c>
      <c r="M616">
        <v>0</v>
      </c>
      <c r="N616" t="s">
        <v>133</v>
      </c>
      <c r="O616" t="s">
        <v>87</v>
      </c>
      <c r="P616" t="s">
        <v>46</v>
      </c>
      <c r="Q616" t="s">
        <v>195</v>
      </c>
    </row>
    <row r="617" spans="1:17" x14ac:dyDescent="0.3">
      <c r="A617">
        <v>616</v>
      </c>
      <c r="B617" t="s">
        <v>355</v>
      </c>
      <c r="C617" t="s">
        <v>289</v>
      </c>
      <c r="D617" s="1">
        <v>42500</v>
      </c>
      <c r="E617" t="s">
        <v>20</v>
      </c>
      <c r="F617" t="s">
        <v>356</v>
      </c>
      <c r="G617" t="s">
        <v>20</v>
      </c>
      <c r="H617" t="s">
        <v>50</v>
      </c>
      <c r="I617" t="s">
        <v>23</v>
      </c>
      <c r="J617">
        <v>0</v>
      </c>
      <c r="K617" t="s">
        <v>20</v>
      </c>
      <c r="L617">
        <v>4</v>
      </c>
      <c r="M617">
        <v>0</v>
      </c>
      <c r="N617" t="s">
        <v>365</v>
      </c>
      <c r="O617" t="s">
        <v>291</v>
      </c>
      <c r="P617" t="s">
        <v>78</v>
      </c>
      <c r="Q617" t="s">
        <v>76</v>
      </c>
    </row>
    <row r="618" spans="1:17" x14ac:dyDescent="0.3">
      <c r="A618">
        <v>617</v>
      </c>
      <c r="B618" t="s">
        <v>355</v>
      </c>
      <c r="C618" t="s">
        <v>48</v>
      </c>
      <c r="D618" s="1">
        <v>42501</v>
      </c>
      <c r="E618" t="s">
        <v>21</v>
      </c>
      <c r="F618" t="s">
        <v>29</v>
      </c>
      <c r="G618" t="s">
        <v>29</v>
      </c>
      <c r="H618" t="s">
        <v>22</v>
      </c>
      <c r="I618" t="s">
        <v>23</v>
      </c>
      <c r="J618">
        <v>0</v>
      </c>
      <c r="K618" t="s">
        <v>29</v>
      </c>
      <c r="L618">
        <v>0</v>
      </c>
      <c r="M618">
        <v>6</v>
      </c>
      <c r="N618" t="s">
        <v>90</v>
      </c>
      <c r="O618" t="s">
        <v>52</v>
      </c>
      <c r="P618" t="s">
        <v>26</v>
      </c>
      <c r="Q618" t="s">
        <v>47</v>
      </c>
    </row>
    <row r="619" spans="1:17" x14ac:dyDescent="0.3">
      <c r="A619">
        <v>618</v>
      </c>
      <c r="B619" t="s">
        <v>355</v>
      </c>
      <c r="C619" t="s">
        <v>19</v>
      </c>
      <c r="D619" s="1">
        <v>42502</v>
      </c>
      <c r="E619" t="s">
        <v>20</v>
      </c>
      <c r="F619" t="s">
        <v>49</v>
      </c>
      <c r="G619" t="s">
        <v>49</v>
      </c>
      <c r="H619" t="s">
        <v>22</v>
      </c>
      <c r="I619" t="s">
        <v>23</v>
      </c>
      <c r="J619">
        <v>0</v>
      </c>
      <c r="K619" t="s">
        <v>49</v>
      </c>
      <c r="L619">
        <v>0</v>
      </c>
      <c r="M619">
        <v>7</v>
      </c>
      <c r="N619" t="s">
        <v>362</v>
      </c>
      <c r="O619" t="s">
        <v>25</v>
      </c>
      <c r="P619" t="s">
        <v>358</v>
      </c>
      <c r="Q619" t="s">
        <v>80</v>
      </c>
    </row>
    <row r="620" spans="1:17" x14ac:dyDescent="0.3">
      <c r="A620">
        <v>619</v>
      </c>
      <c r="B620" t="s">
        <v>355</v>
      </c>
      <c r="C620" t="s">
        <v>289</v>
      </c>
      <c r="D620" s="1">
        <v>42503</v>
      </c>
      <c r="E620" t="s">
        <v>29</v>
      </c>
      <c r="F620" t="s">
        <v>43</v>
      </c>
      <c r="G620" t="s">
        <v>29</v>
      </c>
      <c r="H620" t="s">
        <v>50</v>
      </c>
      <c r="I620" t="s">
        <v>23</v>
      </c>
      <c r="J620">
        <v>0</v>
      </c>
      <c r="K620" t="s">
        <v>43</v>
      </c>
      <c r="L620">
        <v>0</v>
      </c>
      <c r="M620">
        <v>7</v>
      </c>
      <c r="N620" t="s">
        <v>364</v>
      </c>
      <c r="O620" t="s">
        <v>291</v>
      </c>
      <c r="P620" t="s">
        <v>195</v>
      </c>
      <c r="Q620" t="s">
        <v>41</v>
      </c>
    </row>
    <row r="621" spans="1:17" x14ac:dyDescent="0.3">
      <c r="A621">
        <v>620</v>
      </c>
      <c r="B621" t="s">
        <v>355</v>
      </c>
      <c r="C621" t="s">
        <v>48</v>
      </c>
      <c r="D621" s="1">
        <v>42504</v>
      </c>
      <c r="E621" t="s">
        <v>21</v>
      </c>
      <c r="F621" t="s">
        <v>36</v>
      </c>
      <c r="G621" t="s">
        <v>36</v>
      </c>
      <c r="H621" t="s">
        <v>22</v>
      </c>
      <c r="I621" t="s">
        <v>23</v>
      </c>
      <c r="J621">
        <v>0</v>
      </c>
      <c r="K621" t="s">
        <v>21</v>
      </c>
      <c r="L621">
        <v>144</v>
      </c>
      <c r="M621">
        <v>0</v>
      </c>
      <c r="N621" t="s">
        <v>191</v>
      </c>
      <c r="O621" t="s">
        <v>52</v>
      </c>
      <c r="P621" t="s">
        <v>26</v>
      </c>
      <c r="Q621" t="s">
        <v>76</v>
      </c>
    </row>
    <row r="622" spans="1:17" x14ac:dyDescent="0.3">
      <c r="A622">
        <v>621</v>
      </c>
      <c r="B622" t="s">
        <v>355</v>
      </c>
      <c r="C622" t="s">
        <v>61</v>
      </c>
      <c r="D622" s="1">
        <v>42504</v>
      </c>
      <c r="E622" t="s">
        <v>356</v>
      </c>
      <c r="F622" t="s">
        <v>37</v>
      </c>
      <c r="G622" t="s">
        <v>356</v>
      </c>
      <c r="H622" t="s">
        <v>50</v>
      </c>
      <c r="I622" t="s">
        <v>23</v>
      </c>
      <c r="J622">
        <v>1</v>
      </c>
      <c r="K622" t="s">
        <v>37</v>
      </c>
      <c r="L622">
        <v>0</v>
      </c>
      <c r="M622">
        <v>8</v>
      </c>
      <c r="N622" t="s">
        <v>142</v>
      </c>
      <c r="O622" t="s">
        <v>63</v>
      </c>
      <c r="P622" t="s">
        <v>33</v>
      </c>
      <c r="Q622" t="s">
        <v>296</v>
      </c>
    </row>
    <row r="623" spans="1:17" x14ac:dyDescent="0.3">
      <c r="A623">
        <v>622</v>
      </c>
      <c r="B623" t="s">
        <v>355</v>
      </c>
      <c r="C623" t="s">
        <v>86</v>
      </c>
      <c r="D623" s="1">
        <v>42505</v>
      </c>
      <c r="E623" t="s">
        <v>43</v>
      </c>
      <c r="F623" t="s">
        <v>20</v>
      </c>
      <c r="G623" t="s">
        <v>43</v>
      </c>
      <c r="H623" t="s">
        <v>50</v>
      </c>
      <c r="I623" t="s">
        <v>23</v>
      </c>
      <c r="J623">
        <v>0</v>
      </c>
      <c r="K623" t="s">
        <v>20</v>
      </c>
      <c r="L623">
        <v>0</v>
      </c>
      <c r="M623">
        <v>7</v>
      </c>
      <c r="N623" t="s">
        <v>84</v>
      </c>
      <c r="O623" t="s">
        <v>87</v>
      </c>
      <c r="P623" t="s">
        <v>65</v>
      </c>
      <c r="Q623" t="s">
        <v>80</v>
      </c>
    </row>
    <row r="624" spans="1:17" x14ac:dyDescent="0.3">
      <c r="A624">
        <v>623</v>
      </c>
      <c r="B624" t="s">
        <v>355</v>
      </c>
      <c r="C624" t="s">
        <v>289</v>
      </c>
      <c r="D624" s="1">
        <v>42505</v>
      </c>
      <c r="E624" t="s">
        <v>29</v>
      </c>
      <c r="F624" t="s">
        <v>49</v>
      </c>
      <c r="G624" t="s">
        <v>49</v>
      </c>
      <c r="H624" t="s">
        <v>22</v>
      </c>
      <c r="I624" t="s">
        <v>23</v>
      </c>
      <c r="J624">
        <v>0</v>
      </c>
      <c r="K624" t="s">
        <v>29</v>
      </c>
      <c r="L624">
        <v>80</v>
      </c>
      <c r="M624">
        <v>0</v>
      </c>
      <c r="N624" t="s">
        <v>90</v>
      </c>
      <c r="O624" t="s">
        <v>291</v>
      </c>
      <c r="P624" t="s">
        <v>40</v>
      </c>
      <c r="Q624" t="s">
        <v>41</v>
      </c>
    </row>
    <row r="625" spans="1:18" x14ac:dyDescent="0.3">
      <c r="A625">
        <v>624</v>
      </c>
      <c r="B625" t="s">
        <v>355</v>
      </c>
      <c r="C625" t="s">
        <v>61</v>
      </c>
      <c r="D625" s="1">
        <v>42506</v>
      </c>
      <c r="E625" t="s">
        <v>37</v>
      </c>
      <c r="F625" t="s">
        <v>21</v>
      </c>
      <c r="G625" t="s">
        <v>21</v>
      </c>
      <c r="H625" t="s">
        <v>22</v>
      </c>
      <c r="I625" t="s">
        <v>23</v>
      </c>
      <c r="J625">
        <v>0</v>
      </c>
      <c r="K625" t="s">
        <v>21</v>
      </c>
      <c r="L625">
        <v>0</v>
      </c>
      <c r="M625">
        <v>9</v>
      </c>
      <c r="N625" t="s">
        <v>274</v>
      </c>
      <c r="O625" t="s">
        <v>63</v>
      </c>
      <c r="P625" t="s">
        <v>78</v>
      </c>
      <c r="Q625" t="s">
        <v>33</v>
      </c>
    </row>
    <row r="626" spans="1:18" x14ac:dyDescent="0.3">
      <c r="A626">
        <v>625</v>
      </c>
      <c r="B626" t="s">
        <v>355</v>
      </c>
      <c r="C626" t="s">
        <v>289</v>
      </c>
      <c r="D626" s="1">
        <v>42507</v>
      </c>
      <c r="E626" t="s">
        <v>49</v>
      </c>
      <c r="F626" t="s">
        <v>356</v>
      </c>
      <c r="G626" t="s">
        <v>356</v>
      </c>
      <c r="H626" t="s">
        <v>22</v>
      </c>
      <c r="I626" t="s">
        <v>23</v>
      </c>
      <c r="J626">
        <v>1</v>
      </c>
      <c r="K626" t="s">
        <v>356</v>
      </c>
      <c r="L626">
        <v>19</v>
      </c>
      <c r="M626">
        <v>0</v>
      </c>
      <c r="N626" t="s">
        <v>361</v>
      </c>
      <c r="O626" t="s">
        <v>291</v>
      </c>
      <c r="P626" t="s">
        <v>40</v>
      </c>
      <c r="Q626" t="s">
        <v>47</v>
      </c>
    </row>
    <row r="627" spans="1:18" x14ac:dyDescent="0.3">
      <c r="A627">
        <v>626</v>
      </c>
      <c r="B627" t="s">
        <v>355</v>
      </c>
      <c r="C627" t="s">
        <v>48</v>
      </c>
      <c r="D627" s="1">
        <v>42508</v>
      </c>
      <c r="E627" t="s">
        <v>21</v>
      </c>
      <c r="F627" t="s">
        <v>43</v>
      </c>
      <c r="G627" t="s">
        <v>43</v>
      </c>
      <c r="H627" t="s">
        <v>22</v>
      </c>
      <c r="I627" t="s">
        <v>23</v>
      </c>
      <c r="J627">
        <v>1</v>
      </c>
      <c r="K627" t="s">
        <v>21</v>
      </c>
      <c r="L627">
        <v>82</v>
      </c>
      <c r="M627">
        <v>0</v>
      </c>
      <c r="N627" t="s">
        <v>274</v>
      </c>
      <c r="O627" t="s">
        <v>52</v>
      </c>
      <c r="P627" t="s">
        <v>65</v>
      </c>
      <c r="Q627" t="s">
        <v>80</v>
      </c>
    </row>
    <row r="628" spans="1:18" x14ac:dyDescent="0.3">
      <c r="A628">
        <v>627</v>
      </c>
      <c r="B628" t="s">
        <v>355</v>
      </c>
      <c r="C628" t="s">
        <v>102</v>
      </c>
      <c r="D628" s="1">
        <v>42509</v>
      </c>
      <c r="E628" t="s">
        <v>37</v>
      </c>
      <c r="F628" t="s">
        <v>36</v>
      </c>
      <c r="G628" t="s">
        <v>36</v>
      </c>
      <c r="H628" t="s">
        <v>22</v>
      </c>
      <c r="I628" t="s">
        <v>23</v>
      </c>
      <c r="J628">
        <v>0</v>
      </c>
      <c r="K628" t="s">
        <v>36</v>
      </c>
      <c r="L628">
        <v>0</v>
      </c>
      <c r="M628">
        <v>6</v>
      </c>
      <c r="N628" t="s">
        <v>99</v>
      </c>
      <c r="O628" t="s">
        <v>104</v>
      </c>
      <c r="P628" t="s">
        <v>46</v>
      </c>
      <c r="Q628" t="s">
        <v>41</v>
      </c>
    </row>
    <row r="629" spans="1:18" x14ac:dyDescent="0.3">
      <c r="A629">
        <v>628</v>
      </c>
      <c r="B629" t="s">
        <v>355</v>
      </c>
      <c r="C629" t="s">
        <v>320</v>
      </c>
      <c r="D629" s="1">
        <v>42510</v>
      </c>
      <c r="E629" t="s">
        <v>20</v>
      </c>
      <c r="F629" t="s">
        <v>49</v>
      </c>
      <c r="G629" t="s">
        <v>49</v>
      </c>
      <c r="H629" t="s">
        <v>22</v>
      </c>
      <c r="I629" t="s">
        <v>23</v>
      </c>
      <c r="J629">
        <v>0</v>
      </c>
      <c r="K629" t="s">
        <v>49</v>
      </c>
      <c r="L629">
        <v>0</v>
      </c>
      <c r="M629">
        <v>6</v>
      </c>
      <c r="N629" t="s">
        <v>106</v>
      </c>
      <c r="O629" t="s">
        <v>321</v>
      </c>
      <c r="P629" t="s">
        <v>33</v>
      </c>
      <c r="Q629" t="s">
        <v>296</v>
      </c>
    </row>
    <row r="630" spans="1:18" x14ac:dyDescent="0.3">
      <c r="A630">
        <v>629</v>
      </c>
      <c r="B630" t="s">
        <v>355</v>
      </c>
      <c r="C630" t="s">
        <v>289</v>
      </c>
      <c r="D630" s="1">
        <v>42511</v>
      </c>
      <c r="E630" t="s">
        <v>43</v>
      </c>
      <c r="F630" t="s">
        <v>356</v>
      </c>
      <c r="G630" t="s">
        <v>43</v>
      </c>
      <c r="H630" t="s">
        <v>50</v>
      </c>
      <c r="I630" t="s">
        <v>23</v>
      </c>
      <c r="J630">
        <v>0</v>
      </c>
      <c r="K630" t="s">
        <v>356</v>
      </c>
      <c r="L630">
        <v>0</v>
      </c>
      <c r="M630">
        <v>4</v>
      </c>
      <c r="N630" t="s">
        <v>83</v>
      </c>
      <c r="O630" t="s">
        <v>291</v>
      </c>
      <c r="P630" t="s">
        <v>195</v>
      </c>
      <c r="Q630" t="s">
        <v>40</v>
      </c>
    </row>
    <row r="631" spans="1:18" x14ac:dyDescent="0.3">
      <c r="A631">
        <v>630</v>
      </c>
      <c r="B631" t="s">
        <v>355</v>
      </c>
      <c r="C631" t="s">
        <v>102</v>
      </c>
      <c r="D631" s="1">
        <v>42511</v>
      </c>
      <c r="E631" t="s">
        <v>29</v>
      </c>
      <c r="F631" t="s">
        <v>36</v>
      </c>
      <c r="G631" t="s">
        <v>36</v>
      </c>
      <c r="H631" t="s">
        <v>22</v>
      </c>
      <c r="I631" t="s">
        <v>23</v>
      </c>
      <c r="J631">
        <v>0</v>
      </c>
      <c r="K631" t="s">
        <v>36</v>
      </c>
      <c r="L631">
        <v>0</v>
      </c>
      <c r="M631">
        <v>6</v>
      </c>
      <c r="N631" t="s">
        <v>81</v>
      </c>
      <c r="O631" t="s">
        <v>104</v>
      </c>
      <c r="P631" t="s">
        <v>46</v>
      </c>
      <c r="Q631" t="s">
        <v>41</v>
      </c>
    </row>
    <row r="632" spans="1:18" x14ac:dyDescent="0.3">
      <c r="A632">
        <v>631</v>
      </c>
      <c r="B632" t="s">
        <v>355</v>
      </c>
      <c r="C632" t="s">
        <v>61</v>
      </c>
      <c r="D632" s="1">
        <v>42512</v>
      </c>
      <c r="E632" t="s">
        <v>37</v>
      </c>
      <c r="F632" t="s">
        <v>20</v>
      </c>
      <c r="G632" t="s">
        <v>20</v>
      </c>
      <c r="H632" t="s">
        <v>22</v>
      </c>
      <c r="I632" t="s">
        <v>23</v>
      </c>
      <c r="J632">
        <v>0</v>
      </c>
      <c r="K632" t="s">
        <v>37</v>
      </c>
      <c r="L632">
        <v>22</v>
      </c>
      <c r="M632">
        <v>0</v>
      </c>
      <c r="N632" t="s">
        <v>142</v>
      </c>
      <c r="O632" t="s">
        <v>63</v>
      </c>
      <c r="P632" t="s">
        <v>65</v>
      </c>
      <c r="Q632" t="s">
        <v>80</v>
      </c>
    </row>
    <row r="633" spans="1:18" x14ac:dyDescent="0.3">
      <c r="A633">
        <v>632</v>
      </c>
      <c r="B633" t="s">
        <v>355</v>
      </c>
      <c r="C633" t="s">
        <v>320</v>
      </c>
      <c r="D633" s="1">
        <v>42512</v>
      </c>
      <c r="E633" t="s">
        <v>49</v>
      </c>
      <c r="F633" t="s">
        <v>21</v>
      </c>
      <c r="G633" t="s">
        <v>21</v>
      </c>
      <c r="H633" t="s">
        <v>22</v>
      </c>
      <c r="I633" t="s">
        <v>23</v>
      </c>
      <c r="J633">
        <v>0</v>
      </c>
      <c r="K633" t="s">
        <v>21</v>
      </c>
      <c r="L633">
        <v>0</v>
      </c>
      <c r="M633">
        <v>6</v>
      </c>
      <c r="N633" t="s">
        <v>274</v>
      </c>
      <c r="O633" t="s">
        <v>321</v>
      </c>
      <c r="P633" t="s">
        <v>33</v>
      </c>
      <c r="Q633" t="s">
        <v>296</v>
      </c>
    </row>
    <row r="634" spans="1:18" x14ac:dyDescent="0.3">
      <c r="A634">
        <v>633</v>
      </c>
      <c r="B634" t="s">
        <v>355</v>
      </c>
      <c r="C634" t="s">
        <v>48</v>
      </c>
      <c r="D634" s="1">
        <v>42514</v>
      </c>
      <c r="E634" t="s">
        <v>36</v>
      </c>
      <c r="F634" t="s">
        <v>21</v>
      </c>
      <c r="G634" t="s">
        <v>21</v>
      </c>
      <c r="H634" t="s">
        <v>22</v>
      </c>
      <c r="I634" t="s">
        <v>23</v>
      </c>
      <c r="J634">
        <v>0</v>
      </c>
      <c r="K634" t="s">
        <v>21</v>
      </c>
      <c r="L634">
        <v>0</v>
      </c>
      <c r="M634">
        <v>4</v>
      </c>
      <c r="N634" t="s">
        <v>191</v>
      </c>
      <c r="O634" t="s">
        <v>52</v>
      </c>
      <c r="P634" t="s">
        <v>46</v>
      </c>
      <c r="Q634" t="s">
        <v>195</v>
      </c>
    </row>
    <row r="635" spans="1:18" x14ac:dyDescent="0.3">
      <c r="A635">
        <v>634</v>
      </c>
      <c r="B635" t="s">
        <v>355</v>
      </c>
      <c r="C635" t="s">
        <v>68</v>
      </c>
      <c r="D635" s="1">
        <v>42515</v>
      </c>
      <c r="E635" t="s">
        <v>20</v>
      </c>
      <c r="F635" t="s">
        <v>37</v>
      </c>
      <c r="G635" t="s">
        <v>37</v>
      </c>
      <c r="H635" t="s">
        <v>22</v>
      </c>
      <c r="I635" t="s">
        <v>23</v>
      </c>
      <c r="J635">
        <v>0</v>
      </c>
      <c r="K635" t="s">
        <v>20</v>
      </c>
      <c r="L635">
        <v>22</v>
      </c>
      <c r="M635">
        <v>0</v>
      </c>
      <c r="N635" t="s">
        <v>353</v>
      </c>
      <c r="O635" t="s">
        <v>70</v>
      </c>
      <c r="P635" t="s">
        <v>80</v>
      </c>
      <c r="Q635" t="s">
        <v>47</v>
      </c>
    </row>
    <row r="636" spans="1:18" x14ac:dyDescent="0.3">
      <c r="A636">
        <v>635</v>
      </c>
      <c r="B636" t="s">
        <v>355</v>
      </c>
      <c r="C636" t="s">
        <v>68</v>
      </c>
      <c r="D636" s="1">
        <v>42517</v>
      </c>
      <c r="E636" t="s">
        <v>36</v>
      </c>
      <c r="F636" t="s">
        <v>20</v>
      </c>
      <c r="G636" t="s">
        <v>20</v>
      </c>
      <c r="H636" t="s">
        <v>22</v>
      </c>
      <c r="I636" t="s">
        <v>23</v>
      </c>
      <c r="J636">
        <v>0</v>
      </c>
      <c r="K636" t="s">
        <v>20</v>
      </c>
      <c r="L636">
        <v>0</v>
      </c>
      <c r="M636">
        <v>4</v>
      </c>
      <c r="N636" t="s">
        <v>92</v>
      </c>
      <c r="O636" t="s">
        <v>70</v>
      </c>
      <c r="P636" t="s">
        <v>80</v>
      </c>
      <c r="Q636" t="s">
        <v>41</v>
      </c>
    </row>
    <row r="637" spans="1:18" x14ac:dyDescent="0.3">
      <c r="A637">
        <v>636</v>
      </c>
      <c r="B637" t="s">
        <v>355</v>
      </c>
      <c r="C637" t="s">
        <v>48</v>
      </c>
      <c r="D637" s="1">
        <v>42519</v>
      </c>
      <c r="E637" t="s">
        <v>20</v>
      </c>
      <c r="F637" t="s">
        <v>21</v>
      </c>
      <c r="G637" t="s">
        <v>20</v>
      </c>
      <c r="H637" t="s">
        <v>50</v>
      </c>
      <c r="I637" t="s">
        <v>23</v>
      </c>
      <c r="J637">
        <v>0</v>
      </c>
      <c r="K637" t="s">
        <v>20</v>
      </c>
      <c r="L637">
        <v>8</v>
      </c>
      <c r="M637">
        <v>0</v>
      </c>
      <c r="N637" t="s">
        <v>366</v>
      </c>
      <c r="O637" t="s">
        <v>52</v>
      </c>
      <c r="P637" t="s">
        <v>195</v>
      </c>
      <c r="Q637" t="s">
        <v>296</v>
      </c>
    </row>
    <row r="638" spans="1:18" x14ac:dyDescent="0.3">
      <c r="A638">
        <v>7894</v>
      </c>
      <c r="B638" t="s">
        <v>367</v>
      </c>
      <c r="C638" t="s">
        <v>55</v>
      </c>
      <c r="D638" s="1">
        <v>43197</v>
      </c>
      <c r="E638" t="s">
        <v>29</v>
      </c>
      <c r="F638" t="s">
        <v>116</v>
      </c>
      <c r="G638" t="s">
        <v>116</v>
      </c>
      <c r="H638" t="s">
        <v>22</v>
      </c>
      <c r="I638" t="s">
        <v>23</v>
      </c>
      <c r="J638">
        <v>0</v>
      </c>
      <c r="K638" t="s">
        <v>116</v>
      </c>
      <c r="L638">
        <v>0</v>
      </c>
      <c r="M638">
        <v>1</v>
      </c>
      <c r="N638" t="s">
        <v>169</v>
      </c>
      <c r="O638" t="s">
        <v>57</v>
      </c>
      <c r="P638" t="s">
        <v>368</v>
      </c>
      <c r="Q638" t="s">
        <v>369</v>
      </c>
      <c r="R638" t="s">
        <v>370</v>
      </c>
    </row>
    <row r="639" spans="1:18" x14ac:dyDescent="0.3">
      <c r="A639">
        <v>7895</v>
      </c>
      <c r="B639" t="s">
        <v>367</v>
      </c>
      <c r="C639" t="s">
        <v>371</v>
      </c>
      <c r="D639" s="1">
        <v>43198</v>
      </c>
      <c r="E639" t="s">
        <v>49</v>
      </c>
      <c r="F639" t="s">
        <v>43</v>
      </c>
      <c r="G639" t="s">
        <v>43</v>
      </c>
      <c r="H639" t="s">
        <v>22</v>
      </c>
      <c r="I639" t="s">
        <v>23</v>
      </c>
      <c r="J639">
        <v>0</v>
      </c>
      <c r="K639" t="s">
        <v>43</v>
      </c>
      <c r="L639">
        <v>0</v>
      </c>
      <c r="M639">
        <v>6</v>
      </c>
      <c r="N639" t="s">
        <v>372</v>
      </c>
      <c r="O639" t="s">
        <v>87</v>
      </c>
      <c r="P639" t="s">
        <v>373</v>
      </c>
      <c r="Q639" t="s">
        <v>374</v>
      </c>
      <c r="R639" t="s">
        <v>40</v>
      </c>
    </row>
    <row r="640" spans="1:18" x14ac:dyDescent="0.3">
      <c r="A640">
        <v>7896</v>
      </c>
      <c r="B640" t="s">
        <v>367</v>
      </c>
      <c r="C640" t="s">
        <v>61</v>
      </c>
      <c r="D640" s="1">
        <v>43198</v>
      </c>
      <c r="E640" t="s">
        <v>21</v>
      </c>
      <c r="F640" t="s">
        <v>37</v>
      </c>
      <c r="G640" t="s">
        <v>37</v>
      </c>
      <c r="H640" t="s">
        <v>22</v>
      </c>
      <c r="I640" t="s">
        <v>23</v>
      </c>
      <c r="J640">
        <v>0</v>
      </c>
      <c r="K640" t="s">
        <v>37</v>
      </c>
      <c r="L640">
        <v>0</v>
      </c>
      <c r="M640">
        <v>4</v>
      </c>
      <c r="N640" t="s">
        <v>62</v>
      </c>
      <c r="O640" t="s">
        <v>63</v>
      </c>
      <c r="P640" t="s">
        <v>47</v>
      </c>
      <c r="Q640" t="s">
        <v>375</v>
      </c>
      <c r="R640" t="s">
        <v>34</v>
      </c>
    </row>
    <row r="641" spans="1:18" x14ac:dyDescent="0.3">
      <c r="A641">
        <v>7897</v>
      </c>
      <c r="B641" t="s">
        <v>367</v>
      </c>
      <c r="C641" t="s">
        <v>19</v>
      </c>
      <c r="D641" s="1">
        <v>43199</v>
      </c>
      <c r="E641" t="s">
        <v>121</v>
      </c>
      <c r="F641" t="s">
        <v>20</v>
      </c>
      <c r="G641" t="s">
        <v>20</v>
      </c>
      <c r="H641" t="s">
        <v>22</v>
      </c>
      <c r="I641" t="s">
        <v>23</v>
      </c>
      <c r="J641">
        <v>0</v>
      </c>
      <c r="K641" t="s">
        <v>20</v>
      </c>
      <c r="L641">
        <v>0</v>
      </c>
      <c r="M641">
        <v>9</v>
      </c>
      <c r="N641" t="s">
        <v>100</v>
      </c>
      <c r="O641" t="s">
        <v>25</v>
      </c>
      <c r="P641" t="s">
        <v>376</v>
      </c>
      <c r="Q641" t="s">
        <v>377</v>
      </c>
      <c r="R641" t="s">
        <v>378</v>
      </c>
    </row>
    <row r="642" spans="1:18" x14ac:dyDescent="0.3">
      <c r="A642">
        <v>7898</v>
      </c>
      <c r="B642" t="s">
        <v>367</v>
      </c>
      <c r="C642" t="s">
        <v>139</v>
      </c>
      <c r="D642" s="1">
        <v>43200</v>
      </c>
      <c r="E642" t="s">
        <v>37</v>
      </c>
      <c r="F642" t="s">
        <v>116</v>
      </c>
      <c r="G642" t="s">
        <v>116</v>
      </c>
      <c r="H642" t="s">
        <v>22</v>
      </c>
      <c r="I642" t="s">
        <v>23</v>
      </c>
      <c r="J642">
        <v>0</v>
      </c>
      <c r="K642" t="s">
        <v>116</v>
      </c>
      <c r="L642">
        <v>0</v>
      </c>
      <c r="M642">
        <v>5</v>
      </c>
      <c r="N642" t="s">
        <v>379</v>
      </c>
      <c r="O642" t="s">
        <v>141</v>
      </c>
      <c r="P642" t="s">
        <v>370</v>
      </c>
      <c r="Q642" t="s">
        <v>368</v>
      </c>
      <c r="R642" t="s">
        <v>369</v>
      </c>
    </row>
    <row r="643" spans="1:18" x14ac:dyDescent="0.3">
      <c r="A643">
        <v>7899</v>
      </c>
      <c r="B643" t="s">
        <v>367</v>
      </c>
      <c r="C643" t="s">
        <v>132</v>
      </c>
      <c r="D643" s="1">
        <v>43201</v>
      </c>
      <c r="E643" t="s">
        <v>121</v>
      </c>
      <c r="F643" t="s">
        <v>49</v>
      </c>
      <c r="G643" t="s">
        <v>49</v>
      </c>
      <c r="H643" t="s">
        <v>22</v>
      </c>
      <c r="I643" t="s">
        <v>23</v>
      </c>
      <c r="J643">
        <v>1</v>
      </c>
      <c r="K643" t="s">
        <v>121</v>
      </c>
      <c r="L643">
        <v>10</v>
      </c>
      <c r="M643">
        <v>0</v>
      </c>
      <c r="N643" t="s">
        <v>59</v>
      </c>
      <c r="O643" t="s">
        <v>134</v>
      </c>
      <c r="P643" t="s">
        <v>374</v>
      </c>
      <c r="Q643" t="s">
        <v>373</v>
      </c>
      <c r="R643" t="s">
        <v>40</v>
      </c>
    </row>
    <row r="644" spans="1:18" x14ac:dyDescent="0.3">
      <c r="A644">
        <v>7900</v>
      </c>
      <c r="B644" t="s">
        <v>367</v>
      </c>
      <c r="C644" t="s">
        <v>19</v>
      </c>
      <c r="D644" s="1">
        <v>43202</v>
      </c>
      <c r="E644" t="s">
        <v>29</v>
      </c>
      <c r="F644" t="s">
        <v>20</v>
      </c>
      <c r="G644" t="s">
        <v>20</v>
      </c>
      <c r="H644" t="s">
        <v>22</v>
      </c>
      <c r="I644" t="s">
        <v>23</v>
      </c>
      <c r="J644">
        <v>0</v>
      </c>
      <c r="K644" t="s">
        <v>20</v>
      </c>
      <c r="L644">
        <v>0</v>
      </c>
      <c r="M644">
        <v>1</v>
      </c>
      <c r="N644" t="s">
        <v>53</v>
      </c>
      <c r="O644" t="s">
        <v>25</v>
      </c>
      <c r="P644" t="s">
        <v>378</v>
      </c>
      <c r="Q644" t="s">
        <v>376</v>
      </c>
      <c r="R644" t="s">
        <v>377</v>
      </c>
    </row>
    <row r="645" spans="1:18" x14ac:dyDescent="0.3">
      <c r="A645">
        <v>7901</v>
      </c>
      <c r="B645" t="s">
        <v>367</v>
      </c>
      <c r="C645" t="s">
        <v>380</v>
      </c>
      <c r="D645" s="1">
        <v>43203</v>
      </c>
      <c r="E645" t="s">
        <v>43</v>
      </c>
      <c r="F645" t="s">
        <v>21</v>
      </c>
      <c r="G645" t="s">
        <v>21</v>
      </c>
      <c r="H645" t="s">
        <v>22</v>
      </c>
      <c r="I645" t="s">
        <v>23</v>
      </c>
      <c r="J645">
        <v>0</v>
      </c>
      <c r="K645" t="s">
        <v>21</v>
      </c>
      <c r="L645">
        <v>0</v>
      </c>
      <c r="M645">
        <v>4</v>
      </c>
      <c r="N645" t="s">
        <v>309</v>
      </c>
      <c r="O645" t="s">
        <v>52</v>
      </c>
      <c r="P645" t="s">
        <v>34</v>
      </c>
      <c r="Q645" t="s">
        <v>375</v>
      </c>
      <c r="R645" t="s">
        <v>47</v>
      </c>
    </row>
    <row r="646" spans="1:18" x14ac:dyDescent="0.3">
      <c r="A646">
        <v>7902</v>
      </c>
      <c r="B646" t="s">
        <v>367</v>
      </c>
      <c r="C646" t="s">
        <v>55</v>
      </c>
      <c r="D646" s="1">
        <v>43204</v>
      </c>
      <c r="E646" t="s">
        <v>29</v>
      </c>
      <c r="F646" t="s">
        <v>49</v>
      </c>
      <c r="G646" t="s">
        <v>49</v>
      </c>
      <c r="H646" t="s">
        <v>22</v>
      </c>
      <c r="I646" t="s">
        <v>23</v>
      </c>
      <c r="J646">
        <v>0</v>
      </c>
      <c r="K646" t="s">
        <v>49</v>
      </c>
      <c r="L646">
        <v>0</v>
      </c>
      <c r="M646">
        <v>7</v>
      </c>
      <c r="N646" t="s">
        <v>381</v>
      </c>
      <c r="O646" t="s">
        <v>57</v>
      </c>
      <c r="P646" t="s">
        <v>374</v>
      </c>
      <c r="Q646" t="s">
        <v>40</v>
      </c>
      <c r="R646" t="s">
        <v>373</v>
      </c>
    </row>
    <row r="647" spans="1:18" x14ac:dyDescent="0.3">
      <c r="A647">
        <v>7903</v>
      </c>
      <c r="B647" t="s">
        <v>367</v>
      </c>
      <c r="C647" t="s">
        <v>61</v>
      </c>
      <c r="D647" s="1">
        <v>43204</v>
      </c>
      <c r="E647" t="s">
        <v>37</v>
      </c>
      <c r="F647" t="s">
        <v>20</v>
      </c>
      <c r="G647" t="s">
        <v>20</v>
      </c>
      <c r="H647" t="s">
        <v>22</v>
      </c>
      <c r="I647" t="s">
        <v>23</v>
      </c>
      <c r="J647">
        <v>0</v>
      </c>
      <c r="K647" t="s">
        <v>20</v>
      </c>
      <c r="L647">
        <v>0</v>
      </c>
      <c r="M647">
        <v>5</v>
      </c>
      <c r="N647" t="s">
        <v>382</v>
      </c>
      <c r="O647" t="s">
        <v>63</v>
      </c>
      <c r="P647" t="s">
        <v>369</v>
      </c>
      <c r="Q647" t="s">
        <v>370</v>
      </c>
      <c r="R647" t="s">
        <v>368</v>
      </c>
    </row>
    <row r="648" spans="1:18" x14ac:dyDescent="0.3">
      <c r="A648">
        <v>7904</v>
      </c>
      <c r="B648" t="s">
        <v>367</v>
      </c>
      <c r="C648" t="s">
        <v>380</v>
      </c>
      <c r="D648" s="1">
        <v>43205</v>
      </c>
      <c r="E648" t="s">
        <v>121</v>
      </c>
      <c r="F648" t="s">
        <v>21</v>
      </c>
      <c r="G648" t="s">
        <v>21</v>
      </c>
      <c r="H648" t="s">
        <v>22</v>
      </c>
      <c r="I648" t="s">
        <v>23</v>
      </c>
      <c r="J648">
        <v>0</v>
      </c>
      <c r="K648" t="s">
        <v>121</v>
      </c>
      <c r="L648">
        <v>19</v>
      </c>
      <c r="M648">
        <v>0</v>
      </c>
      <c r="N648" t="s">
        <v>59</v>
      </c>
      <c r="O648" t="s">
        <v>52</v>
      </c>
      <c r="P648" t="s">
        <v>47</v>
      </c>
      <c r="Q648" t="s">
        <v>34</v>
      </c>
      <c r="R648" t="s">
        <v>375</v>
      </c>
    </row>
    <row r="649" spans="1:18" x14ac:dyDescent="0.3">
      <c r="A649">
        <v>7905</v>
      </c>
      <c r="B649" t="s">
        <v>367</v>
      </c>
      <c r="C649" t="s">
        <v>371</v>
      </c>
      <c r="D649" s="1">
        <v>43205</v>
      </c>
      <c r="E649" t="s">
        <v>43</v>
      </c>
      <c r="F649" t="s">
        <v>116</v>
      </c>
      <c r="G649" t="s">
        <v>116</v>
      </c>
      <c r="H649" t="s">
        <v>22</v>
      </c>
      <c r="I649" t="s">
        <v>23</v>
      </c>
      <c r="J649">
        <v>0</v>
      </c>
      <c r="K649" t="s">
        <v>43</v>
      </c>
      <c r="L649">
        <v>4</v>
      </c>
      <c r="M649">
        <v>0</v>
      </c>
      <c r="N649" t="s">
        <v>75</v>
      </c>
      <c r="O649" t="s">
        <v>87</v>
      </c>
      <c r="P649" t="s">
        <v>377</v>
      </c>
      <c r="Q649" t="s">
        <v>378</v>
      </c>
      <c r="R649" t="s">
        <v>376</v>
      </c>
    </row>
    <row r="650" spans="1:18" x14ac:dyDescent="0.3">
      <c r="A650">
        <v>7906</v>
      </c>
      <c r="B650" t="s">
        <v>367</v>
      </c>
      <c r="C650" t="s">
        <v>61</v>
      </c>
      <c r="D650" s="1">
        <v>43206</v>
      </c>
      <c r="E650" t="s">
        <v>37</v>
      </c>
      <c r="F650" t="s">
        <v>49</v>
      </c>
      <c r="G650" t="s">
        <v>49</v>
      </c>
      <c r="H650" t="s">
        <v>22</v>
      </c>
      <c r="I650" t="s">
        <v>23</v>
      </c>
      <c r="J650">
        <v>0</v>
      </c>
      <c r="K650" t="s">
        <v>37</v>
      </c>
      <c r="L650">
        <v>71</v>
      </c>
      <c r="M650">
        <v>0</v>
      </c>
      <c r="N650" t="s">
        <v>56</v>
      </c>
      <c r="O650" t="s">
        <v>63</v>
      </c>
      <c r="P650" t="s">
        <v>370</v>
      </c>
      <c r="Q650" t="s">
        <v>369</v>
      </c>
      <c r="R650" t="s">
        <v>368</v>
      </c>
    </row>
    <row r="651" spans="1:18" x14ac:dyDescent="0.3">
      <c r="A651">
        <v>7907</v>
      </c>
      <c r="B651" t="s">
        <v>367</v>
      </c>
      <c r="C651" t="s">
        <v>55</v>
      </c>
      <c r="D651" s="1">
        <v>43207</v>
      </c>
      <c r="E651" t="s">
        <v>29</v>
      </c>
      <c r="F651" t="s">
        <v>21</v>
      </c>
      <c r="G651" t="s">
        <v>21</v>
      </c>
      <c r="H651" t="s">
        <v>22</v>
      </c>
      <c r="I651" t="s">
        <v>23</v>
      </c>
      <c r="J651">
        <v>0</v>
      </c>
      <c r="K651" t="s">
        <v>29</v>
      </c>
      <c r="L651">
        <v>46</v>
      </c>
      <c r="M651">
        <v>0</v>
      </c>
      <c r="N651" t="s">
        <v>93</v>
      </c>
      <c r="O651" t="s">
        <v>57</v>
      </c>
      <c r="P651" t="s">
        <v>373</v>
      </c>
      <c r="Q651" t="s">
        <v>40</v>
      </c>
      <c r="R651" t="s">
        <v>374</v>
      </c>
    </row>
    <row r="652" spans="1:18" x14ac:dyDescent="0.3">
      <c r="A652">
        <v>7908</v>
      </c>
      <c r="B652" t="s">
        <v>367</v>
      </c>
      <c r="C652" t="s">
        <v>132</v>
      </c>
      <c r="D652" s="1">
        <v>43208</v>
      </c>
      <c r="E652" t="s">
        <v>121</v>
      </c>
      <c r="F652" t="s">
        <v>37</v>
      </c>
      <c r="G652" t="s">
        <v>37</v>
      </c>
      <c r="H652" t="s">
        <v>22</v>
      </c>
      <c r="I652" t="s">
        <v>23</v>
      </c>
      <c r="J652">
        <v>0</v>
      </c>
      <c r="K652" t="s">
        <v>37</v>
      </c>
      <c r="L652">
        <v>0</v>
      </c>
      <c r="M652">
        <v>7</v>
      </c>
      <c r="N652" t="s">
        <v>56</v>
      </c>
      <c r="O652" t="s">
        <v>134</v>
      </c>
      <c r="P652" t="s">
        <v>34</v>
      </c>
      <c r="Q652" t="s">
        <v>375</v>
      </c>
      <c r="R652" t="s">
        <v>47</v>
      </c>
    </row>
    <row r="653" spans="1:18" x14ac:dyDescent="0.3">
      <c r="A653">
        <v>7909</v>
      </c>
      <c r="B653" t="s">
        <v>367</v>
      </c>
      <c r="C653" t="s">
        <v>371</v>
      </c>
      <c r="D653" s="1">
        <v>43209</v>
      </c>
      <c r="E653" t="s">
        <v>43</v>
      </c>
      <c r="F653" t="s">
        <v>20</v>
      </c>
      <c r="G653" t="s">
        <v>43</v>
      </c>
      <c r="H653" t="s">
        <v>50</v>
      </c>
      <c r="I653" t="s">
        <v>23</v>
      </c>
      <c r="J653">
        <v>0</v>
      </c>
      <c r="K653" t="s">
        <v>43</v>
      </c>
      <c r="L653">
        <v>15</v>
      </c>
      <c r="M653">
        <v>0</v>
      </c>
      <c r="N653" t="s">
        <v>75</v>
      </c>
      <c r="O653" t="s">
        <v>87</v>
      </c>
      <c r="P653" t="s">
        <v>376</v>
      </c>
      <c r="Q653" t="s">
        <v>370</v>
      </c>
      <c r="R653" t="s">
        <v>377</v>
      </c>
    </row>
    <row r="654" spans="1:18" x14ac:dyDescent="0.3">
      <c r="A654">
        <v>7910</v>
      </c>
      <c r="B654" t="s">
        <v>367</v>
      </c>
      <c r="C654" t="s">
        <v>28</v>
      </c>
      <c r="D654" s="1">
        <v>43210</v>
      </c>
      <c r="E654" t="s">
        <v>116</v>
      </c>
      <c r="F654" t="s">
        <v>121</v>
      </c>
      <c r="G654" t="s">
        <v>121</v>
      </c>
      <c r="H654" t="s">
        <v>22</v>
      </c>
      <c r="I654" t="s">
        <v>23</v>
      </c>
      <c r="J654">
        <v>0</v>
      </c>
      <c r="K654" t="s">
        <v>116</v>
      </c>
      <c r="L654">
        <v>64</v>
      </c>
      <c r="M654">
        <v>0</v>
      </c>
      <c r="N654" t="s">
        <v>133</v>
      </c>
      <c r="O654" t="s">
        <v>32</v>
      </c>
      <c r="P654" t="s">
        <v>40</v>
      </c>
      <c r="Q654" t="s">
        <v>374</v>
      </c>
      <c r="R654" t="s">
        <v>373</v>
      </c>
    </row>
    <row r="655" spans="1:18" x14ac:dyDescent="0.3">
      <c r="A655">
        <v>7911</v>
      </c>
      <c r="B655" t="s">
        <v>367</v>
      </c>
      <c r="C655" t="s">
        <v>61</v>
      </c>
      <c r="D655" s="1">
        <v>43211</v>
      </c>
      <c r="E655" t="s">
        <v>37</v>
      </c>
      <c r="F655" t="s">
        <v>43</v>
      </c>
      <c r="G655" t="s">
        <v>43</v>
      </c>
      <c r="H655" t="s">
        <v>22</v>
      </c>
      <c r="I655" t="s">
        <v>23</v>
      </c>
      <c r="J655">
        <v>1</v>
      </c>
      <c r="K655" t="s">
        <v>43</v>
      </c>
      <c r="L655">
        <v>0</v>
      </c>
      <c r="M655">
        <v>9</v>
      </c>
      <c r="N655" t="s">
        <v>372</v>
      </c>
      <c r="O655" t="s">
        <v>63</v>
      </c>
      <c r="P655" t="s">
        <v>47</v>
      </c>
      <c r="Q655" t="s">
        <v>375</v>
      </c>
      <c r="R655" t="s">
        <v>34</v>
      </c>
    </row>
    <row r="656" spans="1:18" x14ac:dyDescent="0.3">
      <c r="A656">
        <v>7912</v>
      </c>
      <c r="B656" t="s">
        <v>367</v>
      </c>
      <c r="C656" t="s">
        <v>380</v>
      </c>
      <c r="D656" s="1">
        <v>43211</v>
      </c>
      <c r="E656" t="s">
        <v>49</v>
      </c>
      <c r="F656" t="s">
        <v>21</v>
      </c>
      <c r="G656" t="s">
        <v>21</v>
      </c>
      <c r="H656" t="s">
        <v>22</v>
      </c>
      <c r="I656" t="s">
        <v>23</v>
      </c>
      <c r="J656">
        <v>0</v>
      </c>
      <c r="K656" t="s">
        <v>21</v>
      </c>
      <c r="L656">
        <v>0</v>
      </c>
      <c r="M656">
        <v>6</v>
      </c>
      <c r="N656" t="s">
        <v>191</v>
      </c>
      <c r="O656" t="s">
        <v>52</v>
      </c>
      <c r="P656" t="s">
        <v>368</v>
      </c>
      <c r="Q656" t="s">
        <v>378</v>
      </c>
      <c r="R656" t="s">
        <v>369</v>
      </c>
    </row>
    <row r="657" spans="1:18" x14ac:dyDescent="0.3">
      <c r="A657">
        <v>7913</v>
      </c>
      <c r="B657" t="s">
        <v>367</v>
      </c>
      <c r="C657" t="s">
        <v>19</v>
      </c>
      <c r="D657" s="1">
        <v>43212</v>
      </c>
      <c r="E657" t="s">
        <v>116</v>
      </c>
      <c r="F657" t="s">
        <v>20</v>
      </c>
      <c r="G657" t="s">
        <v>20</v>
      </c>
      <c r="H657" t="s">
        <v>22</v>
      </c>
      <c r="I657" t="s">
        <v>23</v>
      </c>
      <c r="J657">
        <v>0</v>
      </c>
      <c r="K657" t="s">
        <v>116</v>
      </c>
      <c r="L657">
        <v>4</v>
      </c>
      <c r="M657">
        <v>0</v>
      </c>
      <c r="N657" t="s">
        <v>108</v>
      </c>
      <c r="O657" t="s">
        <v>25</v>
      </c>
      <c r="P657" t="s">
        <v>370</v>
      </c>
      <c r="Q657" t="s">
        <v>377</v>
      </c>
      <c r="R657" t="s">
        <v>376</v>
      </c>
    </row>
    <row r="658" spans="1:18" x14ac:dyDescent="0.3">
      <c r="A658">
        <v>7914</v>
      </c>
      <c r="B658" t="s">
        <v>367</v>
      </c>
      <c r="C658" t="s">
        <v>132</v>
      </c>
      <c r="D658" s="1">
        <v>43212</v>
      </c>
      <c r="E658" t="s">
        <v>29</v>
      </c>
      <c r="F658" t="s">
        <v>121</v>
      </c>
      <c r="G658" t="s">
        <v>29</v>
      </c>
      <c r="H658" t="s">
        <v>50</v>
      </c>
      <c r="I658" t="s">
        <v>23</v>
      </c>
      <c r="J658">
        <v>0</v>
      </c>
      <c r="K658" t="s">
        <v>121</v>
      </c>
      <c r="L658">
        <v>0</v>
      </c>
      <c r="M658">
        <v>3</v>
      </c>
      <c r="N658" t="s">
        <v>383</v>
      </c>
      <c r="O658" t="s">
        <v>134</v>
      </c>
      <c r="P658" t="s">
        <v>373</v>
      </c>
      <c r="Q658" t="s">
        <v>374</v>
      </c>
      <c r="R658" t="s">
        <v>40</v>
      </c>
    </row>
    <row r="659" spans="1:18" x14ac:dyDescent="0.3">
      <c r="A659">
        <v>7915</v>
      </c>
      <c r="B659" t="s">
        <v>367</v>
      </c>
      <c r="C659" t="s">
        <v>68</v>
      </c>
      <c r="D659" s="1">
        <v>43213</v>
      </c>
      <c r="E659" t="s">
        <v>43</v>
      </c>
      <c r="F659" t="s">
        <v>49</v>
      </c>
      <c r="G659" t="s">
        <v>49</v>
      </c>
      <c r="H659" t="s">
        <v>22</v>
      </c>
      <c r="I659" t="s">
        <v>23</v>
      </c>
      <c r="J659">
        <v>0</v>
      </c>
      <c r="K659" t="s">
        <v>43</v>
      </c>
      <c r="L659">
        <v>4</v>
      </c>
      <c r="M659">
        <v>0</v>
      </c>
      <c r="N659" t="s">
        <v>384</v>
      </c>
      <c r="O659" t="s">
        <v>70</v>
      </c>
      <c r="P659" t="s">
        <v>378</v>
      </c>
      <c r="Q659" t="s">
        <v>369</v>
      </c>
      <c r="R659" t="s">
        <v>368</v>
      </c>
    </row>
    <row r="660" spans="1:18" x14ac:dyDescent="0.3">
      <c r="A660">
        <v>7916</v>
      </c>
      <c r="B660" t="s">
        <v>367</v>
      </c>
      <c r="C660" t="s">
        <v>55</v>
      </c>
      <c r="D660" s="1">
        <v>43214</v>
      </c>
      <c r="E660" t="s">
        <v>20</v>
      </c>
      <c r="F660" t="s">
        <v>29</v>
      </c>
      <c r="G660" t="s">
        <v>29</v>
      </c>
      <c r="H660" t="s">
        <v>22</v>
      </c>
      <c r="I660" t="s">
        <v>23</v>
      </c>
      <c r="J660">
        <v>0</v>
      </c>
      <c r="K660" t="s">
        <v>20</v>
      </c>
      <c r="L660">
        <v>31</v>
      </c>
      <c r="M660">
        <v>0</v>
      </c>
      <c r="N660" t="s">
        <v>53</v>
      </c>
      <c r="O660" t="s">
        <v>57</v>
      </c>
      <c r="P660" t="s">
        <v>47</v>
      </c>
      <c r="Q660" t="s">
        <v>34</v>
      </c>
      <c r="R660" t="s">
        <v>375</v>
      </c>
    </row>
    <row r="661" spans="1:18" x14ac:dyDescent="0.3">
      <c r="A661">
        <v>7917</v>
      </c>
      <c r="B661" t="s">
        <v>367</v>
      </c>
      <c r="C661" t="s">
        <v>380</v>
      </c>
      <c r="D661" s="1">
        <v>43215</v>
      </c>
      <c r="E661" t="s">
        <v>21</v>
      </c>
      <c r="F661" t="s">
        <v>116</v>
      </c>
      <c r="G661" t="s">
        <v>116</v>
      </c>
      <c r="H661" t="s">
        <v>22</v>
      </c>
      <c r="I661" t="s">
        <v>23</v>
      </c>
      <c r="J661">
        <v>0</v>
      </c>
      <c r="K661" t="s">
        <v>116</v>
      </c>
      <c r="L661">
        <v>0</v>
      </c>
      <c r="M661">
        <v>5</v>
      </c>
      <c r="N661" t="s">
        <v>83</v>
      </c>
      <c r="O661" t="s">
        <v>52</v>
      </c>
      <c r="P661" t="s">
        <v>376</v>
      </c>
      <c r="Q661" t="s">
        <v>385</v>
      </c>
      <c r="R661" t="s">
        <v>370</v>
      </c>
    </row>
    <row r="662" spans="1:18" x14ac:dyDescent="0.3">
      <c r="A662">
        <v>7918</v>
      </c>
      <c r="B662" t="s">
        <v>367</v>
      </c>
      <c r="C662" t="s">
        <v>19</v>
      </c>
      <c r="D662" s="1">
        <v>43216</v>
      </c>
      <c r="E662" t="s">
        <v>20</v>
      </c>
      <c r="F662" t="s">
        <v>43</v>
      </c>
      <c r="G662" t="s">
        <v>43</v>
      </c>
      <c r="H662" t="s">
        <v>22</v>
      </c>
      <c r="I662" t="s">
        <v>23</v>
      </c>
      <c r="J662">
        <v>0</v>
      </c>
      <c r="K662" t="s">
        <v>20</v>
      </c>
      <c r="L662">
        <v>13</v>
      </c>
      <c r="M662">
        <v>0</v>
      </c>
      <c r="N662" t="s">
        <v>384</v>
      </c>
      <c r="O662" t="s">
        <v>25</v>
      </c>
      <c r="P662" t="s">
        <v>378</v>
      </c>
      <c r="Q662" t="s">
        <v>386</v>
      </c>
      <c r="R662" t="s">
        <v>373</v>
      </c>
    </row>
    <row r="663" spans="1:18" x14ac:dyDescent="0.3">
      <c r="A663">
        <v>7919</v>
      </c>
      <c r="B663" t="s">
        <v>367</v>
      </c>
      <c r="C663" t="s">
        <v>68</v>
      </c>
      <c r="D663" s="1">
        <v>43217</v>
      </c>
      <c r="E663" t="s">
        <v>49</v>
      </c>
      <c r="F663" t="s">
        <v>37</v>
      </c>
      <c r="G663" t="s">
        <v>37</v>
      </c>
      <c r="H663" t="s">
        <v>22</v>
      </c>
      <c r="I663" t="s">
        <v>23</v>
      </c>
      <c r="J663">
        <v>0</v>
      </c>
      <c r="K663" t="s">
        <v>49</v>
      </c>
      <c r="L663">
        <v>55</v>
      </c>
      <c r="M663">
        <v>0</v>
      </c>
      <c r="N663" t="s">
        <v>103</v>
      </c>
      <c r="O663" t="s">
        <v>70</v>
      </c>
      <c r="P663" t="s">
        <v>47</v>
      </c>
      <c r="Q663" t="s">
        <v>34</v>
      </c>
      <c r="R663" t="s">
        <v>369</v>
      </c>
    </row>
    <row r="664" spans="1:18" x14ac:dyDescent="0.3">
      <c r="A664">
        <v>7920</v>
      </c>
      <c r="B664" t="s">
        <v>367</v>
      </c>
      <c r="C664" t="s">
        <v>28</v>
      </c>
      <c r="D664" s="1">
        <v>43218</v>
      </c>
      <c r="E664" t="s">
        <v>116</v>
      </c>
      <c r="F664" t="s">
        <v>29</v>
      </c>
      <c r="G664" t="s">
        <v>29</v>
      </c>
      <c r="H664" t="s">
        <v>22</v>
      </c>
      <c r="I664" t="s">
        <v>23</v>
      </c>
      <c r="J664">
        <v>0</v>
      </c>
      <c r="K664" t="s">
        <v>29</v>
      </c>
      <c r="L664">
        <v>0</v>
      </c>
      <c r="M664">
        <v>8</v>
      </c>
      <c r="N664" t="s">
        <v>93</v>
      </c>
      <c r="O664" t="s">
        <v>32</v>
      </c>
      <c r="P664" t="s">
        <v>368</v>
      </c>
      <c r="Q664" t="s">
        <v>40</v>
      </c>
      <c r="R664" t="s">
        <v>387</v>
      </c>
    </row>
    <row r="665" spans="1:18" x14ac:dyDescent="0.3">
      <c r="A665">
        <v>7921</v>
      </c>
      <c r="B665" t="s">
        <v>367</v>
      </c>
      <c r="C665" t="s">
        <v>132</v>
      </c>
      <c r="D665" s="1">
        <v>43219</v>
      </c>
      <c r="E665" t="s">
        <v>20</v>
      </c>
      <c r="F665" t="s">
        <v>121</v>
      </c>
      <c r="G665" t="s">
        <v>20</v>
      </c>
      <c r="H665" t="s">
        <v>50</v>
      </c>
      <c r="I665" t="s">
        <v>23</v>
      </c>
      <c r="J665">
        <v>0</v>
      </c>
      <c r="K665" t="s">
        <v>20</v>
      </c>
      <c r="L665">
        <v>11</v>
      </c>
      <c r="M665">
        <v>0</v>
      </c>
      <c r="N665" t="s">
        <v>77</v>
      </c>
      <c r="O665" t="s">
        <v>134</v>
      </c>
      <c r="P665" t="s">
        <v>388</v>
      </c>
      <c r="Q665" t="s">
        <v>369</v>
      </c>
      <c r="R665" t="s">
        <v>34</v>
      </c>
    </row>
    <row r="666" spans="1:18" x14ac:dyDescent="0.3">
      <c r="A666">
        <v>7922</v>
      </c>
      <c r="B666" t="s">
        <v>367</v>
      </c>
      <c r="C666" t="s">
        <v>380</v>
      </c>
      <c r="D666" s="1">
        <v>43219</v>
      </c>
      <c r="E666" t="s">
        <v>21</v>
      </c>
      <c r="F666" t="s">
        <v>37</v>
      </c>
      <c r="G666" t="s">
        <v>37</v>
      </c>
      <c r="H666" t="s">
        <v>22</v>
      </c>
      <c r="I666" t="s">
        <v>23</v>
      </c>
      <c r="J666">
        <v>0</v>
      </c>
      <c r="K666" t="s">
        <v>37</v>
      </c>
      <c r="L666">
        <v>0</v>
      </c>
      <c r="M666">
        <v>6</v>
      </c>
      <c r="N666" t="s">
        <v>38</v>
      </c>
      <c r="O666" t="s">
        <v>52</v>
      </c>
      <c r="P666" t="s">
        <v>376</v>
      </c>
      <c r="Q666" t="s">
        <v>370</v>
      </c>
      <c r="R666" t="s">
        <v>385</v>
      </c>
    </row>
    <row r="667" spans="1:18" x14ac:dyDescent="0.3">
      <c r="A667">
        <v>7923</v>
      </c>
      <c r="B667" t="s">
        <v>367</v>
      </c>
      <c r="C667" t="s">
        <v>28</v>
      </c>
      <c r="D667" s="1">
        <v>43220</v>
      </c>
      <c r="E667" t="s">
        <v>116</v>
      </c>
      <c r="F667" t="s">
        <v>49</v>
      </c>
      <c r="G667" t="s">
        <v>49</v>
      </c>
      <c r="H667" t="s">
        <v>22</v>
      </c>
      <c r="I667" t="s">
        <v>23</v>
      </c>
      <c r="J667">
        <v>0</v>
      </c>
      <c r="K667" t="s">
        <v>116</v>
      </c>
      <c r="L667">
        <v>13</v>
      </c>
      <c r="M667">
        <v>0</v>
      </c>
      <c r="N667" t="s">
        <v>133</v>
      </c>
      <c r="O667" t="s">
        <v>32</v>
      </c>
      <c r="P667" t="s">
        <v>47</v>
      </c>
      <c r="Q667" t="s">
        <v>387</v>
      </c>
      <c r="R667" t="s">
        <v>378</v>
      </c>
    </row>
    <row r="668" spans="1:18" x14ac:dyDescent="0.3">
      <c r="A668">
        <v>7924</v>
      </c>
      <c r="B668" t="s">
        <v>367</v>
      </c>
      <c r="C668" t="s">
        <v>380</v>
      </c>
      <c r="D668" s="1">
        <v>43221</v>
      </c>
      <c r="E668" t="s">
        <v>21</v>
      </c>
      <c r="F668" t="s">
        <v>29</v>
      </c>
      <c r="G668" t="s">
        <v>29</v>
      </c>
      <c r="H668" t="s">
        <v>22</v>
      </c>
      <c r="I668" t="s">
        <v>23</v>
      </c>
      <c r="J668">
        <v>0</v>
      </c>
      <c r="K668" t="s">
        <v>21</v>
      </c>
      <c r="L668">
        <v>14</v>
      </c>
      <c r="M668">
        <v>0</v>
      </c>
      <c r="N668" t="s">
        <v>389</v>
      </c>
      <c r="O668" t="s">
        <v>52</v>
      </c>
      <c r="P668" t="s">
        <v>390</v>
      </c>
      <c r="Q668" t="s">
        <v>40</v>
      </c>
      <c r="R668" t="s">
        <v>386</v>
      </c>
    </row>
    <row r="669" spans="1:18" x14ac:dyDescent="0.3">
      <c r="A669">
        <v>7925</v>
      </c>
      <c r="B669" t="s">
        <v>367</v>
      </c>
      <c r="C669" t="s">
        <v>68</v>
      </c>
      <c r="D669" s="1">
        <v>43222</v>
      </c>
      <c r="E669" t="s">
        <v>49</v>
      </c>
      <c r="F669" t="s">
        <v>121</v>
      </c>
      <c r="G669" t="s">
        <v>121</v>
      </c>
      <c r="H669" t="s">
        <v>22</v>
      </c>
      <c r="I669" t="s">
        <v>23</v>
      </c>
      <c r="J669">
        <v>1</v>
      </c>
      <c r="K669" t="s">
        <v>49</v>
      </c>
      <c r="L669">
        <v>4</v>
      </c>
      <c r="M669">
        <v>0</v>
      </c>
      <c r="N669" t="s">
        <v>96</v>
      </c>
      <c r="O669" t="s">
        <v>70</v>
      </c>
      <c r="P669" t="s">
        <v>378</v>
      </c>
      <c r="Q669" t="s">
        <v>385</v>
      </c>
      <c r="R669" t="s">
        <v>388</v>
      </c>
    </row>
    <row r="670" spans="1:18" x14ac:dyDescent="0.3">
      <c r="A670">
        <v>7926</v>
      </c>
      <c r="B670" t="s">
        <v>367</v>
      </c>
      <c r="C670" t="s">
        <v>61</v>
      </c>
      <c r="D670" s="1">
        <v>43223</v>
      </c>
      <c r="E670" t="s">
        <v>116</v>
      </c>
      <c r="F670" t="s">
        <v>37</v>
      </c>
      <c r="G670" t="s">
        <v>37</v>
      </c>
      <c r="H670" t="s">
        <v>22</v>
      </c>
      <c r="I670" t="s">
        <v>23</v>
      </c>
      <c r="J670">
        <v>0</v>
      </c>
      <c r="K670" t="s">
        <v>37</v>
      </c>
      <c r="L670">
        <v>0</v>
      </c>
      <c r="M670">
        <v>6</v>
      </c>
      <c r="N670" t="s">
        <v>62</v>
      </c>
      <c r="O670" t="s">
        <v>63</v>
      </c>
      <c r="P670" t="s">
        <v>391</v>
      </c>
      <c r="Q670" t="s">
        <v>375</v>
      </c>
      <c r="R670" t="s">
        <v>370</v>
      </c>
    </row>
    <row r="671" spans="1:18" x14ac:dyDescent="0.3">
      <c r="A671">
        <v>7927</v>
      </c>
      <c r="B671" t="s">
        <v>367</v>
      </c>
      <c r="C671" t="s">
        <v>42</v>
      </c>
      <c r="D671" s="1">
        <v>43224</v>
      </c>
      <c r="E671" t="s">
        <v>43</v>
      </c>
      <c r="F671" t="s">
        <v>29</v>
      </c>
      <c r="G671" t="s">
        <v>29</v>
      </c>
      <c r="H671" t="s">
        <v>22</v>
      </c>
      <c r="I671" t="s">
        <v>23</v>
      </c>
      <c r="J671">
        <v>0</v>
      </c>
      <c r="K671" t="s">
        <v>29</v>
      </c>
      <c r="L671">
        <v>0</v>
      </c>
      <c r="M671">
        <v>6</v>
      </c>
      <c r="N671" t="s">
        <v>392</v>
      </c>
      <c r="O671" t="s">
        <v>45</v>
      </c>
      <c r="P671" t="s">
        <v>34</v>
      </c>
      <c r="Q671" t="s">
        <v>387</v>
      </c>
      <c r="R671" t="s">
        <v>47</v>
      </c>
    </row>
    <row r="672" spans="1:18" x14ac:dyDescent="0.3">
      <c r="A672">
        <v>7928</v>
      </c>
      <c r="B672" t="s">
        <v>367</v>
      </c>
      <c r="C672" t="s">
        <v>28</v>
      </c>
      <c r="D672" s="1">
        <v>43225</v>
      </c>
      <c r="E672" t="s">
        <v>21</v>
      </c>
      <c r="F672" t="s">
        <v>116</v>
      </c>
      <c r="G672" t="s">
        <v>116</v>
      </c>
      <c r="H672" t="s">
        <v>22</v>
      </c>
      <c r="I672" t="s">
        <v>23</v>
      </c>
      <c r="J672">
        <v>0</v>
      </c>
      <c r="K672" t="s">
        <v>116</v>
      </c>
      <c r="L672">
        <v>0</v>
      </c>
      <c r="M672">
        <v>6</v>
      </c>
      <c r="N672" t="s">
        <v>290</v>
      </c>
      <c r="O672" t="s">
        <v>32</v>
      </c>
      <c r="P672" t="s">
        <v>40</v>
      </c>
      <c r="Q672" t="s">
        <v>386</v>
      </c>
      <c r="R672" t="s">
        <v>390</v>
      </c>
    </row>
    <row r="673" spans="1:18" x14ac:dyDescent="0.3">
      <c r="A673">
        <v>7929</v>
      </c>
      <c r="B673" t="s">
        <v>367</v>
      </c>
      <c r="C673" t="s">
        <v>19</v>
      </c>
      <c r="D673" s="1">
        <v>43225</v>
      </c>
      <c r="E673" t="s">
        <v>49</v>
      </c>
      <c r="F673" t="s">
        <v>20</v>
      </c>
      <c r="G673" t="s">
        <v>49</v>
      </c>
      <c r="H673" t="s">
        <v>50</v>
      </c>
      <c r="I673" t="s">
        <v>23</v>
      </c>
      <c r="J673">
        <v>0</v>
      </c>
      <c r="K673" t="s">
        <v>20</v>
      </c>
      <c r="L673">
        <v>0</v>
      </c>
      <c r="M673">
        <v>7</v>
      </c>
      <c r="N673" t="s">
        <v>53</v>
      </c>
      <c r="O673" t="s">
        <v>25</v>
      </c>
      <c r="P673" t="s">
        <v>388</v>
      </c>
      <c r="Q673" t="s">
        <v>378</v>
      </c>
      <c r="R673" t="s">
        <v>385</v>
      </c>
    </row>
    <row r="674" spans="1:18" x14ac:dyDescent="0.3">
      <c r="A674">
        <v>7930</v>
      </c>
      <c r="B674" t="s">
        <v>367</v>
      </c>
      <c r="C674" t="s">
        <v>55</v>
      </c>
      <c r="D674" s="1">
        <v>43226</v>
      </c>
      <c r="E674" t="s">
        <v>29</v>
      </c>
      <c r="F674" t="s">
        <v>37</v>
      </c>
      <c r="G674" t="s">
        <v>37</v>
      </c>
      <c r="H674" t="s">
        <v>22</v>
      </c>
      <c r="I674" t="s">
        <v>23</v>
      </c>
      <c r="J674">
        <v>0</v>
      </c>
      <c r="K674" t="s">
        <v>29</v>
      </c>
      <c r="L674">
        <v>13</v>
      </c>
      <c r="M674">
        <v>0</v>
      </c>
      <c r="N674" t="s">
        <v>352</v>
      </c>
      <c r="O674" t="s">
        <v>57</v>
      </c>
      <c r="P674" t="s">
        <v>391</v>
      </c>
      <c r="Q674" t="s">
        <v>375</v>
      </c>
      <c r="R674" t="s">
        <v>370</v>
      </c>
    </row>
    <row r="675" spans="1:18" x14ac:dyDescent="0.3">
      <c r="A675">
        <v>7931</v>
      </c>
      <c r="B675" t="s">
        <v>367</v>
      </c>
      <c r="C675" t="s">
        <v>42</v>
      </c>
      <c r="D675" s="1">
        <v>43226</v>
      </c>
      <c r="E675" t="s">
        <v>121</v>
      </c>
      <c r="F675" t="s">
        <v>43</v>
      </c>
      <c r="G675" t="s">
        <v>43</v>
      </c>
      <c r="H675" t="s">
        <v>22</v>
      </c>
      <c r="I675" t="s">
        <v>23</v>
      </c>
      <c r="J675">
        <v>0</v>
      </c>
      <c r="K675" t="s">
        <v>43</v>
      </c>
      <c r="L675">
        <v>0</v>
      </c>
      <c r="M675">
        <v>6</v>
      </c>
      <c r="N675" t="s">
        <v>393</v>
      </c>
      <c r="O675" t="s">
        <v>45</v>
      </c>
      <c r="P675" t="s">
        <v>47</v>
      </c>
      <c r="Q675" t="s">
        <v>34</v>
      </c>
      <c r="R675" t="s">
        <v>387</v>
      </c>
    </row>
    <row r="676" spans="1:18" x14ac:dyDescent="0.3">
      <c r="A676">
        <v>7932</v>
      </c>
      <c r="B676" t="s">
        <v>367</v>
      </c>
      <c r="C676" t="s">
        <v>19</v>
      </c>
      <c r="D676" s="1">
        <v>43227</v>
      </c>
      <c r="E676" t="s">
        <v>20</v>
      </c>
      <c r="F676" t="s">
        <v>21</v>
      </c>
      <c r="G676" t="s">
        <v>21</v>
      </c>
      <c r="H676" t="s">
        <v>22</v>
      </c>
      <c r="I676" t="s">
        <v>23</v>
      </c>
      <c r="J676">
        <v>0</v>
      </c>
      <c r="K676" t="s">
        <v>20</v>
      </c>
      <c r="L676">
        <v>5</v>
      </c>
      <c r="M676">
        <v>0</v>
      </c>
      <c r="N676" t="s">
        <v>77</v>
      </c>
      <c r="O676" t="s">
        <v>25</v>
      </c>
      <c r="P676" t="s">
        <v>388</v>
      </c>
      <c r="Q676" t="s">
        <v>385</v>
      </c>
      <c r="R676" t="s">
        <v>378</v>
      </c>
    </row>
    <row r="677" spans="1:18" x14ac:dyDescent="0.3">
      <c r="A677">
        <v>7933</v>
      </c>
      <c r="B677" t="s">
        <v>367</v>
      </c>
      <c r="C677" t="s">
        <v>132</v>
      </c>
      <c r="D677" s="1">
        <v>43228</v>
      </c>
      <c r="E677" t="s">
        <v>121</v>
      </c>
      <c r="F677" t="s">
        <v>43</v>
      </c>
      <c r="G677" t="s">
        <v>121</v>
      </c>
      <c r="H677" t="s">
        <v>50</v>
      </c>
      <c r="I677" t="s">
        <v>23</v>
      </c>
      <c r="J677">
        <v>0</v>
      </c>
      <c r="K677" t="s">
        <v>121</v>
      </c>
      <c r="L677">
        <v>15</v>
      </c>
      <c r="M677">
        <v>0</v>
      </c>
      <c r="N677" t="s">
        <v>79</v>
      </c>
      <c r="O677" t="s">
        <v>134</v>
      </c>
      <c r="P677" t="s">
        <v>390</v>
      </c>
      <c r="Q677" t="s">
        <v>40</v>
      </c>
      <c r="R677" t="s">
        <v>386</v>
      </c>
    </row>
    <row r="678" spans="1:18" x14ac:dyDescent="0.3">
      <c r="A678">
        <v>7934</v>
      </c>
      <c r="B678" t="s">
        <v>367</v>
      </c>
      <c r="C678" t="s">
        <v>61</v>
      </c>
      <c r="D678" s="1">
        <v>43229</v>
      </c>
      <c r="E678" t="s">
        <v>29</v>
      </c>
      <c r="F678" t="s">
        <v>37</v>
      </c>
      <c r="G678" t="s">
        <v>37</v>
      </c>
      <c r="H678" t="s">
        <v>22</v>
      </c>
      <c r="I678" t="s">
        <v>23</v>
      </c>
      <c r="J678">
        <v>0</v>
      </c>
      <c r="K678" t="s">
        <v>29</v>
      </c>
      <c r="L678">
        <v>102</v>
      </c>
      <c r="M678">
        <v>0</v>
      </c>
      <c r="N678" t="s">
        <v>394</v>
      </c>
      <c r="O678" t="s">
        <v>63</v>
      </c>
      <c r="P678" t="s">
        <v>370</v>
      </c>
      <c r="Q678" t="s">
        <v>374</v>
      </c>
      <c r="R678" t="s">
        <v>391</v>
      </c>
    </row>
    <row r="679" spans="1:18" x14ac:dyDescent="0.3">
      <c r="A679">
        <v>7935</v>
      </c>
      <c r="B679" t="s">
        <v>367</v>
      </c>
      <c r="C679" t="s">
        <v>68</v>
      </c>
      <c r="D679" s="1">
        <v>43230</v>
      </c>
      <c r="E679" t="s">
        <v>49</v>
      </c>
      <c r="F679" t="s">
        <v>20</v>
      </c>
      <c r="G679" t="s">
        <v>49</v>
      </c>
      <c r="H679" t="s">
        <v>50</v>
      </c>
      <c r="I679" t="s">
        <v>23</v>
      </c>
      <c r="J679">
        <v>0</v>
      </c>
      <c r="K679" t="s">
        <v>20</v>
      </c>
      <c r="L679">
        <v>0</v>
      </c>
      <c r="M679">
        <v>9</v>
      </c>
      <c r="N679" t="s">
        <v>100</v>
      </c>
      <c r="O679" t="s">
        <v>70</v>
      </c>
      <c r="P679" t="s">
        <v>47</v>
      </c>
      <c r="Q679" t="s">
        <v>387</v>
      </c>
      <c r="R679" t="s">
        <v>34</v>
      </c>
    </row>
    <row r="680" spans="1:18" x14ac:dyDescent="0.3">
      <c r="A680">
        <v>7936</v>
      </c>
      <c r="B680" t="s">
        <v>367</v>
      </c>
      <c r="C680" t="s">
        <v>132</v>
      </c>
      <c r="D680" s="1">
        <v>43231</v>
      </c>
      <c r="E680" t="s">
        <v>116</v>
      </c>
      <c r="F680" t="s">
        <v>121</v>
      </c>
      <c r="G680" t="s">
        <v>116</v>
      </c>
      <c r="H680" t="s">
        <v>50</v>
      </c>
      <c r="I680" t="s">
        <v>23</v>
      </c>
      <c r="J680">
        <v>0</v>
      </c>
      <c r="K680" t="s">
        <v>121</v>
      </c>
      <c r="L680">
        <v>0</v>
      </c>
      <c r="M680">
        <v>4</v>
      </c>
      <c r="N680" t="s">
        <v>79</v>
      </c>
      <c r="O680" t="s">
        <v>134</v>
      </c>
      <c r="P680" t="s">
        <v>390</v>
      </c>
      <c r="Q680" t="s">
        <v>386</v>
      </c>
      <c r="R680" t="s">
        <v>40</v>
      </c>
    </row>
    <row r="681" spans="1:18" x14ac:dyDescent="0.3">
      <c r="A681">
        <v>7937</v>
      </c>
      <c r="B681" t="s">
        <v>367</v>
      </c>
      <c r="C681" t="s">
        <v>42</v>
      </c>
      <c r="D681" s="1">
        <v>43232</v>
      </c>
      <c r="E681" t="s">
        <v>37</v>
      </c>
      <c r="F681" t="s">
        <v>43</v>
      </c>
      <c r="G681" t="s">
        <v>43</v>
      </c>
      <c r="H681" t="s">
        <v>22</v>
      </c>
      <c r="I681" t="s">
        <v>23</v>
      </c>
      <c r="J681">
        <v>0</v>
      </c>
      <c r="K681" t="s">
        <v>37</v>
      </c>
      <c r="L681">
        <v>31</v>
      </c>
      <c r="M681">
        <v>0</v>
      </c>
      <c r="N681" t="s">
        <v>62</v>
      </c>
      <c r="O681" t="s">
        <v>45</v>
      </c>
      <c r="P681" t="s">
        <v>378</v>
      </c>
      <c r="Q681" t="s">
        <v>385</v>
      </c>
      <c r="R681" t="s">
        <v>388</v>
      </c>
    </row>
    <row r="682" spans="1:18" x14ac:dyDescent="0.3">
      <c r="A682">
        <v>7938</v>
      </c>
      <c r="B682" t="s">
        <v>367</v>
      </c>
      <c r="C682" t="s">
        <v>68</v>
      </c>
      <c r="D682" s="1">
        <v>43232</v>
      </c>
      <c r="E682" t="s">
        <v>49</v>
      </c>
      <c r="F682" t="s">
        <v>21</v>
      </c>
      <c r="G682" t="s">
        <v>21</v>
      </c>
      <c r="H682" t="s">
        <v>22</v>
      </c>
      <c r="I682" t="s">
        <v>23</v>
      </c>
      <c r="J682">
        <v>0</v>
      </c>
      <c r="K682" t="s">
        <v>21</v>
      </c>
      <c r="L682">
        <v>0</v>
      </c>
      <c r="M682">
        <v>5</v>
      </c>
      <c r="N682" t="s">
        <v>191</v>
      </c>
      <c r="O682" t="s">
        <v>70</v>
      </c>
      <c r="P682" t="s">
        <v>391</v>
      </c>
      <c r="Q682" t="s">
        <v>370</v>
      </c>
      <c r="R682" t="s">
        <v>374</v>
      </c>
    </row>
    <row r="683" spans="1:18" x14ac:dyDescent="0.3">
      <c r="A683">
        <v>7939</v>
      </c>
      <c r="B683" t="s">
        <v>367</v>
      </c>
      <c r="C683" t="s">
        <v>28</v>
      </c>
      <c r="D683" s="1">
        <v>43233</v>
      </c>
      <c r="E683" t="s">
        <v>20</v>
      </c>
      <c r="F683" t="s">
        <v>116</v>
      </c>
      <c r="G683" t="s">
        <v>116</v>
      </c>
      <c r="H683" t="s">
        <v>22</v>
      </c>
      <c r="I683" t="s">
        <v>23</v>
      </c>
      <c r="J683">
        <v>0</v>
      </c>
      <c r="K683" t="s">
        <v>116</v>
      </c>
      <c r="L683">
        <v>0</v>
      </c>
      <c r="M683">
        <v>8</v>
      </c>
      <c r="N683" t="s">
        <v>108</v>
      </c>
      <c r="O683" t="s">
        <v>32</v>
      </c>
      <c r="P683" t="s">
        <v>390</v>
      </c>
      <c r="Q683" t="s">
        <v>386</v>
      </c>
      <c r="R683" t="s">
        <v>387</v>
      </c>
    </row>
    <row r="684" spans="1:18" x14ac:dyDescent="0.3">
      <c r="A684">
        <v>7940</v>
      </c>
      <c r="B684" t="s">
        <v>367</v>
      </c>
      <c r="C684" t="s">
        <v>55</v>
      </c>
      <c r="D684" s="1">
        <v>43233</v>
      </c>
      <c r="E684" t="s">
        <v>29</v>
      </c>
      <c r="F684" t="s">
        <v>121</v>
      </c>
      <c r="G684" t="s">
        <v>121</v>
      </c>
      <c r="H684" t="s">
        <v>22</v>
      </c>
      <c r="I684" t="s">
        <v>23</v>
      </c>
      <c r="J684">
        <v>0</v>
      </c>
      <c r="K684" t="s">
        <v>121</v>
      </c>
      <c r="L684">
        <v>0</v>
      </c>
      <c r="M684">
        <v>7</v>
      </c>
      <c r="N684" t="s">
        <v>79</v>
      </c>
      <c r="O684" t="s">
        <v>57</v>
      </c>
      <c r="P684" t="s">
        <v>40</v>
      </c>
      <c r="Q684" t="s">
        <v>34</v>
      </c>
      <c r="R684" t="s">
        <v>47</v>
      </c>
    </row>
    <row r="685" spans="1:18" x14ac:dyDescent="0.3">
      <c r="A685">
        <v>7941</v>
      </c>
      <c r="B685" t="s">
        <v>367</v>
      </c>
      <c r="C685" t="s">
        <v>42</v>
      </c>
      <c r="D685" s="1">
        <v>43234</v>
      </c>
      <c r="E685" t="s">
        <v>43</v>
      </c>
      <c r="F685" t="s">
        <v>21</v>
      </c>
      <c r="G685" t="s">
        <v>21</v>
      </c>
      <c r="H685" t="s">
        <v>22</v>
      </c>
      <c r="I685" t="s">
        <v>23</v>
      </c>
      <c r="J685">
        <v>0</v>
      </c>
      <c r="K685" t="s">
        <v>21</v>
      </c>
      <c r="L685">
        <v>0</v>
      </c>
      <c r="M685">
        <v>10</v>
      </c>
      <c r="N685" t="s">
        <v>309</v>
      </c>
      <c r="O685" t="s">
        <v>45</v>
      </c>
      <c r="P685" t="s">
        <v>388</v>
      </c>
      <c r="Q685" t="s">
        <v>385</v>
      </c>
      <c r="R685" t="s">
        <v>378</v>
      </c>
    </row>
    <row r="686" spans="1:18" x14ac:dyDescent="0.3">
      <c r="A686">
        <v>7942</v>
      </c>
      <c r="B686" t="s">
        <v>367</v>
      </c>
      <c r="C686" t="s">
        <v>61</v>
      </c>
      <c r="D686" s="1">
        <v>43235</v>
      </c>
      <c r="E686" t="s">
        <v>121</v>
      </c>
      <c r="F686" t="s">
        <v>37</v>
      </c>
      <c r="G686" t="s">
        <v>37</v>
      </c>
      <c r="H686" t="s">
        <v>22</v>
      </c>
      <c r="I686" t="s">
        <v>23</v>
      </c>
      <c r="J686">
        <v>0</v>
      </c>
      <c r="K686" t="s">
        <v>37</v>
      </c>
      <c r="L686">
        <v>0</v>
      </c>
      <c r="M686">
        <v>6</v>
      </c>
      <c r="N686" t="s">
        <v>395</v>
      </c>
      <c r="O686" t="s">
        <v>63</v>
      </c>
      <c r="P686" t="s">
        <v>391</v>
      </c>
      <c r="Q686" t="s">
        <v>370</v>
      </c>
      <c r="R686" t="s">
        <v>377</v>
      </c>
    </row>
    <row r="687" spans="1:18" x14ac:dyDescent="0.3">
      <c r="A687">
        <v>7943</v>
      </c>
      <c r="B687" t="s">
        <v>367</v>
      </c>
      <c r="C687" t="s">
        <v>55</v>
      </c>
      <c r="D687" s="1">
        <v>43236</v>
      </c>
      <c r="E687" t="s">
        <v>29</v>
      </c>
      <c r="F687" t="s">
        <v>43</v>
      </c>
      <c r="G687" t="s">
        <v>43</v>
      </c>
      <c r="H687" t="s">
        <v>22</v>
      </c>
      <c r="I687" t="s">
        <v>23</v>
      </c>
      <c r="J687">
        <v>0</v>
      </c>
      <c r="K687" t="s">
        <v>29</v>
      </c>
      <c r="L687">
        <v>3</v>
      </c>
      <c r="M687">
        <v>0</v>
      </c>
      <c r="N687" t="s">
        <v>60</v>
      </c>
      <c r="O687" t="s">
        <v>57</v>
      </c>
      <c r="P687" t="s">
        <v>390</v>
      </c>
      <c r="Q687" t="s">
        <v>40</v>
      </c>
      <c r="R687" t="s">
        <v>386</v>
      </c>
    </row>
    <row r="688" spans="1:18" x14ac:dyDescent="0.3">
      <c r="A688">
        <v>7944</v>
      </c>
      <c r="B688" t="s">
        <v>367</v>
      </c>
      <c r="C688" t="s">
        <v>380</v>
      </c>
      <c r="D688" s="1">
        <v>43237</v>
      </c>
      <c r="E688" t="s">
        <v>21</v>
      </c>
      <c r="F688" t="s">
        <v>20</v>
      </c>
      <c r="G688" t="s">
        <v>20</v>
      </c>
      <c r="H688" t="s">
        <v>22</v>
      </c>
      <c r="I688" t="s">
        <v>23</v>
      </c>
      <c r="J688">
        <v>0</v>
      </c>
      <c r="K688" t="s">
        <v>21</v>
      </c>
      <c r="L688">
        <v>14</v>
      </c>
      <c r="M688">
        <v>0</v>
      </c>
      <c r="N688" t="s">
        <v>191</v>
      </c>
      <c r="O688" t="s">
        <v>52</v>
      </c>
      <c r="P688" t="s">
        <v>34</v>
      </c>
      <c r="Q688" t="s">
        <v>387</v>
      </c>
      <c r="R688" t="s">
        <v>47</v>
      </c>
    </row>
    <row r="689" spans="1:18" x14ac:dyDescent="0.3">
      <c r="A689">
        <v>7945</v>
      </c>
      <c r="B689" t="s">
        <v>367</v>
      </c>
      <c r="C689" t="s">
        <v>68</v>
      </c>
      <c r="D689" s="1">
        <v>43238</v>
      </c>
      <c r="E689" t="s">
        <v>49</v>
      </c>
      <c r="F689" t="s">
        <v>116</v>
      </c>
      <c r="G689" t="s">
        <v>116</v>
      </c>
      <c r="H689" t="s">
        <v>22</v>
      </c>
      <c r="I689" t="s">
        <v>23</v>
      </c>
      <c r="J689">
        <v>0</v>
      </c>
      <c r="K689" t="s">
        <v>49</v>
      </c>
      <c r="L689">
        <v>34</v>
      </c>
      <c r="M689">
        <v>0</v>
      </c>
      <c r="N689" t="s">
        <v>109</v>
      </c>
      <c r="O689" t="s">
        <v>70</v>
      </c>
      <c r="P689" t="s">
        <v>391</v>
      </c>
      <c r="Q689" t="s">
        <v>377</v>
      </c>
      <c r="R689" t="s">
        <v>378</v>
      </c>
    </row>
    <row r="690" spans="1:18" x14ac:dyDescent="0.3">
      <c r="A690">
        <v>7946</v>
      </c>
      <c r="B690" t="s">
        <v>367</v>
      </c>
      <c r="C690" t="s">
        <v>132</v>
      </c>
      <c r="D690" s="1">
        <v>43239</v>
      </c>
      <c r="E690" t="s">
        <v>121</v>
      </c>
      <c r="F690" t="s">
        <v>21</v>
      </c>
      <c r="G690" t="s">
        <v>121</v>
      </c>
      <c r="H690" t="s">
        <v>50</v>
      </c>
      <c r="I690" t="s">
        <v>23</v>
      </c>
      <c r="J690">
        <v>0</v>
      </c>
      <c r="K690" t="s">
        <v>121</v>
      </c>
      <c r="L690">
        <v>30</v>
      </c>
      <c r="M690">
        <v>0</v>
      </c>
      <c r="N690" t="s">
        <v>396</v>
      </c>
      <c r="O690" t="s">
        <v>134</v>
      </c>
      <c r="P690" t="s">
        <v>388</v>
      </c>
      <c r="Q690" t="s">
        <v>385</v>
      </c>
      <c r="R690" t="s">
        <v>47</v>
      </c>
    </row>
    <row r="691" spans="1:18" x14ac:dyDescent="0.3">
      <c r="A691">
        <v>7947</v>
      </c>
      <c r="B691" t="s">
        <v>367</v>
      </c>
      <c r="C691" t="s">
        <v>19</v>
      </c>
      <c r="D691" s="1">
        <v>43239</v>
      </c>
      <c r="E691" t="s">
        <v>20</v>
      </c>
      <c r="F691" t="s">
        <v>37</v>
      </c>
      <c r="G691" t="s">
        <v>20</v>
      </c>
      <c r="H691" t="s">
        <v>50</v>
      </c>
      <c r="I691" t="s">
        <v>23</v>
      </c>
      <c r="J691">
        <v>0</v>
      </c>
      <c r="K691" t="s">
        <v>37</v>
      </c>
      <c r="L691">
        <v>0</v>
      </c>
      <c r="M691">
        <v>5</v>
      </c>
      <c r="N691" t="s">
        <v>38</v>
      </c>
      <c r="O691" t="s">
        <v>25</v>
      </c>
      <c r="P691" t="s">
        <v>370</v>
      </c>
      <c r="Q691" t="s">
        <v>34</v>
      </c>
      <c r="R691" t="s">
        <v>387</v>
      </c>
    </row>
    <row r="692" spans="1:18" x14ac:dyDescent="0.3">
      <c r="A692">
        <v>7948</v>
      </c>
      <c r="B692" t="s">
        <v>367</v>
      </c>
      <c r="C692" t="s">
        <v>68</v>
      </c>
      <c r="D692" s="1">
        <v>43240</v>
      </c>
      <c r="E692" t="s">
        <v>49</v>
      </c>
      <c r="F692" t="s">
        <v>29</v>
      </c>
      <c r="G692" t="s">
        <v>49</v>
      </c>
      <c r="H692" t="s">
        <v>50</v>
      </c>
      <c r="I692" t="s">
        <v>23</v>
      </c>
      <c r="J692">
        <v>0</v>
      </c>
      <c r="K692" t="s">
        <v>49</v>
      </c>
      <c r="L692">
        <v>11</v>
      </c>
      <c r="M692">
        <v>0</v>
      </c>
      <c r="N692" t="s">
        <v>166</v>
      </c>
      <c r="O692" t="s">
        <v>70</v>
      </c>
      <c r="P692" t="s">
        <v>391</v>
      </c>
      <c r="Q692" t="s">
        <v>378</v>
      </c>
      <c r="R692" t="s">
        <v>377</v>
      </c>
    </row>
    <row r="693" spans="1:18" x14ac:dyDescent="0.3">
      <c r="A693">
        <v>7949</v>
      </c>
      <c r="B693" t="s">
        <v>367</v>
      </c>
      <c r="C693" t="s">
        <v>28</v>
      </c>
      <c r="D693" s="1">
        <v>43240</v>
      </c>
      <c r="E693" t="s">
        <v>43</v>
      </c>
      <c r="F693" t="s">
        <v>116</v>
      </c>
      <c r="G693" t="s">
        <v>116</v>
      </c>
      <c r="H693" t="s">
        <v>22</v>
      </c>
      <c r="I693" t="s">
        <v>23</v>
      </c>
      <c r="J693">
        <v>0</v>
      </c>
      <c r="K693" t="s">
        <v>116</v>
      </c>
      <c r="L693">
        <v>0</v>
      </c>
      <c r="M693">
        <v>5</v>
      </c>
      <c r="N693" t="s">
        <v>397</v>
      </c>
      <c r="O693" t="s">
        <v>32</v>
      </c>
      <c r="P693" t="s">
        <v>40</v>
      </c>
      <c r="Q693" t="s">
        <v>386</v>
      </c>
      <c r="R693" t="s">
        <v>390</v>
      </c>
    </row>
    <row r="694" spans="1:18" x14ac:dyDescent="0.3">
      <c r="A694">
        <v>7950</v>
      </c>
      <c r="B694" t="s">
        <v>367</v>
      </c>
      <c r="C694" t="s">
        <v>55</v>
      </c>
      <c r="D694" s="1">
        <v>43242</v>
      </c>
      <c r="E694" t="s">
        <v>20</v>
      </c>
      <c r="F694" t="s">
        <v>116</v>
      </c>
      <c r="G694" t="s">
        <v>116</v>
      </c>
      <c r="H694" t="s">
        <v>22</v>
      </c>
      <c r="I694" t="s">
        <v>23</v>
      </c>
      <c r="J694">
        <v>0</v>
      </c>
      <c r="K694" t="s">
        <v>116</v>
      </c>
      <c r="L694">
        <v>0</v>
      </c>
      <c r="M694">
        <v>2</v>
      </c>
      <c r="N694" t="s">
        <v>297</v>
      </c>
      <c r="O694" t="s">
        <v>57</v>
      </c>
      <c r="P694" t="s">
        <v>390</v>
      </c>
      <c r="Q694" t="s">
        <v>47</v>
      </c>
      <c r="R694" t="s">
        <v>34</v>
      </c>
    </row>
    <row r="695" spans="1:18" x14ac:dyDescent="0.3">
      <c r="A695">
        <v>7951</v>
      </c>
      <c r="B695" t="s">
        <v>367</v>
      </c>
      <c r="C695" t="s">
        <v>61</v>
      </c>
      <c r="D695" s="1">
        <v>43243</v>
      </c>
      <c r="E695" t="s">
        <v>37</v>
      </c>
      <c r="F695" t="s">
        <v>121</v>
      </c>
      <c r="G695" t="s">
        <v>121</v>
      </c>
      <c r="H695" t="s">
        <v>22</v>
      </c>
      <c r="I695" t="s">
        <v>23</v>
      </c>
      <c r="J695">
        <v>0</v>
      </c>
      <c r="K695" t="s">
        <v>37</v>
      </c>
      <c r="L695">
        <v>25</v>
      </c>
      <c r="M695">
        <v>0</v>
      </c>
      <c r="N695" t="s">
        <v>346</v>
      </c>
      <c r="O695" t="s">
        <v>63</v>
      </c>
      <c r="P695" t="s">
        <v>40</v>
      </c>
      <c r="Q695" t="s">
        <v>370</v>
      </c>
      <c r="R695" t="s">
        <v>391</v>
      </c>
    </row>
    <row r="696" spans="1:18" x14ac:dyDescent="0.3">
      <c r="A696">
        <v>7952</v>
      </c>
      <c r="B696" t="s">
        <v>367</v>
      </c>
      <c r="C696" t="s">
        <v>61</v>
      </c>
      <c r="D696" s="1">
        <v>43245</v>
      </c>
      <c r="E696" t="s">
        <v>20</v>
      </c>
      <c r="F696" t="s">
        <v>37</v>
      </c>
      <c r="G696" t="s">
        <v>37</v>
      </c>
      <c r="H696" t="s">
        <v>22</v>
      </c>
      <c r="I696" t="s">
        <v>23</v>
      </c>
      <c r="J696">
        <v>0</v>
      </c>
      <c r="K696" t="s">
        <v>20</v>
      </c>
      <c r="L696">
        <v>14</v>
      </c>
      <c r="M696">
        <v>0</v>
      </c>
      <c r="N696" t="s">
        <v>53</v>
      </c>
      <c r="O696" t="s">
        <v>63</v>
      </c>
      <c r="P696" t="s">
        <v>40</v>
      </c>
      <c r="Q696" t="s">
        <v>391</v>
      </c>
      <c r="R696" t="s">
        <v>370</v>
      </c>
    </row>
    <row r="697" spans="1:18" x14ac:dyDescent="0.3">
      <c r="A697">
        <v>7953</v>
      </c>
      <c r="B697" t="s">
        <v>367</v>
      </c>
      <c r="C697" t="s">
        <v>55</v>
      </c>
      <c r="D697" s="1">
        <v>43247</v>
      </c>
      <c r="E697" t="s">
        <v>20</v>
      </c>
      <c r="F697" t="s">
        <v>116</v>
      </c>
      <c r="G697" t="s">
        <v>116</v>
      </c>
      <c r="H697" t="s">
        <v>22</v>
      </c>
      <c r="I697" t="s">
        <v>23</v>
      </c>
      <c r="J697">
        <v>0</v>
      </c>
      <c r="K697" t="s">
        <v>116</v>
      </c>
      <c r="L697">
        <v>0</v>
      </c>
      <c r="M697">
        <v>8</v>
      </c>
      <c r="N697" t="s">
        <v>133</v>
      </c>
      <c r="O697" t="s">
        <v>57</v>
      </c>
      <c r="P697" t="s">
        <v>390</v>
      </c>
      <c r="Q697" t="s">
        <v>34</v>
      </c>
      <c r="R697" t="s">
        <v>40</v>
      </c>
    </row>
    <row r="698" spans="1:18" x14ac:dyDescent="0.3">
      <c r="A698">
        <v>11137</v>
      </c>
      <c r="B698" t="s">
        <v>398</v>
      </c>
      <c r="C698" t="s">
        <v>139</v>
      </c>
      <c r="D698" s="1">
        <v>43547</v>
      </c>
      <c r="E698" t="s">
        <v>21</v>
      </c>
      <c r="F698" t="s">
        <v>116</v>
      </c>
      <c r="G698" t="s">
        <v>116</v>
      </c>
      <c r="H698" t="s">
        <v>22</v>
      </c>
      <c r="I698" t="s">
        <v>23</v>
      </c>
      <c r="J698">
        <v>0</v>
      </c>
      <c r="K698" t="s">
        <v>116</v>
      </c>
      <c r="L698">
        <v>0</v>
      </c>
      <c r="M698">
        <v>7</v>
      </c>
      <c r="N698" t="s">
        <v>217</v>
      </c>
      <c r="O698" t="s">
        <v>399</v>
      </c>
      <c r="P698" t="s">
        <v>388</v>
      </c>
      <c r="Q698" t="s">
        <v>387</v>
      </c>
      <c r="R698" t="s">
        <v>40</v>
      </c>
    </row>
    <row r="699" spans="1:18" x14ac:dyDescent="0.3">
      <c r="A699">
        <v>11138</v>
      </c>
      <c r="B699" t="s">
        <v>398</v>
      </c>
      <c r="C699" t="s">
        <v>61</v>
      </c>
      <c r="D699" s="1">
        <v>43548</v>
      </c>
      <c r="E699" t="s">
        <v>20</v>
      </c>
      <c r="F699" t="s">
        <v>37</v>
      </c>
      <c r="G699" t="s">
        <v>37</v>
      </c>
      <c r="H699" t="s">
        <v>22</v>
      </c>
      <c r="I699" t="s">
        <v>23</v>
      </c>
      <c r="J699">
        <v>0</v>
      </c>
      <c r="K699" t="s">
        <v>37</v>
      </c>
      <c r="L699">
        <v>0</v>
      </c>
      <c r="M699">
        <v>6</v>
      </c>
      <c r="N699" t="s">
        <v>346</v>
      </c>
      <c r="O699" t="s">
        <v>63</v>
      </c>
      <c r="P699" t="s">
        <v>368</v>
      </c>
      <c r="Q699" t="s">
        <v>370</v>
      </c>
      <c r="R699" t="s">
        <v>377</v>
      </c>
    </row>
    <row r="700" spans="1:18" x14ac:dyDescent="0.3">
      <c r="A700">
        <v>11139</v>
      </c>
      <c r="B700" t="s">
        <v>398</v>
      </c>
      <c r="C700" t="s">
        <v>55</v>
      </c>
      <c r="D700" s="1">
        <v>43548</v>
      </c>
      <c r="E700" t="s">
        <v>400</v>
      </c>
      <c r="F700" t="s">
        <v>29</v>
      </c>
      <c r="G700" t="s">
        <v>29</v>
      </c>
      <c r="H700" t="s">
        <v>22</v>
      </c>
      <c r="I700" t="s">
        <v>23</v>
      </c>
      <c r="J700">
        <v>0</v>
      </c>
      <c r="K700" t="s">
        <v>400</v>
      </c>
      <c r="L700">
        <v>37</v>
      </c>
      <c r="M700">
        <v>0</v>
      </c>
      <c r="N700" t="s">
        <v>96</v>
      </c>
      <c r="O700" t="s">
        <v>57</v>
      </c>
      <c r="P700" t="s">
        <v>34</v>
      </c>
      <c r="Q700" t="s">
        <v>386</v>
      </c>
      <c r="R700" t="s">
        <v>378</v>
      </c>
    </row>
    <row r="701" spans="1:18" x14ac:dyDescent="0.3">
      <c r="A701">
        <v>11140</v>
      </c>
      <c r="B701" t="s">
        <v>398</v>
      </c>
      <c r="C701" t="s">
        <v>132</v>
      </c>
      <c r="D701" s="1">
        <v>43549</v>
      </c>
      <c r="E701" t="s">
        <v>43</v>
      </c>
      <c r="F701" t="s">
        <v>121</v>
      </c>
      <c r="G701" t="s">
        <v>121</v>
      </c>
      <c r="H701" t="s">
        <v>22</v>
      </c>
      <c r="I701" t="s">
        <v>23</v>
      </c>
      <c r="J701">
        <v>0</v>
      </c>
      <c r="K701" t="s">
        <v>43</v>
      </c>
      <c r="L701">
        <v>14</v>
      </c>
      <c r="M701">
        <v>0</v>
      </c>
      <c r="N701" t="s">
        <v>75</v>
      </c>
      <c r="O701" t="s">
        <v>134</v>
      </c>
      <c r="P701" t="s">
        <v>47</v>
      </c>
      <c r="Q701" t="s">
        <v>401</v>
      </c>
      <c r="R701" t="s">
        <v>388</v>
      </c>
    </row>
    <row r="702" spans="1:18" x14ac:dyDescent="0.3">
      <c r="A702">
        <v>11141</v>
      </c>
      <c r="B702" t="s">
        <v>398</v>
      </c>
      <c r="C702" t="s">
        <v>68</v>
      </c>
      <c r="D702" s="1">
        <v>43550</v>
      </c>
      <c r="E702" t="s">
        <v>400</v>
      </c>
      <c r="F702" t="s">
        <v>116</v>
      </c>
      <c r="G702" t="s">
        <v>400</v>
      </c>
      <c r="H702" t="s">
        <v>50</v>
      </c>
      <c r="I702" t="s">
        <v>23</v>
      </c>
      <c r="J702">
        <v>0</v>
      </c>
      <c r="K702" t="s">
        <v>116</v>
      </c>
      <c r="L702">
        <v>0</v>
      </c>
      <c r="M702">
        <v>6</v>
      </c>
      <c r="N702" t="s">
        <v>133</v>
      </c>
      <c r="O702" t="s">
        <v>402</v>
      </c>
      <c r="P702" t="s">
        <v>390</v>
      </c>
      <c r="Q702" t="s">
        <v>40</v>
      </c>
      <c r="R702" t="s">
        <v>387</v>
      </c>
    </row>
    <row r="703" spans="1:18" x14ac:dyDescent="0.3">
      <c r="A703">
        <v>11142</v>
      </c>
      <c r="B703" t="s">
        <v>398</v>
      </c>
      <c r="C703" t="s">
        <v>61</v>
      </c>
      <c r="D703" s="1">
        <v>43551</v>
      </c>
      <c r="E703" t="s">
        <v>37</v>
      </c>
      <c r="F703" t="s">
        <v>43</v>
      </c>
      <c r="G703" t="s">
        <v>43</v>
      </c>
      <c r="H703" t="s">
        <v>22</v>
      </c>
      <c r="I703" t="s">
        <v>23</v>
      </c>
      <c r="J703">
        <v>0</v>
      </c>
      <c r="K703" t="s">
        <v>37</v>
      </c>
      <c r="L703">
        <v>28</v>
      </c>
      <c r="M703">
        <v>0</v>
      </c>
      <c r="N703" t="s">
        <v>346</v>
      </c>
      <c r="O703" t="s">
        <v>63</v>
      </c>
      <c r="P703" t="s">
        <v>370</v>
      </c>
      <c r="Q703" t="s">
        <v>377</v>
      </c>
      <c r="R703" t="s">
        <v>368</v>
      </c>
    </row>
    <row r="704" spans="1:18" x14ac:dyDescent="0.3">
      <c r="A704">
        <v>11143</v>
      </c>
      <c r="B704" t="s">
        <v>398</v>
      </c>
      <c r="C704" t="s">
        <v>380</v>
      </c>
      <c r="D704" s="1">
        <v>43552</v>
      </c>
      <c r="E704" t="s">
        <v>29</v>
      </c>
      <c r="F704" t="s">
        <v>21</v>
      </c>
      <c r="G704" t="s">
        <v>21</v>
      </c>
      <c r="H704" t="s">
        <v>22</v>
      </c>
      <c r="I704" t="s">
        <v>23</v>
      </c>
      <c r="J704">
        <v>0</v>
      </c>
      <c r="K704" t="s">
        <v>29</v>
      </c>
      <c r="L704">
        <v>6</v>
      </c>
      <c r="M704">
        <v>0</v>
      </c>
      <c r="N704" t="s">
        <v>60</v>
      </c>
      <c r="O704" t="s">
        <v>403</v>
      </c>
      <c r="P704" t="s">
        <v>34</v>
      </c>
      <c r="Q704" t="s">
        <v>378</v>
      </c>
      <c r="R704" t="s">
        <v>386</v>
      </c>
    </row>
    <row r="705" spans="1:18" x14ac:dyDescent="0.3">
      <c r="A705">
        <v>11144</v>
      </c>
      <c r="B705" t="s">
        <v>398</v>
      </c>
      <c r="C705" t="s">
        <v>19</v>
      </c>
      <c r="D705" s="1">
        <v>43553</v>
      </c>
      <c r="E705" t="s">
        <v>121</v>
      </c>
      <c r="F705" t="s">
        <v>20</v>
      </c>
      <c r="G705" t="s">
        <v>121</v>
      </c>
      <c r="H705" t="s">
        <v>50</v>
      </c>
      <c r="I705" t="s">
        <v>23</v>
      </c>
      <c r="J705">
        <v>0</v>
      </c>
      <c r="K705" t="s">
        <v>20</v>
      </c>
      <c r="L705">
        <v>0</v>
      </c>
      <c r="M705">
        <v>5</v>
      </c>
      <c r="N705" t="s">
        <v>53</v>
      </c>
      <c r="O705" t="s">
        <v>404</v>
      </c>
      <c r="P705" t="s">
        <v>388</v>
      </c>
      <c r="Q705" t="s">
        <v>47</v>
      </c>
      <c r="R705" t="s">
        <v>401</v>
      </c>
    </row>
    <row r="706" spans="1:18" x14ac:dyDescent="0.3">
      <c r="A706">
        <v>11145</v>
      </c>
      <c r="B706" t="s">
        <v>398</v>
      </c>
      <c r="C706" t="s">
        <v>371</v>
      </c>
      <c r="D706" s="1">
        <v>43554</v>
      </c>
      <c r="E706" t="s">
        <v>29</v>
      </c>
      <c r="F706" t="s">
        <v>43</v>
      </c>
      <c r="G706" t="s">
        <v>43</v>
      </c>
      <c r="H706" t="s">
        <v>22</v>
      </c>
      <c r="I706" t="s">
        <v>23</v>
      </c>
      <c r="J706">
        <v>0</v>
      </c>
      <c r="K706" t="s">
        <v>43</v>
      </c>
      <c r="L706">
        <v>0</v>
      </c>
      <c r="M706">
        <v>8</v>
      </c>
      <c r="N706" t="s">
        <v>347</v>
      </c>
      <c r="O706" t="s">
        <v>405</v>
      </c>
      <c r="P706" t="s">
        <v>377</v>
      </c>
      <c r="Q706" t="s">
        <v>368</v>
      </c>
      <c r="R706" t="s">
        <v>370</v>
      </c>
    </row>
    <row r="707" spans="1:18" x14ac:dyDescent="0.3">
      <c r="A707">
        <v>11146</v>
      </c>
      <c r="B707" t="s">
        <v>398</v>
      </c>
      <c r="C707" t="s">
        <v>68</v>
      </c>
      <c r="D707" s="1">
        <v>43554</v>
      </c>
      <c r="E707" t="s">
        <v>37</v>
      </c>
      <c r="F707" t="s">
        <v>400</v>
      </c>
      <c r="G707" t="s">
        <v>400</v>
      </c>
      <c r="H707" t="s">
        <v>22</v>
      </c>
      <c r="I707" t="s">
        <v>89</v>
      </c>
      <c r="J707">
        <v>0</v>
      </c>
      <c r="K707" t="s">
        <v>400</v>
      </c>
      <c r="L707">
        <v>0</v>
      </c>
      <c r="M707">
        <v>0</v>
      </c>
      <c r="N707" t="s">
        <v>406</v>
      </c>
      <c r="O707" t="s">
        <v>402</v>
      </c>
      <c r="P707" t="s">
        <v>387</v>
      </c>
      <c r="Q707" t="s">
        <v>40</v>
      </c>
      <c r="R707" t="s">
        <v>390</v>
      </c>
    </row>
    <row r="708" spans="1:18" x14ac:dyDescent="0.3">
      <c r="A708">
        <v>11147</v>
      </c>
      <c r="B708" t="s">
        <v>398</v>
      </c>
      <c r="C708" t="s">
        <v>19</v>
      </c>
      <c r="D708" s="1">
        <v>43555</v>
      </c>
      <c r="E708" t="s">
        <v>20</v>
      </c>
      <c r="F708" t="s">
        <v>21</v>
      </c>
      <c r="G708" t="s">
        <v>21</v>
      </c>
      <c r="H708" t="s">
        <v>22</v>
      </c>
      <c r="I708" t="s">
        <v>23</v>
      </c>
      <c r="J708">
        <v>0</v>
      </c>
      <c r="K708" t="s">
        <v>20</v>
      </c>
      <c r="L708">
        <v>118</v>
      </c>
      <c r="M708">
        <v>0</v>
      </c>
      <c r="N708" t="s">
        <v>407</v>
      </c>
      <c r="O708" t="s">
        <v>404</v>
      </c>
      <c r="P708" t="s">
        <v>34</v>
      </c>
      <c r="Q708" t="s">
        <v>401</v>
      </c>
      <c r="R708" t="s">
        <v>47</v>
      </c>
    </row>
    <row r="709" spans="1:18" x14ac:dyDescent="0.3">
      <c r="A709">
        <v>11148</v>
      </c>
      <c r="B709" t="s">
        <v>398</v>
      </c>
      <c r="C709" t="s">
        <v>139</v>
      </c>
      <c r="D709" s="1">
        <v>43555</v>
      </c>
      <c r="E709" t="s">
        <v>116</v>
      </c>
      <c r="F709" t="s">
        <v>121</v>
      </c>
      <c r="G709" t="s">
        <v>121</v>
      </c>
      <c r="H709" t="s">
        <v>22</v>
      </c>
      <c r="I709" t="s">
        <v>23</v>
      </c>
      <c r="J709">
        <v>0</v>
      </c>
      <c r="K709" t="s">
        <v>116</v>
      </c>
      <c r="L709">
        <v>8</v>
      </c>
      <c r="M709">
        <v>0</v>
      </c>
      <c r="N709" t="s">
        <v>83</v>
      </c>
      <c r="O709" t="s">
        <v>399</v>
      </c>
      <c r="P709" t="s">
        <v>378</v>
      </c>
      <c r="Q709" t="s">
        <v>386</v>
      </c>
      <c r="R709" t="s">
        <v>388</v>
      </c>
    </row>
    <row r="710" spans="1:18" x14ac:dyDescent="0.3">
      <c r="A710">
        <v>11149</v>
      </c>
      <c r="B710" t="s">
        <v>398</v>
      </c>
      <c r="C710" t="s">
        <v>371</v>
      </c>
      <c r="D710" s="1">
        <v>43556</v>
      </c>
      <c r="E710" t="s">
        <v>43</v>
      </c>
      <c r="F710" t="s">
        <v>400</v>
      </c>
      <c r="G710" t="s">
        <v>400</v>
      </c>
      <c r="H710" t="s">
        <v>22</v>
      </c>
      <c r="I710" t="s">
        <v>23</v>
      </c>
      <c r="J710">
        <v>0</v>
      </c>
      <c r="K710" t="s">
        <v>43</v>
      </c>
      <c r="L710">
        <v>14</v>
      </c>
      <c r="M710">
        <v>0</v>
      </c>
      <c r="N710" t="s">
        <v>408</v>
      </c>
      <c r="O710" t="s">
        <v>405</v>
      </c>
      <c r="P710" t="s">
        <v>370</v>
      </c>
      <c r="Q710" t="s">
        <v>368</v>
      </c>
      <c r="R710" t="s">
        <v>377</v>
      </c>
    </row>
    <row r="711" spans="1:18" x14ac:dyDescent="0.3">
      <c r="A711">
        <v>11150</v>
      </c>
      <c r="B711" t="s">
        <v>398</v>
      </c>
      <c r="C711" t="s">
        <v>132</v>
      </c>
      <c r="D711" s="1">
        <v>43557</v>
      </c>
      <c r="E711" t="s">
        <v>21</v>
      </c>
      <c r="F711" t="s">
        <v>121</v>
      </c>
      <c r="G711" t="s">
        <v>121</v>
      </c>
      <c r="H711" t="s">
        <v>22</v>
      </c>
      <c r="I711" t="s">
        <v>23</v>
      </c>
      <c r="J711">
        <v>0</v>
      </c>
      <c r="K711" t="s">
        <v>121</v>
      </c>
      <c r="L711">
        <v>0</v>
      </c>
      <c r="M711">
        <v>7</v>
      </c>
      <c r="N711" t="s">
        <v>396</v>
      </c>
      <c r="O711" t="s">
        <v>134</v>
      </c>
      <c r="P711" t="s">
        <v>390</v>
      </c>
      <c r="Q711" t="s">
        <v>387</v>
      </c>
      <c r="R711" t="s">
        <v>40</v>
      </c>
    </row>
    <row r="712" spans="1:18" x14ac:dyDescent="0.3">
      <c r="A712">
        <v>11151</v>
      </c>
      <c r="B712" t="s">
        <v>398</v>
      </c>
      <c r="C712" t="s">
        <v>55</v>
      </c>
      <c r="D712" s="1">
        <v>43558</v>
      </c>
      <c r="E712" t="s">
        <v>29</v>
      </c>
      <c r="F712" t="s">
        <v>116</v>
      </c>
      <c r="G712" t="s">
        <v>116</v>
      </c>
      <c r="H712" t="s">
        <v>22</v>
      </c>
      <c r="I712" t="s">
        <v>23</v>
      </c>
      <c r="J712">
        <v>0</v>
      </c>
      <c r="K712" t="s">
        <v>29</v>
      </c>
      <c r="L712">
        <v>37</v>
      </c>
      <c r="M712">
        <v>0</v>
      </c>
      <c r="N712" t="s">
        <v>352</v>
      </c>
      <c r="O712" t="s">
        <v>57</v>
      </c>
      <c r="P712" t="s">
        <v>388</v>
      </c>
      <c r="Q712" t="s">
        <v>373</v>
      </c>
      <c r="R712" t="s">
        <v>386</v>
      </c>
    </row>
    <row r="713" spans="1:18" x14ac:dyDescent="0.3">
      <c r="A713">
        <v>11152</v>
      </c>
      <c r="B713" t="s">
        <v>398</v>
      </c>
      <c r="C713" t="s">
        <v>68</v>
      </c>
      <c r="D713" s="1">
        <v>43559</v>
      </c>
      <c r="E713" t="s">
        <v>400</v>
      </c>
      <c r="F713" t="s">
        <v>20</v>
      </c>
      <c r="G713" t="s">
        <v>20</v>
      </c>
      <c r="H713" t="s">
        <v>22</v>
      </c>
      <c r="I713" t="s">
        <v>23</v>
      </c>
      <c r="J713">
        <v>0</v>
      </c>
      <c r="K713" t="s">
        <v>20</v>
      </c>
      <c r="L713">
        <v>0</v>
      </c>
      <c r="M713">
        <v>5</v>
      </c>
      <c r="N713" t="s">
        <v>407</v>
      </c>
      <c r="O713" t="s">
        <v>402</v>
      </c>
      <c r="P713" t="s">
        <v>47</v>
      </c>
      <c r="Q713" t="s">
        <v>401</v>
      </c>
      <c r="R713" t="s">
        <v>34</v>
      </c>
    </row>
    <row r="714" spans="1:18" x14ac:dyDescent="0.3">
      <c r="A714">
        <v>11153</v>
      </c>
      <c r="B714" t="s">
        <v>398</v>
      </c>
      <c r="C714" t="s">
        <v>380</v>
      </c>
      <c r="D714" s="1">
        <v>43560</v>
      </c>
      <c r="E714" t="s">
        <v>21</v>
      </c>
      <c r="F714" t="s">
        <v>37</v>
      </c>
      <c r="G714" t="s">
        <v>37</v>
      </c>
      <c r="H714" t="s">
        <v>22</v>
      </c>
      <c r="I714" t="s">
        <v>23</v>
      </c>
      <c r="J714">
        <v>0</v>
      </c>
      <c r="K714" t="s">
        <v>37</v>
      </c>
      <c r="L714">
        <v>0</v>
      </c>
      <c r="M714">
        <v>5</v>
      </c>
      <c r="N714" t="s">
        <v>346</v>
      </c>
      <c r="O714" t="s">
        <v>403</v>
      </c>
      <c r="P714" t="s">
        <v>370</v>
      </c>
      <c r="Q714" t="s">
        <v>368</v>
      </c>
      <c r="R714" t="s">
        <v>378</v>
      </c>
    </row>
    <row r="715" spans="1:18" x14ac:dyDescent="0.3">
      <c r="A715">
        <v>11309</v>
      </c>
      <c r="B715" t="s">
        <v>398</v>
      </c>
      <c r="C715" t="s">
        <v>139</v>
      </c>
      <c r="D715" s="1">
        <v>43561</v>
      </c>
      <c r="E715" t="s">
        <v>116</v>
      </c>
      <c r="F715" t="s">
        <v>43</v>
      </c>
      <c r="G715" t="s">
        <v>116</v>
      </c>
      <c r="H715" t="s">
        <v>50</v>
      </c>
      <c r="I715" t="s">
        <v>23</v>
      </c>
      <c r="J715">
        <v>0</v>
      </c>
      <c r="K715" t="s">
        <v>116</v>
      </c>
      <c r="L715">
        <v>22</v>
      </c>
      <c r="M715">
        <v>0</v>
      </c>
      <c r="N715" t="s">
        <v>217</v>
      </c>
      <c r="O715" t="s">
        <v>399</v>
      </c>
      <c r="P715" t="s">
        <v>65</v>
      </c>
      <c r="Q715" t="s">
        <v>373</v>
      </c>
      <c r="R715" t="s">
        <v>47</v>
      </c>
    </row>
    <row r="716" spans="1:18" x14ac:dyDescent="0.3">
      <c r="A716">
        <v>11310</v>
      </c>
      <c r="B716" t="s">
        <v>398</v>
      </c>
      <c r="C716" t="s">
        <v>19</v>
      </c>
      <c r="D716" s="1">
        <v>43561</v>
      </c>
      <c r="E716" t="s">
        <v>29</v>
      </c>
      <c r="F716" t="s">
        <v>20</v>
      </c>
      <c r="G716" t="s">
        <v>20</v>
      </c>
      <c r="H716" t="s">
        <v>22</v>
      </c>
      <c r="I716" t="s">
        <v>23</v>
      </c>
      <c r="J716">
        <v>0</v>
      </c>
      <c r="K716" t="s">
        <v>29</v>
      </c>
      <c r="L716">
        <v>40</v>
      </c>
      <c r="M716">
        <v>0</v>
      </c>
      <c r="N716" t="s">
        <v>409</v>
      </c>
      <c r="O716" t="s">
        <v>404</v>
      </c>
      <c r="P716" t="s">
        <v>387</v>
      </c>
      <c r="Q716" t="s">
        <v>40</v>
      </c>
      <c r="R716" t="s">
        <v>390</v>
      </c>
    </row>
    <row r="717" spans="1:18" x14ac:dyDescent="0.3">
      <c r="A717">
        <v>11311</v>
      </c>
      <c r="B717" t="s">
        <v>398</v>
      </c>
      <c r="C717" t="s">
        <v>380</v>
      </c>
      <c r="D717" s="1">
        <v>43562</v>
      </c>
      <c r="E717" t="s">
        <v>21</v>
      </c>
      <c r="F717" t="s">
        <v>400</v>
      </c>
      <c r="G717" t="s">
        <v>400</v>
      </c>
      <c r="H717" t="s">
        <v>22</v>
      </c>
      <c r="I717" t="s">
        <v>23</v>
      </c>
      <c r="J717">
        <v>0</v>
      </c>
      <c r="K717" t="s">
        <v>400</v>
      </c>
      <c r="L717">
        <v>0</v>
      </c>
      <c r="M717">
        <v>4</v>
      </c>
      <c r="N717" t="s">
        <v>410</v>
      </c>
      <c r="O717" t="s">
        <v>403</v>
      </c>
      <c r="P717" t="s">
        <v>34</v>
      </c>
      <c r="Q717" t="s">
        <v>386</v>
      </c>
      <c r="R717" t="s">
        <v>378</v>
      </c>
    </row>
    <row r="718" spans="1:18" x14ac:dyDescent="0.3">
      <c r="A718">
        <v>11312</v>
      </c>
      <c r="B718" t="s">
        <v>398</v>
      </c>
      <c r="C718" t="s">
        <v>132</v>
      </c>
      <c r="D718" s="1">
        <v>43562</v>
      </c>
      <c r="E718" t="s">
        <v>121</v>
      </c>
      <c r="F718" t="s">
        <v>37</v>
      </c>
      <c r="G718" t="s">
        <v>37</v>
      </c>
      <c r="H718" t="s">
        <v>22</v>
      </c>
      <c r="I718" t="s">
        <v>23</v>
      </c>
      <c r="J718">
        <v>0</v>
      </c>
      <c r="K718" t="s">
        <v>37</v>
      </c>
      <c r="L718">
        <v>0</v>
      </c>
      <c r="M718">
        <v>8</v>
      </c>
      <c r="N718" t="s">
        <v>411</v>
      </c>
      <c r="O718" t="s">
        <v>134</v>
      </c>
      <c r="P718" t="s">
        <v>368</v>
      </c>
      <c r="Q718" t="s">
        <v>370</v>
      </c>
      <c r="R718" t="s">
        <v>388</v>
      </c>
    </row>
    <row r="719" spans="1:18" x14ac:dyDescent="0.3">
      <c r="A719">
        <v>11313</v>
      </c>
      <c r="B719" t="s">
        <v>398</v>
      </c>
      <c r="C719" t="s">
        <v>371</v>
      </c>
      <c r="D719" s="1">
        <v>43563</v>
      </c>
      <c r="E719" t="s">
        <v>20</v>
      </c>
      <c r="F719" t="s">
        <v>43</v>
      </c>
      <c r="G719" t="s">
        <v>43</v>
      </c>
      <c r="H719" t="s">
        <v>22</v>
      </c>
      <c r="I719" t="s">
        <v>23</v>
      </c>
      <c r="J719">
        <v>0</v>
      </c>
      <c r="K719" t="s">
        <v>43</v>
      </c>
      <c r="L719">
        <v>0</v>
      </c>
      <c r="M719">
        <v>6</v>
      </c>
      <c r="N719" t="s">
        <v>372</v>
      </c>
      <c r="O719" t="s">
        <v>405</v>
      </c>
      <c r="P719" t="s">
        <v>390</v>
      </c>
      <c r="Q719" t="s">
        <v>387</v>
      </c>
      <c r="R719" t="s">
        <v>40</v>
      </c>
    </row>
    <row r="720" spans="1:18" x14ac:dyDescent="0.3">
      <c r="A720">
        <v>11314</v>
      </c>
      <c r="B720" t="s">
        <v>398</v>
      </c>
      <c r="C720" t="s">
        <v>139</v>
      </c>
      <c r="D720" s="1">
        <v>43564</v>
      </c>
      <c r="E720" t="s">
        <v>37</v>
      </c>
      <c r="F720" t="s">
        <v>116</v>
      </c>
      <c r="G720" t="s">
        <v>116</v>
      </c>
      <c r="H720" t="s">
        <v>22</v>
      </c>
      <c r="I720" t="s">
        <v>23</v>
      </c>
      <c r="J720">
        <v>0</v>
      </c>
      <c r="K720" t="s">
        <v>116</v>
      </c>
      <c r="L720">
        <v>0</v>
      </c>
      <c r="M720">
        <v>7</v>
      </c>
      <c r="N720" t="s">
        <v>412</v>
      </c>
      <c r="O720" t="s">
        <v>399</v>
      </c>
      <c r="P720" t="s">
        <v>373</v>
      </c>
      <c r="Q720" t="s">
        <v>47</v>
      </c>
      <c r="R720" t="s">
        <v>413</v>
      </c>
    </row>
    <row r="721" spans="1:18" x14ac:dyDescent="0.3">
      <c r="A721">
        <v>11315</v>
      </c>
      <c r="B721" t="s">
        <v>398</v>
      </c>
      <c r="C721" t="s">
        <v>55</v>
      </c>
      <c r="D721" s="1">
        <v>43565</v>
      </c>
      <c r="E721" t="s">
        <v>43</v>
      </c>
      <c r="F721" t="s">
        <v>29</v>
      </c>
      <c r="G721" t="s">
        <v>29</v>
      </c>
      <c r="H721" t="s">
        <v>22</v>
      </c>
      <c r="I721" t="s">
        <v>23</v>
      </c>
      <c r="J721">
        <v>0</v>
      </c>
      <c r="K721" t="s">
        <v>29</v>
      </c>
      <c r="L721">
        <v>0</v>
      </c>
      <c r="M721">
        <v>3</v>
      </c>
      <c r="N721" t="s">
        <v>64</v>
      </c>
      <c r="O721" t="s">
        <v>57</v>
      </c>
      <c r="P721" t="s">
        <v>386</v>
      </c>
      <c r="Q721" t="s">
        <v>34</v>
      </c>
      <c r="R721" t="s">
        <v>378</v>
      </c>
    </row>
    <row r="722" spans="1:18" x14ac:dyDescent="0.3">
      <c r="A722">
        <v>11316</v>
      </c>
      <c r="B722" t="s">
        <v>398</v>
      </c>
      <c r="C722" t="s">
        <v>132</v>
      </c>
      <c r="D722" s="1">
        <v>43566</v>
      </c>
      <c r="E722" t="s">
        <v>121</v>
      </c>
      <c r="F722" t="s">
        <v>116</v>
      </c>
      <c r="G722" t="s">
        <v>116</v>
      </c>
      <c r="H722" t="s">
        <v>22</v>
      </c>
      <c r="I722" t="s">
        <v>23</v>
      </c>
      <c r="J722">
        <v>0</v>
      </c>
      <c r="K722" t="s">
        <v>116</v>
      </c>
      <c r="L722">
        <v>0</v>
      </c>
      <c r="M722">
        <v>4</v>
      </c>
      <c r="N722" t="s">
        <v>83</v>
      </c>
      <c r="O722" t="s">
        <v>134</v>
      </c>
      <c r="P722" t="s">
        <v>388</v>
      </c>
      <c r="Q722" t="s">
        <v>413</v>
      </c>
      <c r="R722" t="s">
        <v>368</v>
      </c>
    </row>
    <row r="723" spans="1:18" x14ac:dyDescent="0.3">
      <c r="A723">
        <v>11317</v>
      </c>
      <c r="B723" t="s">
        <v>398</v>
      </c>
      <c r="C723" t="s">
        <v>61</v>
      </c>
      <c r="D723" s="1">
        <v>43567</v>
      </c>
      <c r="E723" t="s">
        <v>37</v>
      </c>
      <c r="F723" t="s">
        <v>400</v>
      </c>
      <c r="G723" t="s">
        <v>400</v>
      </c>
      <c r="H723" t="s">
        <v>22</v>
      </c>
      <c r="I723" t="s">
        <v>23</v>
      </c>
      <c r="J723">
        <v>0</v>
      </c>
      <c r="K723" t="s">
        <v>400</v>
      </c>
      <c r="L723">
        <v>0</v>
      </c>
      <c r="M723">
        <v>7</v>
      </c>
      <c r="N723" t="s">
        <v>100</v>
      </c>
      <c r="O723" t="s">
        <v>63</v>
      </c>
      <c r="P723" t="s">
        <v>386</v>
      </c>
      <c r="Q723" t="s">
        <v>378</v>
      </c>
      <c r="R723" t="s">
        <v>373</v>
      </c>
    </row>
    <row r="724" spans="1:18" x14ac:dyDescent="0.3">
      <c r="A724">
        <v>11318</v>
      </c>
      <c r="B724" t="s">
        <v>398</v>
      </c>
      <c r="C724" t="s">
        <v>55</v>
      </c>
      <c r="D724" s="1">
        <v>43568</v>
      </c>
      <c r="E724" t="s">
        <v>29</v>
      </c>
      <c r="F724" t="s">
        <v>121</v>
      </c>
      <c r="G724" t="s">
        <v>121</v>
      </c>
      <c r="H724" t="s">
        <v>22</v>
      </c>
      <c r="I724" t="s">
        <v>23</v>
      </c>
      <c r="J724">
        <v>0</v>
      </c>
      <c r="K724" t="s">
        <v>121</v>
      </c>
      <c r="L724">
        <v>0</v>
      </c>
      <c r="M724">
        <v>4</v>
      </c>
      <c r="N724" t="s">
        <v>79</v>
      </c>
      <c r="O724" t="s">
        <v>57</v>
      </c>
      <c r="P724" t="s">
        <v>40</v>
      </c>
      <c r="Q724" t="s">
        <v>414</v>
      </c>
      <c r="R724" t="s">
        <v>390</v>
      </c>
    </row>
    <row r="725" spans="1:18" x14ac:dyDescent="0.3">
      <c r="A725">
        <v>11319</v>
      </c>
      <c r="B725" t="s">
        <v>398</v>
      </c>
      <c r="C725" t="s">
        <v>371</v>
      </c>
      <c r="D725" s="1">
        <v>43568</v>
      </c>
      <c r="E725" t="s">
        <v>43</v>
      </c>
      <c r="F725" t="s">
        <v>21</v>
      </c>
      <c r="G725" t="s">
        <v>21</v>
      </c>
      <c r="H725" t="s">
        <v>22</v>
      </c>
      <c r="I725" t="s">
        <v>23</v>
      </c>
      <c r="J725">
        <v>0</v>
      </c>
      <c r="K725" t="s">
        <v>21</v>
      </c>
      <c r="L725">
        <v>0</v>
      </c>
      <c r="M725">
        <v>8</v>
      </c>
      <c r="N725" t="s">
        <v>191</v>
      </c>
      <c r="O725" t="s">
        <v>405</v>
      </c>
      <c r="P725" t="s">
        <v>34</v>
      </c>
      <c r="Q725" t="s">
        <v>413</v>
      </c>
      <c r="R725" t="s">
        <v>376</v>
      </c>
    </row>
    <row r="726" spans="1:18" x14ac:dyDescent="0.3">
      <c r="A726">
        <v>11320</v>
      </c>
      <c r="B726" t="s">
        <v>398</v>
      </c>
      <c r="C726" t="s">
        <v>61</v>
      </c>
      <c r="D726" s="1">
        <v>43569</v>
      </c>
      <c r="E726" t="s">
        <v>37</v>
      </c>
      <c r="F726" t="s">
        <v>116</v>
      </c>
      <c r="G726" t="s">
        <v>116</v>
      </c>
      <c r="H726" t="s">
        <v>22</v>
      </c>
      <c r="I726" t="s">
        <v>23</v>
      </c>
      <c r="J726">
        <v>0</v>
      </c>
      <c r="K726" t="s">
        <v>116</v>
      </c>
      <c r="L726">
        <v>0</v>
      </c>
      <c r="M726">
        <v>5</v>
      </c>
      <c r="N726" t="s">
        <v>415</v>
      </c>
      <c r="O726" t="s">
        <v>63</v>
      </c>
      <c r="P726" t="s">
        <v>373</v>
      </c>
      <c r="Q726" t="s">
        <v>378</v>
      </c>
      <c r="R726" t="s">
        <v>386</v>
      </c>
    </row>
    <row r="727" spans="1:18" x14ac:dyDescent="0.3">
      <c r="A727">
        <v>11321</v>
      </c>
      <c r="B727" t="s">
        <v>398</v>
      </c>
      <c r="C727" t="s">
        <v>19</v>
      </c>
      <c r="D727" s="1">
        <v>43569</v>
      </c>
      <c r="E727" t="s">
        <v>400</v>
      </c>
      <c r="F727" t="s">
        <v>20</v>
      </c>
      <c r="G727" t="s">
        <v>20</v>
      </c>
      <c r="H727" t="s">
        <v>22</v>
      </c>
      <c r="I727" t="s">
        <v>23</v>
      </c>
      <c r="J727">
        <v>0</v>
      </c>
      <c r="K727" t="s">
        <v>400</v>
      </c>
      <c r="L727">
        <v>39</v>
      </c>
      <c r="M727">
        <v>0</v>
      </c>
      <c r="N727" t="s">
        <v>416</v>
      </c>
      <c r="O727" t="s">
        <v>404</v>
      </c>
      <c r="P727" t="s">
        <v>370</v>
      </c>
      <c r="Q727" t="s">
        <v>388</v>
      </c>
      <c r="R727" t="s">
        <v>368</v>
      </c>
    </row>
    <row r="728" spans="1:18" x14ac:dyDescent="0.3">
      <c r="A728">
        <v>11322</v>
      </c>
      <c r="B728" t="s">
        <v>398</v>
      </c>
      <c r="C728" t="s">
        <v>55</v>
      </c>
      <c r="D728" s="1">
        <v>43570</v>
      </c>
      <c r="E728" t="s">
        <v>21</v>
      </c>
      <c r="F728" t="s">
        <v>29</v>
      </c>
      <c r="G728" t="s">
        <v>29</v>
      </c>
      <c r="H728" t="s">
        <v>22</v>
      </c>
      <c r="I728" t="s">
        <v>23</v>
      </c>
      <c r="J728">
        <v>0</v>
      </c>
      <c r="K728" t="s">
        <v>29</v>
      </c>
      <c r="L728">
        <v>0</v>
      </c>
      <c r="M728">
        <v>5</v>
      </c>
      <c r="N728" t="s">
        <v>241</v>
      </c>
      <c r="O728" t="s">
        <v>57</v>
      </c>
      <c r="P728" t="s">
        <v>390</v>
      </c>
      <c r="Q728" t="s">
        <v>40</v>
      </c>
      <c r="R728" t="s">
        <v>414</v>
      </c>
    </row>
    <row r="729" spans="1:18" x14ac:dyDescent="0.3">
      <c r="A729">
        <v>11323</v>
      </c>
      <c r="B729" t="s">
        <v>398</v>
      </c>
      <c r="C729" t="s">
        <v>371</v>
      </c>
      <c r="D729" s="1">
        <v>43571</v>
      </c>
      <c r="E729" t="s">
        <v>43</v>
      </c>
      <c r="F729" t="s">
        <v>121</v>
      </c>
      <c r="G729" t="s">
        <v>121</v>
      </c>
      <c r="H729" t="s">
        <v>22</v>
      </c>
      <c r="I729" t="s">
        <v>23</v>
      </c>
      <c r="J729">
        <v>0</v>
      </c>
      <c r="K729" t="s">
        <v>43</v>
      </c>
      <c r="L729">
        <v>12</v>
      </c>
      <c r="M729">
        <v>0</v>
      </c>
      <c r="N729" t="s">
        <v>252</v>
      </c>
      <c r="O729" t="s">
        <v>405</v>
      </c>
      <c r="P729" t="s">
        <v>370</v>
      </c>
      <c r="Q729" t="s">
        <v>377</v>
      </c>
      <c r="R729" t="s">
        <v>34</v>
      </c>
    </row>
    <row r="730" spans="1:18" x14ac:dyDescent="0.3">
      <c r="A730">
        <v>11324</v>
      </c>
      <c r="B730" t="s">
        <v>398</v>
      </c>
      <c r="C730" t="s">
        <v>19</v>
      </c>
      <c r="D730" s="1">
        <v>43572</v>
      </c>
      <c r="E730" t="s">
        <v>116</v>
      </c>
      <c r="F730" t="s">
        <v>20</v>
      </c>
      <c r="G730" t="s">
        <v>116</v>
      </c>
      <c r="H730" t="s">
        <v>50</v>
      </c>
      <c r="I730" t="s">
        <v>23</v>
      </c>
      <c r="J730">
        <v>0</v>
      </c>
      <c r="K730" t="s">
        <v>20</v>
      </c>
      <c r="L730">
        <v>0</v>
      </c>
      <c r="M730">
        <v>6</v>
      </c>
      <c r="N730" t="s">
        <v>92</v>
      </c>
      <c r="O730" t="s">
        <v>404</v>
      </c>
      <c r="P730" t="s">
        <v>417</v>
      </c>
      <c r="Q730" t="s">
        <v>413</v>
      </c>
      <c r="R730" t="s">
        <v>47</v>
      </c>
    </row>
    <row r="731" spans="1:18" x14ac:dyDescent="0.3">
      <c r="A731">
        <v>11325</v>
      </c>
      <c r="B731" t="s">
        <v>398</v>
      </c>
      <c r="C731" t="s">
        <v>68</v>
      </c>
      <c r="D731" s="1">
        <v>43573</v>
      </c>
      <c r="E731" t="s">
        <v>29</v>
      </c>
      <c r="F731" t="s">
        <v>400</v>
      </c>
      <c r="G731" t="s">
        <v>29</v>
      </c>
      <c r="H731" t="s">
        <v>50</v>
      </c>
      <c r="I731" t="s">
        <v>23</v>
      </c>
      <c r="J731">
        <v>0</v>
      </c>
      <c r="K731" t="s">
        <v>29</v>
      </c>
      <c r="L731">
        <v>40</v>
      </c>
      <c r="M731">
        <v>0</v>
      </c>
      <c r="N731" t="s">
        <v>352</v>
      </c>
      <c r="O731" t="s">
        <v>402</v>
      </c>
      <c r="P731" t="s">
        <v>376</v>
      </c>
      <c r="Q731" t="s">
        <v>388</v>
      </c>
      <c r="R731" t="s">
        <v>370</v>
      </c>
    </row>
    <row r="732" spans="1:18" x14ac:dyDescent="0.3">
      <c r="A732">
        <v>11326</v>
      </c>
      <c r="B732" t="s">
        <v>398</v>
      </c>
      <c r="C732" t="s">
        <v>61</v>
      </c>
      <c r="D732" s="1">
        <v>43574</v>
      </c>
      <c r="E732" t="s">
        <v>21</v>
      </c>
      <c r="F732" t="s">
        <v>37</v>
      </c>
      <c r="G732" t="s">
        <v>37</v>
      </c>
      <c r="H732" t="s">
        <v>22</v>
      </c>
      <c r="I732" t="s">
        <v>23</v>
      </c>
      <c r="J732">
        <v>0</v>
      </c>
      <c r="K732" t="s">
        <v>21</v>
      </c>
      <c r="L732">
        <v>10</v>
      </c>
      <c r="M732">
        <v>0</v>
      </c>
      <c r="N732" t="s">
        <v>274</v>
      </c>
      <c r="O732" t="s">
        <v>63</v>
      </c>
      <c r="P732" t="s">
        <v>417</v>
      </c>
      <c r="Q732" t="s">
        <v>40</v>
      </c>
      <c r="R732" t="s">
        <v>387</v>
      </c>
    </row>
    <row r="733" spans="1:18" x14ac:dyDescent="0.3">
      <c r="A733">
        <v>11327</v>
      </c>
      <c r="B733" t="s">
        <v>398</v>
      </c>
      <c r="C733" t="s">
        <v>132</v>
      </c>
      <c r="D733" s="1">
        <v>43575</v>
      </c>
      <c r="E733" t="s">
        <v>29</v>
      </c>
      <c r="F733" t="s">
        <v>121</v>
      </c>
      <c r="G733" t="s">
        <v>121</v>
      </c>
      <c r="H733" t="s">
        <v>22</v>
      </c>
      <c r="I733" t="s">
        <v>23</v>
      </c>
      <c r="J733">
        <v>0</v>
      </c>
      <c r="K733" t="s">
        <v>121</v>
      </c>
      <c r="L733">
        <v>0</v>
      </c>
      <c r="M733">
        <v>5</v>
      </c>
      <c r="N733" t="s">
        <v>31</v>
      </c>
      <c r="O733" t="s">
        <v>134</v>
      </c>
      <c r="P733" t="s">
        <v>34</v>
      </c>
      <c r="Q733" t="s">
        <v>386</v>
      </c>
      <c r="R733" t="s">
        <v>378</v>
      </c>
    </row>
    <row r="734" spans="1:18" x14ac:dyDescent="0.3">
      <c r="A734">
        <v>11328</v>
      </c>
      <c r="B734" t="s">
        <v>398</v>
      </c>
      <c r="C734" t="s">
        <v>68</v>
      </c>
      <c r="D734" s="1">
        <v>43575</v>
      </c>
      <c r="E734" t="s">
        <v>43</v>
      </c>
      <c r="F734" t="s">
        <v>400</v>
      </c>
      <c r="G734" t="s">
        <v>400</v>
      </c>
      <c r="H734" t="s">
        <v>22</v>
      </c>
      <c r="I734" t="s">
        <v>23</v>
      </c>
      <c r="J734">
        <v>0</v>
      </c>
      <c r="K734" t="s">
        <v>400</v>
      </c>
      <c r="L734">
        <v>0</v>
      </c>
      <c r="M734">
        <v>5</v>
      </c>
      <c r="N734" t="s">
        <v>103</v>
      </c>
      <c r="O734" t="s">
        <v>402</v>
      </c>
      <c r="P734" t="s">
        <v>413</v>
      </c>
      <c r="Q734" t="s">
        <v>47</v>
      </c>
      <c r="R734" t="s">
        <v>388</v>
      </c>
    </row>
    <row r="735" spans="1:18" x14ac:dyDescent="0.3">
      <c r="A735">
        <v>11329</v>
      </c>
      <c r="B735" t="s">
        <v>398</v>
      </c>
      <c r="C735" t="s">
        <v>19</v>
      </c>
      <c r="D735" s="1">
        <v>43576</v>
      </c>
      <c r="E735" t="s">
        <v>37</v>
      </c>
      <c r="F735" t="s">
        <v>20</v>
      </c>
      <c r="G735" t="s">
        <v>20</v>
      </c>
      <c r="H735" t="s">
        <v>22</v>
      </c>
      <c r="I735" t="s">
        <v>23</v>
      </c>
      <c r="J735">
        <v>0</v>
      </c>
      <c r="K735" t="s">
        <v>20</v>
      </c>
      <c r="L735">
        <v>0</v>
      </c>
      <c r="M735">
        <v>9</v>
      </c>
      <c r="N735" t="s">
        <v>418</v>
      </c>
      <c r="O735" t="s">
        <v>404</v>
      </c>
      <c r="P735" t="s">
        <v>40</v>
      </c>
      <c r="Q735" t="s">
        <v>376</v>
      </c>
      <c r="R735" t="s">
        <v>417</v>
      </c>
    </row>
    <row r="736" spans="1:18" x14ac:dyDescent="0.3">
      <c r="A736">
        <v>11330</v>
      </c>
      <c r="B736" t="s">
        <v>398</v>
      </c>
      <c r="C736" t="s">
        <v>380</v>
      </c>
      <c r="D736" s="1">
        <v>43576</v>
      </c>
      <c r="E736" t="s">
        <v>21</v>
      </c>
      <c r="F736" t="s">
        <v>116</v>
      </c>
      <c r="G736" t="s">
        <v>116</v>
      </c>
      <c r="H736" t="s">
        <v>22</v>
      </c>
      <c r="I736" t="s">
        <v>23</v>
      </c>
      <c r="J736">
        <v>0</v>
      </c>
      <c r="K736" t="s">
        <v>21</v>
      </c>
      <c r="L736">
        <v>1</v>
      </c>
      <c r="M736">
        <v>0</v>
      </c>
      <c r="N736" t="s">
        <v>325</v>
      </c>
      <c r="O736" t="s">
        <v>403</v>
      </c>
      <c r="P736" t="s">
        <v>377</v>
      </c>
      <c r="Q736" t="s">
        <v>373</v>
      </c>
      <c r="R736" t="s">
        <v>370</v>
      </c>
    </row>
    <row r="737" spans="1:18" x14ac:dyDescent="0.3">
      <c r="A737">
        <v>11331</v>
      </c>
      <c r="B737" t="s">
        <v>398</v>
      </c>
      <c r="C737" t="s">
        <v>132</v>
      </c>
      <c r="D737" s="1">
        <v>43577</v>
      </c>
      <c r="E737" t="s">
        <v>121</v>
      </c>
      <c r="F737" t="s">
        <v>400</v>
      </c>
      <c r="G737" t="s">
        <v>400</v>
      </c>
      <c r="H737" t="s">
        <v>22</v>
      </c>
      <c r="I737" t="s">
        <v>23</v>
      </c>
      <c r="J737">
        <v>0</v>
      </c>
      <c r="K737" t="s">
        <v>400</v>
      </c>
      <c r="L737">
        <v>0</v>
      </c>
      <c r="M737">
        <v>6</v>
      </c>
      <c r="N737" t="s">
        <v>96</v>
      </c>
      <c r="O737" t="s">
        <v>134</v>
      </c>
      <c r="P737" t="s">
        <v>34</v>
      </c>
      <c r="Q737" t="s">
        <v>414</v>
      </c>
      <c r="R737" t="s">
        <v>386</v>
      </c>
    </row>
    <row r="738" spans="1:18" x14ac:dyDescent="0.3">
      <c r="A738">
        <v>11332</v>
      </c>
      <c r="B738" t="s">
        <v>398</v>
      </c>
      <c r="C738" t="s">
        <v>139</v>
      </c>
      <c r="D738" s="1">
        <v>43578</v>
      </c>
      <c r="E738" t="s">
        <v>20</v>
      </c>
      <c r="F738" t="s">
        <v>116</v>
      </c>
      <c r="G738" t="s">
        <v>116</v>
      </c>
      <c r="H738" t="s">
        <v>22</v>
      </c>
      <c r="I738" t="s">
        <v>23</v>
      </c>
      <c r="J738">
        <v>0</v>
      </c>
      <c r="K738" t="s">
        <v>116</v>
      </c>
      <c r="L738">
        <v>0</v>
      </c>
      <c r="M738">
        <v>6</v>
      </c>
      <c r="N738" t="s">
        <v>133</v>
      </c>
      <c r="O738" t="s">
        <v>399</v>
      </c>
      <c r="P738" t="s">
        <v>376</v>
      </c>
      <c r="Q738" t="s">
        <v>370</v>
      </c>
      <c r="R738" t="s">
        <v>377</v>
      </c>
    </row>
    <row r="739" spans="1:18" x14ac:dyDescent="0.3">
      <c r="A739">
        <v>11333</v>
      </c>
      <c r="B739" t="s">
        <v>398</v>
      </c>
      <c r="C739" t="s">
        <v>380</v>
      </c>
      <c r="D739" s="1">
        <v>43579</v>
      </c>
      <c r="E739" t="s">
        <v>21</v>
      </c>
      <c r="F739" t="s">
        <v>43</v>
      </c>
      <c r="G739" t="s">
        <v>43</v>
      </c>
      <c r="H739" t="s">
        <v>22</v>
      </c>
      <c r="I739" t="s">
        <v>23</v>
      </c>
      <c r="J739">
        <v>0</v>
      </c>
      <c r="K739" t="s">
        <v>21</v>
      </c>
      <c r="L739">
        <v>17</v>
      </c>
      <c r="M739">
        <v>0</v>
      </c>
      <c r="N739" t="s">
        <v>191</v>
      </c>
      <c r="O739" t="s">
        <v>403</v>
      </c>
      <c r="P739" t="s">
        <v>388</v>
      </c>
      <c r="Q739" t="s">
        <v>47</v>
      </c>
      <c r="R739" t="s">
        <v>373</v>
      </c>
    </row>
    <row r="740" spans="1:18" x14ac:dyDescent="0.3">
      <c r="A740">
        <v>11334</v>
      </c>
      <c r="B740" t="s">
        <v>398</v>
      </c>
      <c r="C740" t="s">
        <v>61</v>
      </c>
      <c r="D740" s="1">
        <v>43580</v>
      </c>
      <c r="E740" t="s">
        <v>37</v>
      </c>
      <c r="F740" t="s">
        <v>121</v>
      </c>
      <c r="G740" t="s">
        <v>121</v>
      </c>
      <c r="H740" t="s">
        <v>22</v>
      </c>
      <c r="I740" t="s">
        <v>23</v>
      </c>
      <c r="J740">
        <v>0</v>
      </c>
      <c r="K740" t="s">
        <v>121</v>
      </c>
      <c r="L740">
        <v>0</v>
      </c>
      <c r="M740">
        <v>3</v>
      </c>
      <c r="N740" t="s">
        <v>349</v>
      </c>
      <c r="O740" t="s">
        <v>63</v>
      </c>
      <c r="P740" t="s">
        <v>417</v>
      </c>
      <c r="Q740" t="s">
        <v>387</v>
      </c>
      <c r="R740" t="s">
        <v>40</v>
      </c>
    </row>
    <row r="741" spans="1:18" x14ac:dyDescent="0.3">
      <c r="A741">
        <v>11335</v>
      </c>
      <c r="B741" t="s">
        <v>398</v>
      </c>
      <c r="C741" t="s">
        <v>139</v>
      </c>
      <c r="D741" s="1">
        <v>43581</v>
      </c>
      <c r="E741" t="s">
        <v>29</v>
      </c>
      <c r="F741" t="s">
        <v>116</v>
      </c>
      <c r="G741" t="s">
        <v>116</v>
      </c>
      <c r="H741" t="s">
        <v>22</v>
      </c>
      <c r="I741" t="s">
        <v>23</v>
      </c>
      <c r="J741">
        <v>0</v>
      </c>
      <c r="K741" t="s">
        <v>29</v>
      </c>
      <c r="L741">
        <v>46</v>
      </c>
      <c r="M741">
        <v>0</v>
      </c>
      <c r="N741" t="s">
        <v>93</v>
      </c>
      <c r="O741" t="s">
        <v>399</v>
      </c>
      <c r="P741" t="s">
        <v>376</v>
      </c>
      <c r="Q741" t="s">
        <v>370</v>
      </c>
      <c r="R741" t="s">
        <v>377</v>
      </c>
    </row>
    <row r="742" spans="1:18" x14ac:dyDescent="0.3">
      <c r="A742">
        <v>11336</v>
      </c>
      <c r="B742" t="s">
        <v>398</v>
      </c>
      <c r="C742" t="s">
        <v>132</v>
      </c>
      <c r="D742" s="1">
        <v>43582</v>
      </c>
      <c r="E742" t="s">
        <v>20</v>
      </c>
      <c r="F742" t="s">
        <v>121</v>
      </c>
      <c r="G742" t="s">
        <v>121</v>
      </c>
      <c r="H742" t="s">
        <v>22</v>
      </c>
      <c r="I742" t="s">
        <v>23</v>
      </c>
      <c r="J742">
        <v>0</v>
      </c>
      <c r="K742" t="s">
        <v>121</v>
      </c>
      <c r="L742">
        <v>0</v>
      </c>
      <c r="M742">
        <v>7</v>
      </c>
      <c r="N742" t="s">
        <v>97</v>
      </c>
      <c r="O742" t="s">
        <v>134</v>
      </c>
      <c r="P742" t="s">
        <v>386</v>
      </c>
      <c r="Q742" t="s">
        <v>419</v>
      </c>
      <c r="R742" t="s">
        <v>420</v>
      </c>
    </row>
    <row r="743" spans="1:18" x14ac:dyDescent="0.3">
      <c r="A743">
        <v>11337</v>
      </c>
      <c r="B743" t="s">
        <v>398</v>
      </c>
      <c r="C743" t="s">
        <v>68</v>
      </c>
      <c r="D743" s="1">
        <v>43583</v>
      </c>
      <c r="E743" t="s">
        <v>400</v>
      </c>
      <c r="F743" t="s">
        <v>21</v>
      </c>
      <c r="G743" t="s">
        <v>400</v>
      </c>
      <c r="H743" t="s">
        <v>50</v>
      </c>
      <c r="I743" t="s">
        <v>23</v>
      </c>
      <c r="J743">
        <v>0</v>
      </c>
      <c r="K743" t="s">
        <v>400</v>
      </c>
      <c r="L743">
        <v>16</v>
      </c>
      <c r="M743">
        <v>0</v>
      </c>
      <c r="N743" t="s">
        <v>100</v>
      </c>
      <c r="O743" t="s">
        <v>402</v>
      </c>
      <c r="P743" t="s">
        <v>388</v>
      </c>
      <c r="Q743" t="s">
        <v>65</v>
      </c>
      <c r="R743" t="s">
        <v>47</v>
      </c>
    </row>
    <row r="744" spans="1:18" x14ac:dyDescent="0.3">
      <c r="A744">
        <v>11338</v>
      </c>
      <c r="B744" t="s">
        <v>398</v>
      </c>
      <c r="C744" t="s">
        <v>61</v>
      </c>
      <c r="D744" s="1">
        <v>43583</v>
      </c>
      <c r="E744" t="s">
        <v>37</v>
      </c>
      <c r="F744" t="s">
        <v>29</v>
      </c>
      <c r="G744" t="s">
        <v>29</v>
      </c>
      <c r="H744" t="s">
        <v>22</v>
      </c>
      <c r="I744" t="s">
        <v>23</v>
      </c>
      <c r="J744">
        <v>0</v>
      </c>
      <c r="K744" t="s">
        <v>37</v>
      </c>
      <c r="L744">
        <v>34</v>
      </c>
      <c r="M744">
        <v>0</v>
      </c>
      <c r="N744" t="s">
        <v>346</v>
      </c>
      <c r="O744" t="s">
        <v>63</v>
      </c>
      <c r="P744" t="s">
        <v>417</v>
      </c>
      <c r="Q744" t="s">
        <v>40</v>
      </c>
      <c r="R744" t="s">
        <v>387</v>
      </c>
    </row>
    <row r="745" spans="1:18" x14ac:dyDescent="0.3">
      <c r="A745">
        <v>11339</v>
      </c>
      <c r="B745" t="s">
        <v>398</v>
      </c>
      <c r="C745" t="s">
        <v>19</v>
      </c>
      <c r="D745" s="1">
        <v>43584</v>
      </c>
      <c r="E745" t="s">
        <v>20</v>
      </c>
      <c r="F745" t="s">
        <v>43</v>
      </c>
      <c r="G745" t="s">
        <v>43</v>
      </c>
      <c r="H745" t="s">
        <v>22</v>
      </c>
      <c r="I745" t="s">
        <v>23</v>
      </c>
      <c r="J745">
        <v>0</v>
      </c>
      <c r="K745" t="s">
        <v>20</v>
      </c>
      <c r="L745">
        <v>45</v>
      </c>
      <c r="M745">
        <v>0</v>
      </c>
      <c r="N745" t="s">
        <v>92</v>
      </c>
      <c r="O745" t="s">
        <v>404</v>
      </c>
      <c r="P745" t="s">
        <v>34</v>
      </c>
      <c r="Q745" t="s">
        <v>378</v>
      </c>
      <c r="R745" t="s">
        <v>414</v>
      </c>
    </row>
    <row r="746" spans="1:18" x14ac:dyDescent="0.3">
      <c r="A746">
        <v>11340</v>
      </c>
      <c r="B746" t="s">
        <v>398</v>
      </c>
      <c r="C746" t="s">
        <v>380</v>
      </c>
      <c r="D746" s="1">
        <v>43585</v>
      </c>
      <c r="E746" t="s">
        <v>21</v>
      </c>
      <c r="F746" t="s">
        <v>121</v>
      </c>
      <c r="G746" t="s">
        <v>121</v>
      </c>
      <c r="H746" t="s">
        <v>22</v>
      </c>
      <c r="I746" t="s">
        <v>283</v>
      </c>
      <c r="J746">
        <v>0</v>
      </c>
      <c r="L746">
        <v>0</v>
      </c>
      <c r="M746">
        <v>0</v>
      </c>
      <c r="O746" t="s">
        <v>403</v>
      </c>
      <c r="P746" t="s">
        <v>376</v>
      </c>
      <c r="Q746" t="s">
        <v>413</v>
      </c>
      <c r="R746" t="s">
        <v>370</v>
      </c>
    </row>
    <row r="747" spans="1:18" x14ac:dyDescent="0.3">
      <c r="A747">
        <v>11341</v>
      </c>
      <c r="B747" t="s">
        <v>398</v>
      </c>
      <c r="C747" t="s">
        <v>139</v>
      </c>
      <c r="D747" s="1">
        <v>43586</v>
      </c>
      <c r="E747" t="s">
        <v>116</v>
      </c>
      <c r="F747" t="s">
        <v>400</v>
      </c>
      <c r="G747" t="s">
        <v>400</v>
      </c>
      <c r="H747" t="s">
        <v>22</v>
      </c>
      <c r="I747" t="s">
        <v>23</v>
      </c>
      <c r="J747">
        <v>0</v>
      </c>
      <c r="K747" t="s">
        <v>116</v>
      </c>
      <c r="L747">
        <v>80</v>
      </c>
      <c r="M747">
        <v>0</v>
      </c>
      <c r="N747" t="s">
        <v>83</v>
      </c>
      <c r="O747" t="s">
        <v>399</v>
      </c>
      <c r="P747" t="s">
        <v>387</v>
      </c>
      <c r="Q747" t="s">
        <v>40</v>
      </c>
      <c r="R747" t="s">
        <v>417</v>
      </c>
    </row>
    <row r="748" spans="1:18" x14ac:dyDescent="0.3">
      <c r="A748">
        <v>11342</v>
      </c>
      <c r="B748" t="s">
        <v>398</v>
      </c>
      <c r="C748" t="s">
        <v>55</v>
      </c>
      <c r="D748" s="1">
        <v>43587</v>
      </c>
      <c r="E748" t="s">
        <v>29</v>
      </c>
      <c r="F748" t="s">
        <v>20</v>
      </c>
      <c r="G748" t="s">
        <v>29</v>
      </c>
      <c r="H748" t="s">
        <v>50</v>
      </c>
      <c r="I748" t="s">
        <v>89</v>
      </c>
      <c r="J748">
        <v>0</v>
      </c>
      <c r="K748" t="s">
        <v>29</v>
      </c>
      <c r="L748">
        <v>0</v>
      </c>
      <c r="M748">
        <v>0</v>
      </c>
      <c r="N748" t="s">
        <v>60</v>
      </c>
      <c r="O748" t="s">
        <v>57</v>
      </c>
      <c r="P748" t="s">
        <v>34</v>
      </c>
      <c r="Q748" t="s">
        <v>378</v>
      </c>
      <c r="R748" t="s">
        <v>414</v>
      </c>
    </row>
    <row r="749" spans="1:18" x14ac:dyDescent="0.3">
      <c r="A749">
        <v>11343</v>
      </c>
      <c r="B749" t="s">
        <v>398</v>
      </c>
      <c r="C749" t="s">
        <v>371</v>
      </c>
      <c r="D749" s="1">
        <v>43588</v>
      </c>
      <c r="E749" t="s">
        <v>43</v>
      </c>
      <c r="F749" t="s">
        <v>37</v>
      </c>
      <c r="G749" t="s">
        <v>37</v>
      </c>
      <c r="H749" t="s">
        <v>22</v>
      </c>
      <c r="I749" t="s">
        <v>23</v>
      </c>
      <c r="J749">
        <v>0</v>
      </c>
      <c r="K749" t="s">
        <v>37</v>
      </c>
      <c r="L749">
        <v>0</v>
      </c>
      <c r="M749">
        <v>7</v>
      </c>
      <c r="N749" t="s">
        <v>421</v>
      </c>
      <c r="O749" t="s">
        <v>405</v>
      </c>
      <c r="P749" t="s">
        <v>388</v>
      </c>
      <c r="Q749" t="s">
        <v>47</v>
      </c>
      <c r="R749" t="s">
        <v>65</v>
      </c>
    </row>
    <row r="750" spans="1:18" x14ac:dyDescent="0.3">
      <c r="A750">
        <v>11344</v>
      </c>
      <c r="B750" t="s">
        <v>398</v>
      </c>
      <c r="C750" t="s">
        <v>68</v>
      </c>
      <c r="D750" s="1">
        <v>43589</v>
      </c>
      <c r="E750" t="s">
        <v>121</v>
      </c>
      <c r="F750" t="s">
        <v>400</v>
      </c>
      <c r="G750" t="s">
        <v>121</v>
      </c>
      <c r="H750" t="s">
        <v>50</v>
      </c>
      <c r="I750" t="s">
        <v>23</v>
      </c>
      <c r="J750">
        <v>0</v>
      </c>
      <c r="K750" t="s">
        <v>400</v>
      </c>
      <c r="L750">
        <v>0</v>
      </c>
      <c r="M750">
        <v>5</v>
      </c>
      <c r="N750" t="s">
        <v>166</v>
      </c>
      <c r="O750" t="s">
        <v>402</v>
      </c>
      <c r="P750" t="s">
        <v>417</v>
      </c>
      <c r="Q750" t="s">
        <v>387</v>
      </c>
      <c r="R750" t="s">
        <v>40</v>
      </c>
    </row>
    <row r="751" spans="1:18" x14ac:dyDescent="0.3">
      <c r="A751">
        <v>11345</v>
      </c>
      <c r="B751" t="s">
        <v>398</v>
      </c>
      <c r="C751" t="s">
        <v>380</v>
      </c>
      <c r="D751" s="1">
        <v>43589</v>
      </c>
      <c r="E751" t="s">
        <v>20</v>
      </c>
      <c r="F751" t="s">
        <v>21</v>
      </c>
      <c r="G751" t="s">
        <v>21</v>
      </c>
      <c r="H751" t="s">
        <v>22</v>
      </c>
      <c r="I751" t="s">
        <v>23</v>
      </c>
      <c r="J751">
        <v>0</v>
      </c>
      <c r="K751" t="s">
        <v>21</v>
      </c>
      <c r="L751">
        <v>0</v>
      </c>
      <c r="M751">
        <v>4</v>
      </c>
      <c r="N751" t="s">
        <v>422</v>
      </c>
      <c r="O751" t="s">
        <v>403</v>
      </c>
      <c r="P751" t="s">
        <v>376</v>
      </c>
      <c r="Q751" t="s">
        <v>370</v>
      </c>
      <c r="R751" t="s">
        <v>413</v>
      </c>
    </row>
    <row r="752" spans="1:18" x14ac:dyDescent="0.3">
      <c r="A752">
        <v>11346</v>
      </c>
      <c r="B752" t="s">
        <v>398</v>
      </c>
      <c r="C752" t="s">
        <v>371</v>
      </c>
      <c r="D752" s="1">
        <v>43590</v>
      </c>
      <c r="E752" t="s">
        <v>116</v>
      </c>
      <c r="F752" t="s">
        <v>43</v>
      </c>
      <c r="G752" t="s">
        <v>43</v>
      </c>
      <c r="H752" t="s">
        <v>22</v>
      </c>
      <c r="I752" t="s">
        <v>23</v>
      </c>
      <c r="J752">
        <v>0</v>
      </c>
      <c r="K752" t="s">
        <v>43</v>
      </c>
      <c r="L752">
        <v>0</v>
      </c>
      <c r="M752">
        <v>6</v>
      </c>
      <c r="N752" t="s">
        <v>372</v>
      </c>
      <c r="O752" t="s">
        <v>405</v>
      </c>
      <c r="P752" t="s">
        <v>65</v>
      </c>
      <c r="Q752" t="s">
        <v>47</v>
      </c>
      <c r="R752" t="s">
        <v>388</v>
      </c>
    </row>
    <row r="753" spans="1:18" x14ac:dyDescent="0.3">
      <c r="A753">
        <v>11347</v>
      </c>
      <c r="B753" t="s">
        <v>398</v>
      </c>
      <c r="C753" t="s">
        <v>55</v>
      </c>
      <c r="D753" s="1">
        <v>43590</v>
      </c>
      <c r="E753" t="s">
        <v>37</v>
      </c>
      <c r="F753" t="s">
        <v>29</v>
      </c>
      <c r="G753" t="s">
        <v>29</v>
      </c>
      <c r="H753" t="s">
        <v>22</v>
      </c>
      <c r="I753" t="s">
        <v>23</v>
      </c>
      <c r="J753">
        <v>0</v>
      </c>
      <c r="K753" t="s">
        <v>29</v>
      </c>
      <c r="L753">
        <v>0</v>
      </c>
      <c r="M753">
        <v>9</v>
      </c>
      <c r="N753" t="s">
        <v>352</v>
      </c>
      <c r="O753" t="s">
        <v>57</v>
      </c>
      <c r="P753" t="s">
        <v>414</v>
      </c>
      <c r="Q753" t="s">
        <v>378</v>
      </c>
      <c r="R753" t="s">
        <v>34</v>
      </c>
    </row>
    <row r="754" spans="1:18" x14ac:dyDescent="0.3">
      <c r="A754">
        <v>11412</v>
      </c>
      <c r="B754" t="s">
        <v>398</v>
      </c>
      <c r="C754" t="s">
        <v>139</v>
      </c>
      <c r="D754" s="1">
        <v>43592</v>
      </c>
      <c r="E754" t="s">
        <v>116</v>
      </c>
      <c r="F754" t="s">
        <v>29</v>
      </c>
      <c r="G754" t="s">
        <v>116</v>
      </c>
      <c r="H754" t="s">
        <v>50</v>
      </c>
      <c r="I754" t="s">
        <v>23</v>
      </c>
      <c r="J754">
        <v>0</v>
      </c>
      <c r="K754" t="s">
        <v>29</v>
      </c>
      <c r="L754">
        <v>0</v>
      </c>
      <c r="M754">
        <v>6</v>
      </c>
      <c r="N754" t="s">
        <v>392</v>
      </c>
      <c r="O754" t="s">
        <v>399</v>
      </c>
      <c r="P754" t="s">
        <v>376</v>
      </c>
      <c r="Q754" t="s">
        <v>40</v>
      </c>
      <c r="R754" t="s">
        <v>417</v>
      </c>
    </row>
    <row r="755" spans="1:18" x14ac:dyDescent="0.3">
      <c r="A755">
        <v>11413</v>
      </c>
      <c r="B755" t="s">
        <v>398</v>
      </c>
      <c r="C755" t="s">
        <v>289</v>
      </c>
      <c r="D755" s="1">
        <v>43593</v>
      </c>
      <c r="E755" t="s">
        <v>20</v>
      </c>
      <c r="F755" t="s">
        <v>400</v>
      </c>
      <c r="G755" t="s">
        <v>400</v>
      </c>
      <c r="H755" t="s">
        <v>22</v>
      </c>
      <c r="I755" t="s">
        <v>23</v>
      </c>
      <c r="J755">
        <v>0</v>
      </c>
      <c r="K755" t="s">
        <v>400</v>
      </c>
      <c r="L755">
        <v>0</v>
      </c>
      <c r="M755">
        <v>2</v>
      </c>
      <c r="N755" t="s">
        <v>96</v>
      </c>
      <c r="O755" t="s">
        <v>423</v>
      </c>
    </row>
    <row r="756" spans="1:18" x14ac:dyDescent="0.3">
      <c r="A756">
        <v>11414</v>
      </c>
      <c r="B756" t="s">
        <v>398</v>
      </c>
      <c r="C756" t="s">
        <v>289</v>
      </c>
      <c r="D756" s="1">
        <v>43595</v>
      </c>
      <c r="E756" t="s">
        <v>400</v>
      </c>
      <c r="F756" t="s">
        <v>116</v>
      </c>
      <c r="G756" t="s">
        <v>116</v>
      </c>
      <c r="H756" t="s">
        <v>22</v>
      </c>
      <c r="I756" t="s">
        <v>23</v>
      </c>
      <c r="J756">
        <v>0</v>
      </c>
      <c r="K756" t="s">
        <v>116</v>
      </c>
      <c r="L756">
        <v>0</v>
      </c>
      <c r="M756">
        <v>6</v>
      </c>
      <c r="N756" t="s">
        <v>297</v>
      </c>
      <c r="O756" t="s">
        <v>423</v>
      </c>
      <c r="P756" t="s">
        <v>420</v>
      </c>
      <c r="Q756" t="s">
        <v>388</v>
      </c>
      <c r="R756" t="s">
        <v>424</v>
      </c>
    </row>
    <row r="757" spans="1:18" x14ac:dyDescent="0.3">
      <c r="A757">
        <v>11415</v>
      </c>
      <c r="B757" t="s">
        <v>398</v>
      </c>
      <c r="C757" t="s">
        <v>19</v>
      </c>
      <c r="D757" s="1">
        <v>43597</v>
      </c>
      <c r="E757" t="s">
        <v>29</v>
      </c>
      <c r="F757" t="s">
        <v>116</v>
      </c>
      <c r="G757" t="s">
        <v>29</v>
      </c>
      <c r="H757" t="s">
        <v>50</v>
      </c>
      <c r="I757" t="s">
        <v>23</v>
      </c>
      <c r="J757">
        <v>0</v>
      </c>
      <c r="K757" t="s">
        <v>29</v>
      </c>
      <c r="L757">
        <v>1</v>
      </c>
      <c r="M757">
        <v>0</v>
      </c>
      <c r="N757" t="s">
        <v>60</v>
      </c>
      <c r="O757" t="s">
        <v>404</v>
      </c>
      <c r="P757" t="s">
        <v>40</v>
      </c>
      <c r="Q757" t="s">
        <v>417</v>
      </c>
      <c r="R757" t="s">
        <v>376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52D9-F5AA-4DDF-BAAE-00E1B2E360D2}">
  <dimension ref="H1:S6"/>
  <sheetViews>
    <sheetView showGridLines="0" zoomScale="71" zoomScaleNormal="71" workbookViewId="0">
      <selection activeCell="J16" sqref="J16"/>
    </sheetView>
  </sheetViews>
  <sheetFormatPr defaultRowHeight="14.4" x14ac:dyDescent="0.3"/>
  <sheetData>
    <row r="1" spans="8:19" ht="14.4" customHeight="1" x14ac:dyDescent="0.3">
      <c r="H1" s="39" t="s">
        <v>873</v>
      </c>
      <c r="I1" s="39"/>
      <c r="J1" s="39"/>
      <c r="K1" s="39"/>
      <c r="L1" s="39"/>
      <c r="M1" s="39"/>
      <c r="N1" s="39"/>
      <c r="O1" s="39"/>
      <c r="P1" s="39"/>
      <c r="Q1" s="39"/>
      <c r="R1" s="39"/>
      <c r="S1" s="39"/>
    </row>
    <row r="2" spans="8:19" ht="14.4" customHeight="1" x14ac:dyDescent="0.3">
      <c r="H2" s="39"/>
      <c r="I2" s="39"/>
      <c r="J2" s="39"/>
      <c r="K2" s="39"/>
      <c r="L2" s="39"/>
      <c r="M2" s="39"/>
      <c r="N2" s="39"/>
      <c r="O2" s="39"/>
      <c r="P2" s="39"/>
      <c r="Q2" s="39"/>
      <c r="R2" s="39"/>
      <c r="S2" s="39"/>
    </row>
    <row r="3" spans="8:19" ht="14.4" customHeight="1" x14ac:dyDescent="0.3">
      <c r="H3" s="39"/>
      <c r="I3" s="39"/>
      <c r="J3" s="39"/>
      <c r="K3" s="39"/>
      <c r="L3" s="39"/>
      <c r="M3" s="39"/>
      <c r="N3" s="39"/>
      <c r="O3" s="39"/>
      <c r="P3" s="39"/>
      <c r="Q3" s="39"/>
      <c r="R3" s="39"/>
      <c r="S3" s="39"/>
    </row>
    <row r="4" spans="8:19" x14ac:dyDescent="0.3">
      <c r="H4" s="22"/>
      <c r="I4" s="22"/>
      <c r="J4" s="22"/>
      <c r="K4" s="22"/>
      <c r="L4" s="22"/>
      <c r="M4" s="22"/>
      <c r="N4" s="22"/>
      <c r="O4" s="22"/>
      <c r="P4" s="22"/>
      <c r="Q4" s="22"/>
      <c r="R4" s="22"/>
      <c r="S4" s="22"/>
    </row>
    <row r="5" spans="8:19" x14ac:dyDescent="0.3">
      <c r="H5" s="22"/>
      <c r="I5" s="22"/>
      <c r="J5" s="22"/>
      <c r="K5" s="22"/>
      <c r="L5" s="22"/>
      <c r="M5" s="22"/>
      <c r="N5" s="22"/>
      <c r="O5" s="22"/>
      <c r="P5" s="22"/>
      <c r="Q5" s="22"/>
      <c r="R5" s="22"/>
      <c r="S5" s="22"/>
    </row>
    <row r="6" spans="8:19" x14ac:dyDescent="0.3">
      <c r="H6" s="22"/>
      <c r="I6" s="22"/>
      <c r="J6" s="22"/>
      <c r="K6" s="22"/>
      <c r="L6" s="22"/>
      <c r="M6" s="22"/>
      <c r="N6" s="22"/>
      <c r="O6" s="22"/>
      <c r="P6" s="22"/>
      <c r="Q6" s="22"/>
      <c r="R6" s="22"/>
      <c r="S6" s="22"/>
    </row>
  </sheetData>
  <mergeCells count="1">
    <mergeCell ref="H1:S3"/>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7"/>
  <sheetViews>
    <sheetView zoomScale="88" zoomScaleNormal="88" workbookViewId="0">
      <selection activeCell="H15" sqref="H15"/>
    </sheetView>
  </sheetViews>
  <sheetFormatPr defaultRowHeight="14.4" x14ac:dyDescent="0.3"/>
  <cols>
    <col min="3" max="3" width="10.77734375" customWidth="1"/>
    <col min="4" max="4" width="24.5546875" customWidth="1"/>
    <col min="5" max="5" width="24.33203125" customWidth="1"/>
    <col min="6" max="6" width="23.88671875" customWidth="1"/>
    <col min="7" max="7" width="15.33203125" customWidth="1"/>
    <col min="8" max="8" width="11.21875" customWidth="1"/>
    <col min="9" max="9" width="24" customWidth="1"/>
    <col min="10" max="10" width="14.21875" customWidth="1"/>
    <col min="11" max="11" width="16.6640625" customWidth="1"/>
    <col min="12" max="12" width="17.77734375" customWidth="1"/>
    <col min="13" max="13" width="35.5546875" customWidth="1"/>
    <col min="14" max="14" width="22.5546875" customWidth="1"/>
    <col min="15" max="15" width="14.109375" customWidth="1"/>
  </cols>
  <sheetData>
    <row r="1" spans="1:14" x14ac:dyDescent="0.3">
      <c r="A1" t="s">
        <v>0</v>
      </c>
      <c r="B1" t="s">
        <v>1</v>
      </c>
      <c r="C1" t="s">
        <v>2</v>
      </c>
      <c r="D1" t="s">
        <v>4</v>
      </c>
      <c r="E1" t="s">
        <v>5</v>
      </c>
      <c r="F1" t="s">
        <v>6</v>
      </c>
      <c r="G1" t="s">
        <v>7</v>
      </c>
      <c r="H1" t="s">
        <v>10</v>
      </c>
      <c r="I1" t="s">
        <v>11</v>
      </c>
      <c r="J1" t="s">
        <v>12</v>
      </c>
      <c r="K1" t="s">
        <v>13</v>
      </c>
      <c r="L1" t="s">
        <v>14</v>
      </c>
      <c r="M1" t="s">
        <v>15</v>
      </c>
      <c r="N1" t="s">
        <v>16</v>
      </c>
    </row>
    <row r="2" spans="1:14" x14ac:dyDescent="0.3">
      <c r="A2">
        <v>1</v>
      </c>
      <c r="B2" t="s">
        <v>18</v>
      </c>
      <c r="C2" t="s">
        <v>19</v>
      </c>
      <c r="D2" t="s">
        <v>20</v>
      </c>
      <c r="E2" t="s">
        <v>21</v>
      </c>
      <c r="F2" t="s">
        <v>21</v>
      </c>
      <c r="G2" t="s">
        <v>22</v>
      </c>
      <c r="H2" t="s">
        <v>20</v>
      </c>
      <c r="I2">
        <v>35</v>
      </c>
      <c r="J2">
        <v>0</v>
      </c>
      <c r="K2" t="s">
        <v>24</v>
      </c>
      <c r="L2" t="s">
        <v>25</v>
      </c>
      <c r="M2" t="s">
        <v>26</v>
      </c>
      <c r="N2" t="s">
        <v>27</v>
      </c>
    </row>
    <row r="3" spans="1:14" x14ac:dyDescent="0.3">
      <c r="A3">
        <v>2</v>
      </c>
      <c r="B3" t="s">
        <v>18</v>
      </c>
      <c r="C3" t="s">
        <v>28</v>
      </c>
      <c r="D3" t="s">
        <v>29</v>
      </c>
      <c r="E3" t="s">
        <v>30</v>
      </c>
      <c r="F3" t="s">
        <v>30</v>
      </c>
      <c r="G3" t="s">
        <v>22</v>
      </c>
      <c r="H3" t="s">
        <v>30</v>
      </c>
      <c r="I3">
        <v>0</v>
      </c>
      <c r="J3">
        <v>7</v>
      </c>
      <c r="K3" t="s">
        <v>31</v>
      </c>
      <c r="L3" t="s">
        <v>32</v>
      </c>
      <c r="M3" t="s">
        <v>33</v>
      </c>
      <c r="N3" t="s">
        <v>34</v>
      </c>
    </row>
    <row r="4" spans="1:14" x14ac:dyDescent="0.3">
      <c r="A4">
        <v>3</v>
      </c>
      <c r="B4" t="s">
        <v>18</v>
      </c>
      <c r="C4" t="s">
        <v>35</v>
      </c>
      <c r="D4" t="s">
        <v>36</v>
      </c>
      <c r="E4" t="s">
        <v>37</v>
      </c>
      <c r="F4" t="s">
        <v>37</v>
      </c>
      <c r="G4" t="s">
        <v>22</v>
      </c>
      <c r="H4" t="s">
        <v>37</v>
      </c>
      <c r="I4">
        <v>0</v>
      </c>
      <c r="J4">
        <v>10</v>
      </c>
      <c r="K4" t="s">
        <v>38</v>
      </c>
      <c r="L4" t="s">
        <v>39</v>
      </c>
      <c r="M4" t="s">
        <v>40</v>
      </c>
      <c r="N4" t="s">
        <v>41</v>
      </c>
    </row>
    <row r="5" spans="1:14" x14ac:dyDescent="0.3">
      <c r="A5">
        <v>4</v>
      </c>
      <c r="B5" t="s">
        <v>18</v>
      </c>
      <c r="C5" t="s">
        <v>42</v>
      </c>
      <c r="D5" t="s">
        <v>30</v>
      </c>
      <c r="E5" t="s">
        <v>43</v>
      </c>
      <c r="F5" t="s">
        <v>43</v>
      </c>
      <c r="G5" t="s">
        <v>22</v>
      </c>
      <c r="H5" t="s">
        <v>43</v>
      </c>
      <c r="I5">
        <v>0</v>
      </c>
      <c r="J5">
        <v>6</v>
      </c>
      <c r="K5" t="s">
        <v>44</v>
      </c>
      <c r="L5" t="s">
        <v>45</v>
      </c>
      <c r="M5" t="s">
        <v>46</v>
      </c>
      <c r="N5" t="s">
        <v>47</v>
      </c>
    </row>
    <row r="6" spans="1:14" x14ac:dyDescent="0.3">
      <c r="A6">
        <v>5</v>
      </c>
      <c r="B6" t="s">
        <v>18</v>
      </c>
      <c r="C6" t="s">
        <v>48</v>
      </c>
      <c r="D6" t="s">
        <v>21</v>
      </c>
      <c r="E6" t="s">
        <v>49</v>
      </c>
      <c r="F6" t="s">
        <v>21</v>
      </c>
      <c r="G6" t="s">
        <v>50</v>
      </c>
      <c r="H6" t="s">
        <v>21</v>
      </c>
      <c r="I6">
        <v>15</v>
      </c>
      <c r="J6">
        <v>0</v>
      </c>
      <c r="K6" t="s">
        <v>51</v>
      </c>
      <c r="L6" t="s">
        <v>52</v>
      </c>
    </row>
    <row r="7" spans="1:14" x14ac:dyDescent="0.3">
      <c r="A7">
        <v>6</v>
      </c>
      <c r="B7" t="s">
        <v>18</v>
      </c>
      <c r="C7" t="s">
        <v>19</v>
      </c>
      <c r="D7" t="s">
        <v>36</v>
      </c>
      <c r="E7" t="s">
        <v>20</v>
      </c>
      <c r="F7" t="s">
        <v>20</v>
      </c>
      <c r="G7" t="s">
        <v>22</v>
      </c>
      <c r="H7" t="s">
        <v>20</v>
      </c>
      <c r="I7">
        <v>0</v>
      </c>
      <c r="J7">
        <v>9</v>
      </c>
      <c r="K7" t="s">
        <v>53</v>
      </c>
      <c r="L7" t="s">
        <v>25</v>
      </c>
      <c r="M7" t="s">
        <v>54</v>
      </c>
      <c r="N7" t="s">
        <v>27</v>
      </c>
    </row>
    <row r="8" spans="1:14" x14ac:dyDescent="0.3">
      <c r="A8">
        <v>7</v>
      </c>
      <c r="B8" t="s">
        <v>18</v>
      </c>
      <c r="C8" t="s">
        <v>55</v>
      </c>
      <c r="D8" t="s">
        <v>37</v>
      </c>
      <c r="E8" t="s">
        <v>29</v>
      </c>
      <c r="F8" t="s">
        <v>29</v>
      </c>
      <c r="G8" t="s">
        <v>22</v>
      </c>
      <c r="H8" t="s">
        <v>29</v>
      </c>
      <c r="I8">
        <v>0</v>
      </c>
      <c r="J8">
        <v>4</v>
      </c>
      <c r="K8" t="s">
        <v>56</v>
      </c>
      <c r="L8" t="s">
        <v>57</v>
      </c>
      <c r="M8" t="s">
        <v>40</v>
      </c>
      <c r="N8" t="s">
        <v>41</v>
      </c>
    </row>
    <row r="9" spans="1:14" x14ac:dyDescent="0.3">
      <c r="A9">
        <v>8</v>
      </c>
      <c r="B9" t="s">
        <v>18</v>
      </c>
      <c r="C9" t="s">
        <v>42</v>
      </c>
      <c r="D9" t="s">
        <v>21</v>
      </c>
      <c r="E9" t="s">
        <v>43</v>
      </c>
      <c r="F9" t="s">
        <v>21</v>
      </c>
      <c r="G9" t="s">
        <v>50</v>
      </c>
      <c r="H9" t="s">
        <v>43</v>
      </c>
      <c r="I9">
        <v>0</v>
      </c>
      <c r="J9">
        <v>8</v>
      </c>
      <c r="K9" t="s">
        <v>58</v>
      </c>
      <c r="L9" t="s">
        <v>45</v>
      </c>
      <c r="M9" t="s">
        <v>46</v>
      </c>
      <c r="N9" t="s">
        <v>47</v>
      </c>
    </row>
    <row r="10" spans="1:14" x14ac:dyDescent="0.3">
      <c r="A10">
        <v>9</v>
      </c>
      <c r="B10" t="s">
        <v>18</v>
      </c>
      <c r="C10" t="s">
        <v>28</v>
      </c>
      <c r="D10" t="s">
        <v>49</v>
      </c>
      <c r="E10" t="s">
        <v>30</v>
      </c>
      <c r="F10" t="s">
        <v>30</v>
      </c>
      <c r="G10" t="s">
        <v>22</v>
      </c>
      <c r="H10" t="s">
        <v>49</v>
      </c>
      <c r="I10">
        <v>97</v>
      </c>
      <c r="J10">
        <v>0</v>
      </c>
      <c r="K10" t="s">
        <v>59</v>
      </c>
      <c r="L10" t="s">
        <v>32</v>
      </c>
      <c r="M10" t="s">
        <v>26</v>
      </c>
      <c r="N10" t="s">
        <v>34</v>
      </c>
    </row>
    <row r="11" spans="1:14" x14ac:dyDescent="0.3">
      <c r="A11">
        <v>10</v>
      </c>
      <c r="B11" t="s">
        <v>18</v>
      </c>
      <c r="C11" t="s">
        <v>55</v>
      </c>
      <c r="D11" t="s">
        <v>20</v>
      </c>
      <c r="E11" t="s">
        <v>29</v>
      </c>
      <c r="F11" t="s">
        <v>29</v>
      </c>
      <c r="G11" t="s">
        <v>22</v>
      </c>
      <c r="H11" t="s">
        <v>29</v>
      </c>
      <c r="I11">
        <v>0</v>
      </c>
      <c r="J11">
        <v>4</v>
      </c>
      <c r="K11" t="s">
        <v>60</v>
      </c>
      <c r="L11" t="s">
        <v>57</v>
      </c>
      <c r="M11" t="s">
        <v>40</v>
      </c>
      <c r="N11" t="s">
        <v>41</v>
      </c>
    </row>
    <row r="12" spans="1:14" x14ac:dyDescent="0.3">
      <c r="A12">
        <v>11</v>
      </c>
      <c r="B12" t="s">
        <v>18</v>
      </c>
      <c r="C12" t="s">
        <v>61</v>
      </c>
      <c r="D12" t="s">
        <v>43</v>
      </c>
      <c r="E12" t="s">
        <v>37</v>
      </c>
      <c r="F12" t="s">
        <v>37</v>
      </c>
      <c r="G12" t="s">
        <v>22</v>
      </c>
      <c r="H12" t="s">
        <v>37</v>
      </c>
      <c r="I12">
        <v>0</v>
      </c>
      <c r="J12">
        <v>8</v>
      </c>
      <c r="K12" t="s">
        <v>62</v>
      </c>
      <c r="L12" t="s">
        <v>63</v>
      </c>
      <c r="M12" t="s">
        <v>54</v>
      </c>
      <c r="N12" t="s">
        <v>27</v>
      </c>
    </row>
    <row r="13" spans="1:14" x14ac:dyDescent="0.3">
      <c r="A13">
        <v>12</v>
      </c>
      <c r="B13" t="s">
        <v>18</v>
      </c>
      <c r="C13" t="s">
        <v>48</v>
      </c>
      <c r="D13" t="s">
        <v>21</v>
      </c>
      <c r="E13" t="s">
        <v>29</v>
      </c>
      <c r="F13" t="s">
        <v>29</v>
      </c>
      <c r="G13" t="s">
        <v>22</v>
      </c>
      <c r="H13" t="s">
        <v>29</v>
      </c>
      <c r="I13">
        <v>0</v>
      </c>
      <c r="J13">
        <v>4</v>
      </c>
      <c r="K13" t="s">
        <v>64</v>
      </c>
      <c r="L13" t="s">
        <v>52</v>
      </c>
      <c r="M13" t="s">
        <v>65</v>
      </c>
      <c r="N13" t="s">
        <v>46</v>
      </c>
    </row>
    <row r="14" spans="1:14" x14ac:dyDescent="0.3">
      <c r="A14">
        <v>13</v>
      </c>
      <c r="B14" t="s">
        <v>18</v>
      </c>
      <c r="C14" t="s">
        <v>35</v>
      </c>
      <c r="D14" t="s">
        <v>30</v>
      </c>
      <c r="E14" t="s">
        <v>36</v>
      </c>
      <c r="F14" t="s">
        <v>36</v>
      </c>
      <c r="G14" t="s">
        <v>22</v>
      </c>
      <c r="H14" t="s">
        <v>36</v>
      </c>
      <c r="I14">
        <v>0</v>
      </c>
      <c r="J14">
        <v>7</v>
      </c>
      <c r="K14" t="s">
        <v>66</v>
      </c>
      <c r="L14" t="s">
        <v>39</v>
      </c>
      <c r="M14" t="s">
        <v>33</v>
      </c>
      <c r="N14" t="s">
        <v>34</v>
      </c>
    </row>
    <row r="15" spans="1:14" x14ac:dyDescent="0.3">
      <c r="A15">
        <v>14</v>
      </c>
      <c r="B15" t="s">
        <v>18</v>
      </c>
      <c r="C15" t="s">
        <v>61</v>
      </c>
      <c r="D15" t="s">
        <v>37</v>
      </c>
      <c r="E15" t="s">
        <v>20</v>
      </c>
      <c r="F15" t="s">
        <v>20</v>
      </c>
      <c r="G15" t="s">
        <v>22</v>
      </c>
      <c r="H15" t="s">
        <v>37</v>
      </c>
      <c r="I15">
        <v>17</v>
      </c>
      <c r="J15">
        <v>0</v>
      </c>
      <c r="K15" t="s">
        <v>67</v>
      </c>
      <c r="L15" t="s">
        <v>63</v>
      </c>
      <c r="M15" t="s">
        <v>26</v>
      </c>
      <c r="N15" t="s">
        <v>27</v>
      </c>
    </row>
    <row r="16" spans="1:14" x14ac:dyDescent="0.3">
      <c r="A16">
        <v>15</v>
      </c>
      <c r="B16" t="s">
        <v>18</v>
      </c>
      <c r="C16" t="s">
        <v>68</v>
      </c>
      <c r="D16" t="s">
        <v>49</v>
      </c>
      <c r="E16" t="s">
        <v>43</v>
      </c>
      <c r="F16" t="s">
        <v>49</v>
      </c>
      <c r="G16" t="s">
        <v>50</v>
      </c>
      <c r="H16" t="s">
        <v>49</v>
      </c>
      <c r="I16">
        <v>51</v>
      </c>
      <c r="J16">
        <v>0</v>
      </c>
      <c r="K16" t="s">
        <v>69</v>
      </c>
      <c r="L16" t="s">
        <v>70</v>
      </c>
      <c r="M16" t="s">
        <v>71</v>
      </c>
      <c r="N16" t="s">
        <v>40</v>
      </c>
    </row>
    <row r="17" spans="1:14" x14ac:dyDescent="0.3">
      <c r="A17">
        <v>16</v>
      </c>
      <c r="B17" t="s">
        <v>18</v>
      </c>
      <c r="C17" t="s">
        <v>55</v>
      </c>
      <c r="D17" t="s">
        <v>36</v>
      </c>
      <c r="E17" t="s">
        <v>29</v>
      </c>
      <c r="F17" t="s">
        <v>29</v>
      </c>
      <c r="G17" t="s">
        <v>22</v>
      </c>
      <c r="H17" t="s">
        <v>29</v>
      </c>
      <c r="I17">
        <v>0</v>
      </c>
      <c r="J17">
        <v>6</v>
      </c>
      <c r="K17" t="s">
        <v>56</v>
      </c>
      <c r="L17" t="s">
        <v>57</v>
      </c>
      <c r="M17" t="s">
        <v>33</v>
      </c>
      <c r="N17" t="s">
        <v>34</v>
      </c>
    </row>
    <row r="18" spans="1:14" x14ac:dyDescent="0.3">
      <c r="A18">
        <v>17</v>
      </c>
      <c r="B18" t="s">
        <v>18</v>
      </c>
      <c r="C18" t="s">
        <v>48</v>
      </c>
      <c r="D18" t="s">
        <v>30</v>
      </c>
      <c r="E18" t="s">
        <v>21</v>
      </c>
      <c r="F18" t="s">
        <v>21</v>
      </c>
      <c r="G18" t="s">
        <v>22</v>
      </c>
      <c r="H18" t="s">
        <v>30</v>
      </c>
      <c r="I18">
        <v>27</v>
      </c>
      <c r="J18">
        <v>0</v>
      </c>
      <c r="K18" t="s">
        <v>72</v>
      </c>
      <c r="L18" t="s">
        <v>52</v>
      </c>
      <c r="M18" t="s">
        <v>65</v>
      </c>
      <c r="N18" t="s">
        <v>47</v>
      </c>
    </row>
    <row r="19" spans="1:14" x14ac:dyDescent="0.3">
      <c r="A19">
        <v>18</v>
      </c>
      <c r="B19" t="s">
        <v>18</v>
      </c>
      <c r="C19" t="s">
        <v>68</v>
      </c>
      <c r="D19" t="s">
        <v>49</v>
      </c>
      <c r="E19" t="s">
        <v>37</v>
      </c>
      <c r="F19" t="s">
        <v>49</v>
      </c>
      <c r="G19" t="s">
        <v>50</v>
      </c>
      <c r="H19" t="s">
        <v>37</v>
      </c>
      <c r="I19">
        <v>0</v>
      </c>
      <c r="J19">
        <v>4</v>
      </c>
      <c r="K19" t="s">
        <v>73</v>
      </c>
      <c r="L19" t="s">
        <v>70</v>
      </c>
      <c r="M19" t="s">
        <v>40</v>
      </c>
      <c r="N19" t="s">
        <v>41</v>
      </c>
    </row>
    <row r="20" spans="1:14" x14ac:dyDescent="0.3">
      <c r="A20">
        <v>19</v>
      </c>
      <c r="B20" t="s">
        <v>18</v>
      </c>
      <c r="C20" t="s">
        <v>19</v>
      </c>
      <c r="D20" t="s">
        <v>20</v>
      </c>
      <c r="E20" t="s">
        <v>43</v>
      </c>
      <c r="F20" t="s">
        <v>43</v>
      </c>
      <c r="G20" t="s">
        <v>22</v>
      </c>
      <c r="H20" t="s">
        <v>20</v>
      </c>
      <c r="I20">
        <v>5</v>
      </c>
      <c r="J20">
        <v>0</v>
      </c>
      <c r="K20" t="s">
        <v>74</v>
      </c>
      <c r="L20" t="s">
        <v>25</v>
      </c>
      <c r="M20" t="s">
        <v>26</v>
      </c>
      <c r="N20" t="s">
        <v>54</v>
      </c>
    </row>
    <row r="21" spans="1:14" x14ac:dyDescent="0.3">
      <c r="A21">
        <v>20</v>
      </c>
      <c r="B21" t="s">
        <v>18</v>
      </c>
      <c r="C21" t="s">
        <v>35</v>
      </c>
      <c r="D21" t="s">
        <v>21</v>
      </c>
      <c r="E21" t="s">
        <v>36</v>
      </c>
      <c r="F21" t="s">
        <v>36</v>
      </c>
      <c r="G21" t="s">
        <v>22</v>
      </c>
      <c r="H21" t="s">
        <v>21</v>
      </c>
      <c r="I21">
        <v>21</v>
      </c>
      <c r="J21">
        <v>0</v>
      </c>
      <c r="K21" t="s">
        <v>75</v>
      </c>
      <c r="L21" t="s">
        <v>39</v>
      </c>
      <c r="M21" t="s">
        <v>34</v>
      </c>
      <c r="N21" t="s">
        <v>76</v>
      </c>
    </row>
    <row r="22" spans="1:14" x14ac:dyDescent="0.3">
      <c r="A22">
        <v>21</v>
      </c>
      <c r="B22" t="s">
        <v>18</v>
      </c>
      <c r="C22" t="s">
        <v>19</v>
      </c>
      <c r="D22" t="s">
        <v>20</v>
      </c>
      <c r="E22" t="s">
        <v>49</v>
      </c>
      <c r="F22" t="s">
        <v>20</v>
      </c>
      <c r="G22" t="s">
        <v>50</v>
      </c>
      <c r="H22" t="s">
        <v>20</v>
      </c>
      <c r="I22">
        <v>15</v>
      </c>
      <c r="J22">
        <v>0</v>
      </c>
      <c r="K22" t="s">
        <v>77</v>
      </c>
      <c r="L22" t="s">
        <v>25</v>
      </c>
      <c r="M22" t="s">
        <v>78</v>
      </c>
      <c r="N22" t="s">
        <v>27</v>
      </c>
    </row>
    <row r="23" spans="1:14" x14ac:dyDescent="0.3">
      <c r="A23">
        <v>22</v>
      </c>
      <c r="B23" t="s">
        <v>18</v>
      </c>
      <c r="C23" t="s">
        <v>42</v>
      </c>
      <c r="D23" t="s">
        <v>43</v>
      </c>
      <c r="E23" t="s">
        <v>29</v>
      </c>
      <c r="F23" t="s">
        <v>29</v>
      </c>
      <c r="G23" t="s">
        <v>22</v>
      </c>
      <c r="H23" t="s">
        <v>29</v>
      </c>
      <c r="I23">
        <v>0</v>
      </c>
      <c r="J23">
        <v>8</v>
      </c>
      <c r="K23" t="s">
        <v>79</v>
      </c>
      <c r="L23" t="s">
        <v>45</v>
      </c>
      <c r="M23" t="s">
        <v>80</v>
      </c>
      <c r="N23" t="s">
        <v>47</v>
      </c>
    </row>
    <row r="24" spans="1:14" x14ac:dyDescent="0.3">
      <c r="A24">
        <v>23</v>
      </c>
      <c r="B24" t="s">
        <v>18</v>
      </c>
      <c r="C24" t="s">
        <v>61</v>
      </c>
      <c r="D24" t="s">
        <v>37</v>
      </c>
      <c r="E24" t="s">
        <v>36</v>
      </c>
      <c r="F24" t="s">
        <v>36</v>
      </c>
      <c r="G24" t="s">
        <v>22</v>
      </c>
      <c r="H24" t="s">
        <v>36</v>
      </c>
      <c r="I24">
        <v>0</v>
      </c>
      <c r="J24">
        <v>4</v>
      </c>
      <c r="K24" t="s">
        <v>81</v>
      </c>
      <c r="L24" t="s">
        <v>63</v>
      </c>
      <c r="M24" t="s">
        <v>78</v>
      </c>
      <c r="N24" t="s">
        <v>40</v>
      </c>
    </row>
    <row r="25" spans="1:14" x14ac:dyDescent="0.3">
      <c r="A25">
        <v>24</v>
      </c>
      <c r="B25" t="s">
        <v>18</v>
      </c>
      <c r="C25" t="s">
        <v>55</v>
      </c>
      <c r="D25" t="s">
        <v>29</v>
      </c>
      <c r="E25" t="s">
        <v>49</v>
      </c>
      <c r="F25" t="s">
        <v>49</v>
      </c>
      <c r="G25" t="s">
        <v>22</v>
      </c>
      <c r="H25" t="s">
        <v>29</v>
      </c>
      <c r="I25">
        <v>14</v>
      </c>
      <c r="J25">
        <v>0</v>
      </c>
      <c r="K25" t="s">
        <v>82</v>
      </c>
      <c r="L25" t="s">
        <v>57</v>
      </c>
      <c r="M25" t="s">
        <v>33</v>
      </c>
      <c r="N25" t="s">
        <v>34</v>
      </c>
    </row>
    <row r="26" spans="1:14" x14ac:dyDescent="0.3">
      <c r="A26">
        <v>25</v>
      </c>
      <c r="B26" t="s">
        <v>18</v>
      </c>
      <c r="C26" t="s">
        <v>28</v>
      </c>
      <c r="D26" t="s">
        <v>20</v>
      </c>
      <c r="E26" t="s">
        <v>30</v>
      </c>
      <c r="F26" t="s">
        <v>30</v>
      </c>
      <c r="G26" t="s">
        <v>22</v>
      </c>
      <c r="H26" t="s">
        <v>30</v>
      </c>
      <c r="I26">
        <v>0</v>
      </c>
      <c r="J26">
        <v>6</v>
      </c>
      <c r="K26" t="s">
        <v>83</v>
      </c>
      <c r="L26" t="s">
        <v>32</v>
      </c>
      <c r="M26" t="s">
        <v>26</v>
      </c>
      <c r="N26" t="s">
        <v>54</v>
      </c>
    </row>
    <row r="27" spans="1:14" x14ac:dyDescent="0.3">
      <c r="A27">
        <v>26</v>
      </c>
      <c r="B27" t="s">
        <v>18</v>
      </c>
      <c r="C27" t="s">
        <v>35</v>
      </c>
      <c r="D27" t="s">
        <v>43</v>
      </c>
      <c r="E27" t="s">
        <v>36</v>
      </c>
      <c r="F27" t="s">
        <v>36</v>
      </c>
      <c r="G27" t="s">
        <v>22</v>
      </c>
      <c r="H27" t="s">
        <v>43</v>
      </c>
      <c r="I27">
        <v>26</v>
      </c>
      <c r="J27">
        <v>0</v>
      </c>
      <c r="K27" t="s">
        <v>84</v>
      </c>
      <c r="L27" t="s">
        <v>39</v>
      </c>
      <c r="M27" t="s">
        <v>46</v>
      </c>
      <c r="N27" t="s">
        <v>80</v>
      </c>
    </row>
    <row r="28" spans="1:14" x14ac:dyDescent="0.3">
      <c r="A28">
        <v>27</v>
      </c>
      <c r="B28" t="s">
        <v>18</v>
      </c>
      <c r="C28" t="s">
        <v>61</v>
      </c>
      <c r="D28" t="s">
        <v>37</v>
      </c>
      <c r="E28" t="s">
        <v>21</v>
      </c>
      <c r="F28" t="s">
        <v>21</v>
      </c>
      <c r="G28" t="s">
        <v>22</v>
      </c>
      <c r="H28" t="s">
        <v>37</v>
      </c>
      <c r="I28">
        <v>82</v>
      </c>
      <c r="J28">
        <v>0</v>
      </c>
      <c r="K28" t="s">
        <v>73</v>
      </c>
      <c r="L28" t="s">
        <v>63</v>
      </c>
      <c r="M28" t="s">
        <v>78</v>
      </c>
      <c r="N28" t="s">
        <v>41</v>
      </c>
    </row>
    <row r="29" spans="1:14" x14ac:dyDescent="0.3">
      <c r="A29">
        <v>28</v>
      </c>
      <c r="B29" t="s">
        <v>18</v>
      </c>
      <c r="C29" t="s">
        <v>55</v>
      </c>
      <c r="D29" t="s">
        <v>30</v>
      </c>
      <c r="E29" t="s">
        <v>29</v>
      </c>
      <c r="F29" t="s">
        <v>29</v>
      </c>
      <c r="G29" t="s">
        <v>22</v>
      </c>
      <c r="H29" t="s">
        <v>30</v>
      </c>
      <c r="I29">
        <v>3</v>
      </c>
      <c r="J29">
        <v>0</v>
      </c>
      <c r="K29" t="s">
        <v>72</v>
      </c>
      <c r="L29" t="s">
        <v>57</v>
      </c>
      <c r="M29" t="s">
        <v>33</v>
      </c>
      <c r="N29" t="s">
        <v>34</v>
      </c>
    </row>
    <row r="30" spans="1:14" x14ac:dyDescent="0.3">
      <c r="A30">
        <v>29</v>
      </c>
      <c r="B30" t="s">
        <v>18</v>
      </c>
      <c r="C30" t="s">
        <v>28</v>
      </c>
      <c r="D30" t="s">
        <v>30</v>
      </c>
      <c r="E30" t="s">
        <v>37</v>
      </c>
      <c r="F30" t="s">
        <v>37</v>
      </c>
      <c r="G30" t="s">
        <v>22</v>
      </c>
      <c r="H30" t="s">
        <v>37</v>
      </c>
      <c r="I30">
        <v>0</v>
      </c>
      <c r="J30">
        <v>7</v>
      </c>
      <c r="K30" t="s">
        <v>67</v>
      </c>
      <c r="L30" t="s">
        <v>32</v>
      </c>
      <c r="M30" t="s">
        <v>26</v>
      </c>
      <c r="N30" t="s">
        <v>27</v>
      </c>
    </row>
    <row r="31" spans="1:14" x14ac:dyDescent="0.3">
      <c r="A31">
        <v>30</v>
      </c>
      <c r="B31" t="s">
        <v>18</v>
      </c>
      <c r="C31" t="s">
        <v>48</v>
      </c>
      <c r="D31" t="s">
        <v>21</v>
      </c>
      <c r="E31" t="s">
        <v>36</v>
      </c>
      <c r="F31" t="s">
        <v>36</v>
      </c>
      <c r="G31" t="s">
        <v>22</v>
      </c>
      <c r="H31" t="s">
        <v>36</v>
      </c>
      <c r="I31">
        <v>0</v>
      </c>
      <c r="J31">
        <v>7</v>
      </c>
      <c r="K31" t="s">
        <v>66</v>
      </c>
      <c r="L31" t="s">
        <v>52</v>
      </c>
      <c r="M31" t="s">
        <v>46</v>
      </c>
      <c r="N31" t="s">
        <v>47</v>
      </c>
    </row>
    <row r="32" spans="1:14" x14ac:dyDescent="0.3">
      <c r="A32">
        <v>31</v>
      </c>
      <c r="B32" t="s">
        <v>18</v>
      </c>
      <c r="C32" t="s">
        <v>61</v>
      </c>
      <c r="D32" t="s">
        <v>49</v>
      </c>
      <c r="E32" t="s">
        <v>37</v>
      </c>
      <c r="F32" t="s">
        <v>37</v>
      </c>
      <c r="G32" t="s">
        <v>22</v>
      </c>
      <c r="H32" t="s">
        <v>37</v>
      </c>
      <c r="I32">
        <v>0</v>
      </c>
      <c r="J32">
        <v>7</v>
      </c>
      <c r="K32" t="s">
        <v>85</v>
      </c>
      <c r="L32" t="s">
        <v>63</v>
      </c>
      <c r="M32" t="s">
        <v>27</v>
      </c>
      <c r="N32" t="s">
        <v>34</v>
      </c>
    </row>
    <row r="33" spans="1:14" x14ac:dyDescent="0.3">
      <c r="A33">
        <v>32</v>
      </c>
      <c r="B33" t="s">
        <v>18</v>
      </c>
      <c r="C33" t="s">
        <v>86</v>
      </c>
      <c r="D33" t="s">
        <v>20</v>
      </c>
      <c r="E33" t="s">
        <v>43</v>
      </c>
      <c r="F33" t="s">
        <v>43</v>
      </c>
      <c r="G33" t="s">
        <v>22</v>
      </c>
      <c r="H33" t="s">
        <v>20</v>
      </c>
      <c r="I33">
        <v>26</v>
      </c>
      <c r="J33">
        <v>0</v>
      </c>
      <c r="K33" t="s">
        <v>53</v>
      </c>
      <c r="L33" t="s">
        <v>87</v>
      </c>
      <c r="M33" t="s">
        <v>40</v>
      </c>
      <c r="N33" t="s">
        <v>41</v>
      </c>
    </row>
    <row r="34" spans="1:14" x14ac:dyDescent="0.3">
      <c r="A34">
        <v>33</v>
      </c>
      <c r="B34" t="s">
        <v>18</v>
      </c>
      <c r="C34" t="s">
        <v>28</v>
      </c>
      <c r="D34" t="s">
        <v>30</v>
      </c>
      <c r="E34" t="s">
        <v>21</v>
      </c>
      <c r="F34" t="s">
        <v>21</v>
      </c>
      <c r="G34" t="s">
        <v>22</v>
      </c>
      <c r="H34" t="s">
        <v>30</v>
      </c>
      <c r="I34">
        <v>61</v>
      </c>
      <c r="J34">
        <v>0</v>
      </c>
      <c r="K34" t="s">
        <v>88</v>
      </c>
      <c r="L34" t="s">
        <v>32</v>
      </c>
      <c r="M34" t="s">
        <v>65</v>
      </c>
      <c r="N34" t="s">
        <v>80</v>
      </c>
    </row>
    <row r="35" spans="1:14" x14ac:dyDescent="0.3">
      <c r="A35">
        <v>34</v>
      </c>
      <c r="B35" t="s">
        <v>18</v>
      </c>
      <c r="C35" t="s">
        <v>35</v>
      </c>
      <c r="D35" t="s">
        <v>36</v>
      </c>
      <c r="E35" t="s">
        <v>29</v>
      </c>
      <c r="F35" t="s">
        <v>36</v>
      </c>
      <c r="G35" t="s">
        <v>50</v>
      </c>
      <c r="H35" t="s">
        <v>29</v>
      </c>
      <c r="I35">
        <v>0</v>
      </c>
      <c r="J35">
        <v>0</v>
      </c>
      <c r="K35" t="s">
        <v>90</v>
      </c>
      <c r="L35" t="s">
        <v>39</v>
      </c>
      <c r="M35" t="s">
        <v>46</v>
      </c>
      <c r="N35" t="s">
        <v>78</v>
      </c>
    </row>
    <row r="36" spans="1:14" x14ac:dyDescent="0.3">
      <c r="A36">
        <v>35</v>
      </c>
      <c r="B36" t="s">
        <v>18</v>
      </c>
      <c r="C36" t="s">
        <v>86</v>
      </c>
      <c r="D36" t="s">
        <v>49</v>
      </c>
      <c r="E36" t="s">
        <v>43</v>
      </c>
      <c r="F36" t="s">
        <v>43</v>
      </c>
      <c r="G36" t="s">
        <v>22</v>
      </c>
      <c r="H36" t="s">
        <v>43</v>
      </c>
      <c r="I36">
        <v>0</v>
      </c>
      <c r="J36">
        <v>10</v>
      </c>
      <c r="K36" t="s">
        <v>91</v>
      </c>
      <c r="L36" t="s">
        <v>87</v>
      </c>
      <c r="M36" t="s">
        <v>71</v>
      </c>
      <c r="N36" t="s">
        <v>41</v>
      </c>
    </row>
    <row r="37" spans="1:14" x14ac:dyDescent="0.3">
      <c r="A37">
        <v>36</v>
      </c>
      <c r="B37" t="s">
        <v>18</v>
      </c>
      <c r="C37" t="s">
        <v>19</v>
      </c>
      <c r="D37" t="s">
        <v>20</v>
      </c>
      <c r="E37" t="s">
        <v>37</v>
      </c>
      <c r="F37" t="s">
        <v>37</v>
      </c>
      <c r="G37" t="s">
        <v>22</v>
      </c>
      <c r="H37" t="s">
        <v>20</v>
      </c>
      <c r="I37">
        <v>48</v>
      </c>
      <c r="J37">
        <v>0</v>
      </c>
      <c r="K37" t="s">
        <v>92</v>
      </c>
      <c r="L37" t="s">
        <v>25</v>
      </c>
      <c r="M37" t="s">
        <v>26</v>
      </c>
      <c r="N37" t="s">
        <v>34</v>
      </c>
    </row>
    <row r="38" spans="1:14" x14ac:dyDescent="0.3">
      <c r="A38">
        <v>37</v>
      </c>
      <c r="B38" t="s">
        <v>18</v>
      </c>
      <c r="C38" t="s">
        <v>55</v>
      </c>
      <c r="D38" t="s">
        <v>21</v>
      </c>
      <c r="E38" t="s">
        <v>29</v>
      </c>
      <c r="F38" t="s">
        <v>21</v>
      </c>
      <c r="G38" t="s">
        <v>50</v>
      </c>
      <c r="H38" t="s">
        <v>29</v>
      </c>
      <c r="I38">
        <v>0</v>
      </c>
      <c r="J38">
        <v>5</v>
      </c>
      <c r="K38" t="s">
        <v>93</v>
      </c>
      <c r="L38" t="s">
        <v>57</v>
      </c>
      <c r="M38" t="s">
        <v>46</v>
      </c>
      <c r="N38" t="s">
        <v>78</v>
      </c>
    </row>
    <row r="39" spans="1:14" x14ac:dyDescent="0.3">
      <c r="A39">
        <v>38</v>
      </c>
      <c r="B39" t="s">
        <v>18</v>
      </c>
      <c r="C39" t="s">
        <v>28</v>
      </c>
      <c r="D39" t="s">
        <v>36</v>
      </c>
      <c r="E39" t="s">
        <v>30</v>
      </c>
      <c r="F39" t="s">
        <v>30</v>
      </c>
      <c r="G39" t="s">
        <v>22</v>
      </c>
      <c r="H39" t="s">
        <v>30</v>
      </c>
      <c r="I39">
        <v>0</v>
      </c>
      <c r="J39">
        <v>5</v>
      </c>
      <c r="K39" t="s">
        <v>72</v>
      </c>
      <c r="L39" t="s">
        <v>32</v>
      </c>
      <c r="M39" t="s">
        <v>80</v>
      </c>
      <c r="N39" t="s">
        <v>47</v>
      </c>
    </row>
    <row r="40" spans="1:14" x14ac:dyDescent="0.3">
      <c r="A40">
        <v>39</v>
      </c>
      <c r="B40" t="s">
        <v>18</v>
      </c>
      <c r="C40" t="s">
        <v>68</v>
      </c>
      <c r="D40" t="s">
        <v>20</v>
      </c>
      <c r="E40" t="s">
        <v>49</v>
      </c>
      <c r="F40" t="s">
        <v>49</v>
      </c>
      <c r="G40" t="s">
        <v>22</v>
      </c>
      <c r="H40" t="s">
        <v>49</v>
      </c>
      <c r="I40">
        <v>0</v>
      </c>
      <c r="J40">
        <v>6</v>
      </c>
      <c r="K40" t="s">
        <v>94</v>
      </c>
      <c r="L40" t="s">
        <v>70</v>
      </c>
      <c r="M40" t="s">
        <v>71</v>
      </c>
      <c r="N40" t="s">
        <v>40</v>
      </c>
    </row>
    <row r="41" spans="1:14" x14ac:dyDescent="0.3">
      <c r="A41">
        <v>40</v>
      </c>
      <c r="B41" t="s">
        <v>18</v>
      </c>
      <c r="C41" t="s">
        <v>61</v>
      </c>
      <c r="D41" t="s">
        <v>37</v>
      </c>
      <c r="E41" t="s">
        <v>30</v>
      </c>
      <c r="F41" t="s">
        <v>30</v>
      </c>
      <c r="G41" t="s">
        <v>22</v>
      </c>
      <c r="H41" t="s">
        <v>30</v>
      </c>
      <c r="I41">
        <v>0</v>
      </c>
      <c r="J41">
        <v>4</v>
      </c>
      <c r="K41" t="s">
        <v>95</v>
      </c>
      <c r="L41" t="s">
        <v>63</v>
      </c>
      <c r="M41" t="s">
        <v>65</v>
      </c>
      <c r="N41" t="s">
        <v>33</v>
      </c>
    </row>
    <row r="42" spans="1:14" x14ac:dyDescent="0.3">
      <c r="A42">
        <v>41</v>
      </c>
      <c r="B42" t="s">
        <v>18</v>
      </c>
      <c r="C42" t="s">
        <v>68</v>
      </c>
      <c r="D42" t="s">
        <v>36</v>
      </c>
      <c r="E42" t="s">
        <v>49</v>
      </c>
      <c r="F42" t="s">
        <v>49</v>
      </c>
      <c r="G42" t="s">
        <v>22</v>
      </c>
      <c r="H42" t="s">
        <v>49</v>
      </c>
      <c r="I42">
        <v>0</v>
      </c>
      <c r="J42">
        <v>7</v>
      </c>
      <c r="K42" t="s">
        <v>96</v>
      </c>
      <c r="L42" t="s">
        <v>70</v>
      </c>
      <c r="M42" t="s">
        <v>80</v>
      </c>
      <c r="N42" t="s">
        <v>40</v>
      </c>
    </row>
    <row r="43" spans="1:14" x14ac:dyDescent="0.3">
      <c r="A43">
        <v>42</v>
      </c>
      <c r="B43" t="s">
        <v>18</v>
      </c>
      <c r="C43" t="s">
        <v>48</v>
      </c>
      <c r="D43" t="s">
        <v>43</v>
      </c>
      <c r="E43" t="s">
        <v>21</v>
      </c>
      <c r="F43" t="s">
        <v>21</v>
      </c>
      <c r="G43" t="s">
        <v>22</v>
      </c>
      <c r="H43" t="s">
        <v>43</v>
      </c>
      <c r="I43">
        <v>19</v>
      </c>
      <c r="J43">
        <v>0</v>
      </c>
      <c r="K43" t="s">
        <v>91</v>
      </c>
      <c r="L43" t="s">
        <v>52</v>
      </c>
      <c r="M43" t="s">
        <v>78</v>
      </c>
      <c r="N43" t="s">
        <v>47</v>
      </c>
    </row>
    <row r="44" spans="1:14" x14ac:dyDescent="0.3">
      <c r="A44">
        <v>43</v>
      </c>
      <c r="B44" t="s">
        <v>18</v>
      </c>
      <c r="C44" t="s">
        <v>19</v>
      </c>
      <c r="D44" t="s">
        <v>30</v>
      </c>
      <c r="E44" t="s">
        <v>20</v>
      </c>
      <c r="F44" t="s">
        <v>20</v>
      </c>
      <c r="G44" t="s">
        <v>22</v>
      </c>
      <c r="H44" t="s">
        <v>30</v>
      </c>
      <c r="I44">
        <v>12</v>
      </c>
      <c r="J44">
        <v>0</v>
      </c>
      <c r="K44" t="s">
        <v>97</v>
      </c>
      <c r="L44" t="s">
        <v>25</v>
      </c>
      <c r="M44" t="s">
        <v>65</v>
      </c>
      <c r="N44" t="s">
        <v>46</v>
      </c>
    </row>
    <row r="45" spans="1:14" x14ac:dyDescent="0.3">
      <c r="A45">
        <v>44</v>
      </c>
      <c r="B45" t="s">
        <v>18</v>
      </c>
      <c r="C45" t="s">
        <v>68</v>
      </c>
      <c r="D45" t="s">
        <v>29</v>
      </c>
      <c r="E45" t="s">
        <v>49</v>
      </c>
      <c r="F45" t="s">
        <v>49</v>
      </c>
      <c r="G45" t="s">
        <v>22</v>
      </c>
      <c r="H45" t="s">
        <v>29</v>
      </c>
      <c r="I45">
        <v>146</v>
      </c>
      <c r="J45">
        <v>0</v>
      </c>
      <c r="K45" t="s">
        <v>98</v>
      </c>
      <c r="L45" t="s">
        <v>70</v>
      </c>
      <c r="M45" t="s">
        <v>40</v>
      </c>
      <c r="N45" t="s">
        <v>41</v>
      </c>
    </row>
    <row r="46" spans="1:14" x14ac:dyDescent="0.3">
      <c r="A46">
        <v>45</v>
      </c>
      <c r="B46" t="s">
        <v>18</v>
      </c>
      <c r="C46" t="s">
        <v>48</v>
      </c>
      <c r="D46" t="s">
        <v>21</v>
      </c>
      <c r="E46" t="s">
        <v>37</v>
      </c>
      <c r="F46" t="s">
        <v>37</v>
      </c>
      <c r="G46" t="s">
        <v>22</v>
      </c>
      <c r="H46" t="s">
        <v>37</v>
      </c>
      <c r="I46">
        <v>0</v>
      </c>
      <c r="J46">
        <v>6</v>
      </c>
      <c r="K46" t="s">
        <v>62</v>
      </c>
      <c r="L46" t="s">
        <v>52</v>
      </c>
      <c r="M46" t="s">
        <v>26</v>
      </c>
      <c r="N46" t="s">
        <v>47</v>
      </c>
    </row>
    <row r="47" spans="1:14" x14ac:dyDescent="0.3">
      <c r="A47">
        <v>46</v>
      </c>
      <c r="B47" t="s">
        <v>18</v>
      </c>
      <c r="C47" t="s">
        <v>86</v>
      </c>
      <c r="D47" t="s">
        <v>43</v>
      </c>
      <c r="E47" t="s">
        <v>36</v>
      </c>
      <c r="F47" t="s">
        <v>36</v>
      </c>
      <c r="G47" t="s">
        <v>22</v>
      </c>
      <c r="H47" t="s">
        <v>36</v>
      </c>
      <c r="I47">
        <v>0</v>
      </c>
      <c r="J47">
        <v>6</v>
      </c>
      <c r="K47" t="s">
        <v>99</v>
      </c>
      <c r="L47" t="s">
        <v>87</v>
      </c>
      <c r="M47" t="s">
        <v>33</v>
      </c>
      <c r="N47" t="s">
        <v>76</v>
      </c>
    </row>
    <row r="48" spans="1:14" x14ac:dyDescent="0.3">
      <c r="A48">
        <v>47</v>
      </c>
      <c r="B48" t="s">
        <v>18</v>
      </c>
      <c r="C48" t="s">
        <v>19</v>
      </c>
      <c r="D48" t="s">
        <v>29</v>
      </c>
      <c r="E48" t="s">
        <v>20</v>
      </c>
      <c r="F48" t="s">
        <v>29</v>
      </c>
      <c r="G48" t="s">
        <v>50</v>
      </c>
      <c r="H48" t="s">
        <v>20</v>
      </c>
      <c r="I48">
        <v>0</v>
      </c>
      <c r="J48">
        <v>7</v>
      </c>
      <c r="K48" t="s">
        <v>100</v>
      </c>
      <c r="L48" t="s">
        <v>25</v>
      </c>
      <c r="M48" t="s">
        <v>65</v>
      </c>
      <c r="N48" t="s">
        <v>80</v>
      </c>
    </row>
    <row r="49" spans="1:14" x14ac:dyDescent="0.3">
      <c r="A49">
        <v>48</v>
      </c>
      <c r="B49" t="s">
        <v>18</v>
      </c>
      <c r="C49" t="s">
        <v>86</v>
      </c>
      <c r="D49" t="s">
        <v>43</v>
      </c>
      <c r="E49" t="s">
        <v>37</v>
      </c>
      <c r="F49" t="s">
        <v>37</v>
      </c>
      <c r="G49" t="s">
        <v>22</v>
      </c>
      <c r="H49" t="s">
        <v>43</v>
      </c>
      <c r="I49">
        <v>14</v>
      </c>
      <c r="J49">
        <v>0</v>
      </c>
      <c r="K49" t="s">
        <v>101</v>
      </c>
      <c r="L49" t="s">
        <v>87</v>
      </c>
      <c r="M49" t="s">
        <v>33</v>
      </c>
      <c r="N49" t="s">
        <v>34</v>
      </c>
    </row>
    <row r="50" spans="1:14" x14ac:dyDescent="0.3">
      <c r="A50">
        <v>49</v>
      </c>
      <c r="B50" t="s">
        <v>18</v>
      </c>
      <c r="C50" t="s">
        <v>102</v>
      </c>
      <c r="D50" t="s">
        <v>36</v>
      </c>
      <c r="E50" t="s">
        <v>49</v>
      </c>
      <c r="F50" t="s">
        <v>49</v>
      </c>
      <c r="G50" t="s">
        <v>22</v>
      </c>
      <c r="H50" t="s">
        <v>49</v>
      </c>
      <c r="I50">
        <v>0</v>
      </c>
      <c r="J50">
        <v>2</v>
      </c>
      <c r="K50" t="s">
        <v>103</v>
      </c>
      <c r="L50" t="s">
        <v>104</v>
      </c>
      <c r="M50" t="s">
        <v>71</v>
      </c>
      <c r="N50" t="s">
        <v>46</v>
      </c>
    </row>
    <row r="51" spans="1:14" x14ac:dyDescent="0.3">
      <c r="A51">
        <v>50</v>
      </c>
      <c r="B51" t="s">
        <v>18</v>
      </c>
      <c r="C51" t="s">
        <v>55</v>
      </c>
      <c r="D51" t="s">
        <v>43</v>
      </c>
      <c r="E51" t="s">
        <v>29</v>
      </c>
      <c r="F51" t="s">
        <v>29</v>
      </c>
      <c r="G51" t="s">
        <v>22</v>
      </c>
      <c r="H51" t="s">
        <v>43</v>
      </c>
      <c r="I51">
        <v>7</v>
      </c>
      <c r="J51">
        <v>0</v>
      </c>
      <c r="K51" t="s">
        <v>105</v>
      </c>
      <c r="L51" t="s">
        <v>57</v>
      </c>
      <c r="M51" t="s">
        <v>54</v>
      </c>
      <c r="N51" t="s">
        <v>33</v>
      </c>
    </row>
    <row r="52" spans="1:14" x14ac:dyDescent="0.3">
      <c r="A52">
        <v>51</v>
      </c>
      <c r="B52" t="s">
        <v>18</v>
      </c>
      <c r="C52" t="s">
        <v>68</v>
      </c>
      <c r="D52" t="s">
        <v>49</v>
      </c>
      <c r="E52" t="s">
        <v>30</v>
      </c>
      <c r="F52" t="s">
        <v>49</v>
      </c>
      <c r="G52" t="s">
        <v>50</v>
      </c>
      <c r="H52" t="s">
        <v>49</v>
      </c>
      <c r="I52">
        <v>7</v>
      </c>
      <c r="J52">
        <v>0</v>
      </c>
      <c r="K52" t="s">
        <v>106</v>
      </c>
      <c r="L52" t="s">
        <v>70</v>
      </c>
      <c r="M52" t="s">
        <v>65</v>
      </c>
      <c r="N52" t="s">
        <v>41</v>
      </c>
    </row>
    <row r="53" spans="1:14" x14ac:dyDescent="0.3">
      <c r="A53">
        <v>52</v>
      </c>
      <c r="B53" t="s">
        <v>18</v>
      </c>
      <c r="C53" t="s">
        <v>102</v>
      </c>
      <c r="D53" t="s">
        <v>36</v>
      </c>
      <c r="E53" t="s">
        <v>20</v>
      </c>
      <c r="F53" t="s">
        <v>20</v>
      </c>
      <c r="G53" t="s">
        <v>22</v>
      </c>
      <c r="H53" t="s">
        <v>20</v>
      </c>
      <c r="I53">
        <v>0</v>
      </c>
      <c r="J53">
        <v>8</v>
      </c>
      <c r="K53" t="s">
        <v>107</v>
      </c>
      <c r="L53" t="s">
        <v>104</v>
      </c>
      <c r="M53" t="s">
        <v>46</v>
      </c>
      <c r="N53" t="s">
        <v>40</v>
      </c>
    </row>
    <row r="54" spans="1:14" x14ac:dyDescent="0.3">
      <c r="A54">
        <v>53</v>
      </c>
      <c r="B54" t="s">
        <v>18</v>
      </c>
      <c r="C54" t="s">
        <v>61</v>
      </c>
      <c r="D54" t="s">
        <v>29</v>
      </c>
      <c r="E54" t="s">
        <v>37</v>
      </c>
      <c r="F54" t="s">
        <v>37</v>
      </c>
      <c r="G54" t="s">
        <v>22</v>
      </c>
      <c r="H54" t="s">
        <v>29</v>
      </c>
      <c r="I54">
        <v>9</v>
      </c>
      <c r="J54">
        <v>0</v>
      </c>
      <c r="K54" t="s">
        <v>108</v>
      </c>
      <c r="L54" t="s">
        <v>63</v>
      </c>
      <c r="M54" t="s">
        <v>33</v>
      </c>
      <c r="N54" t="s">
        <v>34</v>
      </c>
    </row>
    <row r="55" spans="1:14" x14ac:dyDescent="0.3">
      <c r="A55">
        <v>54</v>
      </c>
      <c r="B55" t="s">
        <v>18</v>
      </c>
      <c r="C55" t="s">
        <v>28</v>
      </c>
      <c r="D55" t="s">
        <v>43</v>
      </c>
      <c r="E55" t="s">
        <v>30</v>
      </c>
      <c r="F55" t="s">
        <v>30</v>
      </c>
      <c r="G55" t="s">
        <v>22</v>
      </c>
      <c r="H55" t="s">
        <v>30</v>
      </c>
      <c r="I55">
        <v>0</v>
      </c>
      <c r="J55">
        <v>9</v>
      </c>
      <c r="K55" t="s">
        <v>97</v>
      </c>
      <c r="L55" t="s">
        <v>32</v>
      </c>
      <c r="M55" t="s">
        <v>26</v>
      </c>
      <c r="N55" t="s">
        <v>54</v>
      </c>
    </row>
    <row r="56" spans="1:14" x14ac:dyDescent="0.3">
      <c r="A56">
        <v>55</v>
      </c>
      <c r="B56" t="s">
        <v>18</v>
      </c>
      <c r="C56" t="s">
        <v>68</v>
      </c>
      <c r="D56" t="s">
        <v>21</v>
      </c>
      <c r="E56" t="s">
        <v>49</v>
      </c>
      <c r="F56" t="s">
        <v>21</v>
      </c>
      <c r="G56" t="s">
        <v>50</v>
      </c>
      <c r="H56" t="s">
        <v>21</v>
      </c>
      <c r="I56">
        <v>10</v>
      </c>
      <c r="J56">
        <v>0</v>
      </c>
      <c r="K56" t="s">
        <v>109</v>
      </c>
      <c r="L56" t="s">
        <v>70</v>
      </c>
      <c r="M56" t="s">
        <v>41</v>
      </c>
      <c r="N56" t="s">
        <v>47</v>
      </c>
    </row>
    <row r="57" spans="1:14" x14ac:dyDescent="0.3">
      <c r="A57">
        <v>56</v>
      </c>
      <c r="B57" t="s">
        <v>18</v>
      </c>
      <c r="C57" t="s">
        <v>55</v>
      </c>
      <c r="D57" t="s">
        <v>30</v>
      </c>
      <c r="E57" t="s">
        <v>29</v>
      </c>
      <c r="F57" t="s">
        <v>29</v>
      </c>
      <c r="G57" t="s">
        <v>22</v>
      </c>
      <c r="H57" t="s">
        <v>30</v>
      </c>
      <c r="I57">
        <v>20</v>
      </c>
      <c r="J57">
        <v>0</v>
      </c>
      <c r="K57" t="s">
        <v>110</v>
      </c>
      <c r="L57" t="s">
        <v>57</v>
      </c>
      <c r="M57" t="s">
        <v>34</v>
      </c>
      <c r="N57" t="s">
        <v>47</v>
      </c>
    </row>
    <row r="58" spans="1:14" x14ac:dyDescent="0.3">
      <c r="A58">
        <v>57</v>
      </c>
      <c r="B58" t="s">
        <v>18</v>
      </c>
      <c r="C58" t="s">
        <v>48</v>
      </c>
      <c r="D58" t="s">
        <v>20</v>
      </c>
      <c r="E58" t="s">
        <v>37</v>
      </c>
      <c r="F58" t="s">
        <v>37</v>
      </c>
      <c r="G58" t="s">
        <v>22</v>
      </c>
      <c r="H58" t="s">
        <v>37</v>
      </c>
      <c r="I58">
        <v>0</v>
      </c>
      <c r="J58">
        <v>7</v>
      </c>
      <c r="K58" t="s">
        <v>73</v>
      </c>
      <c r="L58" t="s">
        <v>52</v>
      </c>
      <c r="M58" t="s">
        <v>46</v>
      </c>
      <c r="N58" t="s">
        <v>40</v>
      </c>
    </row>
    <row r="59" spans="1:14" x14ac:dyDescent="0.3">
      <c r="A59">
        <v>58</v>
      </c>
      <c r="B59" t="s">
        <v>18</v>
      </c>
      <c r="C59" t="s">
        <v>48</v>
      </c>
      <c r="D59" t="s">
        <v>37</v>
      </c>
      <c r="E59" t="s">
        <v>29</v>
      </c>
      <c r="F59" t="s">
        <v>29</v>
      </c>
      <c r="G59" t="s">
        <v>22</v>
      </c>
      <c r="H59" t="s">
        <v>29</v>
      </c>
      <c r="I59">
        <v>0</v>
      </c>
      <c r="J59">
        <v>6</v>
      </c>
      <c r="K59" t="s">
        <v>111</v>
      </c>
      <c r="L59" t="s">
        <v>52</v>
      </c>
      <c r="M59" t="s">
        <v>27</v>
      </c>
      <c r="N59" t="s">
        <v>40</v>
      </c>
    </row>
    <row r="60" spans="1:14" x14ac:dyDescent="0.3">
      <c r="A60">
        <v>59</v>
      </c>
      <c r="B60" t="s">
        <v>18</v>
      </c>
      <c r="C60" t="s">
        <v>19</v>
      </c>
      <c r="D60" t="s">
        <v>29</v>
      </c>
      <c r="E60" t="s">
        <v>30</v>
      </c>
      <c r="F60" t="s">
        <v>29</v>
      </c>
      <c r="G60" t="s">
        <v>50</v>
      </c>
      <c r="H60" t="s">
        <v>29</v>
      </c>
      <c r="I60">
        <v>1</v>
      </c>
      <c r="J60">
        <v>0</v>
      </c>
      <c r="K60" t="s">
        <v>90</v>
      </c>
      <c r="L60" t="s">
        <v>25</v>
      </c>
      <c r="M60" t="s">
        <v>27</v>
      </c>
      <c r="N60" t="s">
        <v>34</v>
      </c>
    </row>
    <row r="61" spans="1:14" x14ac:dyDescent="0.3">
      <c r="A61">
        <v>60</v>
      </c>
      <c r="B61" t="s">
        <v>112</v>
      </c>
      <c r="C61" t="s">
        <v>48</v>
      </c>
      <c r="D61" t="s">
        <v>37</v>
      </c>
      <c r="E61" t="s">
        <v>21</v>
      </c>
      <c r="F61" t="s">
        <v>21</v>
      </c>
      <c r="G61" t="s">
        <v>22</v>
      </c>
      <c r="H61" t="s">
        <v>37</v>
      </c>
      <c r="I61">
        <v>140</v>
      </c>
      <c r="J61">
        <v>0</v>
      </c>
      <c r="K61" t="s">
        <v>113</v>
      </c>
      <c r="L61" t="s">
        <v>52</v>
      </c>
      <c r="M61" t="s">
        <v>114</v>
      </c>
      <c r="N61" t="s">
        <v>115</v>
      </c>
    </row>
    <row r="62" spans="1:14" x14ac:dyDescent="0.3">
      <c r="A62">
        <v>61</v>
      </c>
      <c r="B62" t="s">
        <v>112</v>
      </c>
      <c r="C62" t="s">
        <v>86</v>
      </c>
      <c r="D62" t="s">
        <v>116</v>
      </c>
      <c r="E62" t="s">
        <v>43</v>
      </c>
      <c r="F62" t="s">
        <v>116</v>
      </c>
      <c r="G62" t="s">
        <v>50</v>
      </c>
      <c r="H62" t="s">
        <v>116</v>
      </c>
      <c r="I62">
        <v>33</v>
      </c>
      <c r="J62">
        <v>0</v>
      </c>
      <c r="K62" t="s">
        <v>117</v>
      </c>
      <c r="L62" t="s">
        <v>118</v>
      </c>
      <c r="M62" t="s">
        <v>119</v>
      </c>
      <c r="N62" t="s">
        <v>120</v>
      </c>
    </row>
    <row r="63" spans="1:14" x14ac:dyDescent="0.3">
      <c r="A63">
        <v>62</v>
      </c>
      <c r="B63" t="s">
        <v>112</v>
      </c>
      <c r="C63" t="s">
        <v>68</v>
      </c>
      <c r="D63" t="s">
        <v>121</v>
      </c>
      <c r="E63" t="s">
        <v>49</v>
      </c>
      <c r="F63" t="s">
        <v>121</v>
      </c>
      <c r="G63" t="s">
        <v>50</v>
      </c>
      <c r="H63" t="s">
        <v>49</v>
      </c>
      <c r="I63">
        <v>0</v>
      </c>
      <c r="J63">
        <v>9</v>
      </c>
      <c r="K63" t="s">
        <v>122</v>
      </c>
      <c r="L63" t="s">
        <v>70</v>
      </c>
      <c r="M63" t="s">
        <v>123</v>
      </c>
      <c r="N63" t="s">
        <v>124</v>
      </c>
    </row>
    <row r="64" spans="1:14" x14ac:dyDescent="0.3">
      <c r="A64">
        <v>63</v>
      </c>
      <c r="B64" t="s">
        <v>112</v>
      </c>
      <c r="C64" t="s">
        <v>55</v>
      </c>
      <c r="D64" t="s">
        <v>29</v>
      </c>
      <c r="E64" t="s">
        <v>21</v>
      </c>
      <c r="F64" t="s">
        <v>29</v>
      </c>
      <c r="G64" t="s">
        <v>50</v>
      </c>
      <c r="H64" t="s">
        <v>21</v>
      </c>
      <c r="I64">
        <v>0</v>
      </c>
      <c r="J64">
        <v>5</v>
      </c>
      <c r="K64" t="s">
        <v>125</v>
      </c>
      <c r="L64" t="s">
        <v>57</v>
      </c>
      <c r="M64" t="s">
        <v>126</v>
      </c>
      <c r="N64" t="s">
        <v>127</v>
      </c>
    </row>
    <row r="65" spans="1:14" x14ac:dyDescent="0.3">
      <c r="A65">
        <v>64</v>
      </c>
      <c r="B65" t="s">
        <v>112</v>
      </c>
      <c r="C65" t="s">
        <v>61</v>
      </c>
      <c r="D65" t="s">
        <v>128</v>
      </c>
      <c r="E65" t="s">
        <v>37</v>
      </c>
      <c r="F65" t="s">
        <v>128</v>
      </c>
      <c r="G65" t="s">
        <v>50</v>
      </c>
      <c r="H65" t="s">
        <v>37</v>
      </c>
      <c r="I65">
        <v>0</v>
      </c>
      <c r="J65">
        <v>5</v>
      </c>
      <c r="K65" t="s">
        <v>129</v>
      </c>
      <c r="L65" t="s">
        <v>63</v>
      </c>
      <c r="M65" t="s">
        <v>130</v>
      </c>
      <c r="N65" t="s">
        <v>131</v>
      </c>
    </row>
    <row r="66" spans="1:14" x14ac:dyDescent="0.3">
      <c r="A66">
        <v>65</v>
      </c>
      <c r="B66" t="s">
        <v>112</v>
      </c>
      <c r="C66" t="s">
        <v>132</v>
      </c>
      <c r="D66" t="s">
        <v>43</v>
      </c>
      <c r="E66" t="s">
        <v>121</v>
      </c>
      <c r="F66" t="s">
        <v>43</v>
      </c>
      <c r="G66" t="s">
        <v>50</v>
      </c>
      <c r="H66" t="s">
        <v>121</v>
      </c>
      <c r="I66">
        <v>0</v>
      </c>
      <c r="J66">
        <v>6</v>
      </c>
      <c r="K66" t="s">
        <v>133</v>
      </c>
      <c r="L66" t="s">
        <v>134</v>
      </c>
      <c r="M66" t="s">
        <v>123</v>
      </c>
      <c r="N66" t="s">
        <v>135</v>
      </c>
    </row>
    <row r="67" spans="1:14" x14ac:dyDescent="0.3">
      <c r="A67">
        <v>66</v>
      </c>
      <c r="B67" t="s">
        <v>112</v>
      </c>
      <c r="C67" t="s">
        <v>19</v>
      </c>
      <c r="D67" t="s">
        <v>128</v>
      </c>
      <c r="E67" t="s">
        <v>49</v>
      </c>
      <c r="F67" t="s">
        <v>128</v>
      </c>
      <c r="G67" t="s">
        <v>50</v>
      </c>
      <c r="H67" t="s">
        <v>49</v>
      </c>
      <c r="I67">
        <v>0</v>
      </c>
      <c r="J67">
        <v>9</v>
      </c>
      <c r="K67" t="s">
        <v>136</v>
      </c>
      <c r="L67" t="s">
        <v>25</v>
      </c>
      <c r="M67" t="s">
        <v>137</v>
      </c>
      <c r="N67" t="s">
        <v>138</v>
      </c>
    </row>
    <row r="68" spans="1:14" x14ac:dyDescent="0.3">
      <c r="A68">
        <v>67</v>
      </c>
      <c r="B68" t="s">
        <v>112</v>
      </c>
      <c r="C68" t="s">
        <v>139</v>
      </c>
      <c r="D68" t="s">
        <v>116</v>
      </c>
      <c r="E68" t="s">
        <v>29</v>
      </c>
      <c r="F68" t="s">
        <v>29</v>
      </c>
      <c r="G68" t="s">
        <v>22</v>
      </c>
      <c r="H68" t="s">
        <v>116</v>
      </c>
      <c r="I68">
        <v>6</v>
      </c>
      <c r="J68">
        <v>0</v>
      </c>
      <c r="K68" t="s">
        <v>140</v>
      </c>
      <c r="L68" t="s">
        <v>141</v>
      </c>
      <c r="M68" t="s">
        <v>127</v>
      </c>
      <c r="N68" t="s">
        <v>124</v>
      </c>
    </row>
    <row r="69" spans="1:14" x14ac:dyDescent="0.3">
      <c r="A69">
        <v>68</v>
      </c>
      <c r="B69" t="s">
        <v>112</v>
      </c>
      <c r="C69" t="s">
        <v>19</v>
      </c>
      <c r="D69" t="s">
        <v>128</v>
      </c>
      <c r="E69" t="s">
        <v>121</v>
      </c>
      <c r="F69" t="s">
        <v>121</v>
      </c>
      <c r="G69" t="s">
        <v>22</v>
      </c>
      <c r="H69" t="s">
        <v>121</v>
      </c>
      <c r="I69">
        <v>0</v>
      </c>
      <c r="J69">
        <v>3</v>
      </c>
      <c r="K69" t="s">
        <v>142</v>
      </c>
      <c r="L69" t="s">
        <v>25</v>
      </c>
      <c r="M69" t="s">
        <v>114</v>
      </c>
      <c r="N69" t="s">
        <v>119</v>
      </c>
    </row>
    <row r="70" spans="1:14" x14ac:dyDescent="0.3">
      <c r="A70">
        <v>69</v>
      </c>
      <c r="B70" t="s">
        <v>112</v>
      </c>
      <c r="C70" t="s">
        <v>86</v>
      </c>
      <c r="D70" t="s">
        <v>43</v>
      </c>
      <c r="E70" t="s">
        <v>29</v>
      </c>
      <c r="F70" t="s">
        <v>29</v>
      </c>
      <c r="G70" t="s">
        <v>22</v>
      </c>
      <c r="H70" t="s">
        <v>43</v>
      </c>
      <c r="I70">
        <v>66</v>
      </c>
      <c r="J70">
        <v>0</v>
      </c>
      <c r="K70" t="s">
        <v>143</v>
      </c>
      <c r="L70" t="s">
        <v>118</v>
      </c>
      <c r="M70" t="s">
        <v>123</v>
      </c>
      <c r="N70" t="s">
        <v>138</v>
      </c>
    </row>
    <row r="71" spans="1:14" x14ac:dyDescent="0.3">
      <c r="A71">
        <v>70</v>
      </c>
      <c r="B71" t="s">
        <v>112</v>
      </c>
      <c r="C71" t="s">
        <v>48</v>
      </c>
      <c r="D71" t="s">
        <v>21</v>
      </c>
      <c r="E71" t="s">
        <v>121</v>
      </c>
      <c r="F71" t="s">
        <v>121</v>
      </c>
      <c r="G71" t="s">
        <v>22</v>
      </c>
      <c r="H71" t="s">
        <v>121</v>
      </c>
      <c r="I71">
        <v>0</v>
      </c>
      <c r="J71">
        <v>7</v>
      </c>
      <c r="K71" t="s">
        <v>133</v>
      </c>
      <c r="L71" t="s">
        <v>52</v>
      </c>
      <c r="M71" t="s">
        <v>119</v>
      </c>
      <c r="N71" t="s">
        <v>137</v>
      </c>
    </row>
    <row r="72" spans="1:14" x14ac:dyDescent="0.3">
      <c r="A72">
        <v>71</v>
      </c>
      <c r="B72" t="s">
        <v>112</v>
      </c>
      <c r="C72" t="s">
        <v>139</v>
      </c>
      <c r="D72" t="s">
        <v>37</v>
      </c>
      <c r="E72" t="s">
        <v>116</v>
      </c>
      <c r="F72" t="s">
        <v>37</v>
      </c>
      <c r="G72" t="s">
        <v>50</v>
      </c>
      <c r="H72" t="s">
        <v>116</v>
      </c>
      <c r="I72">
        <v>0</v>
      </c>
      <c r="J72">
        <v>9</v>
      </c>
      <c r="K72" t="s">
        <v>144</v>
      </c>
      <c r="L72" t="s">
        <v>141</v>
      </c>
      <c r="M72" t="s">
        <v>130</v>
      </c>
      <c r="N72" t="s">
        <v>145</v>
      </c>
    </row>
    <row r="73" spans="1:14" x14ac:dyDescent="0.3">
      <c r="A73">
        <v>72</v>
      </c>
      <c r="B73" t="s">
        <v>112</v>
      </c>
      <c r="C73" t="s">
        <v>55</v>
      </c>
      <c r="D73" t="s">
        <v>29</v>
      </c>
      <c r="E73" t="s">
        <v>128</v>
      </c>
      <c r="F73" t="s">
        <v>128</v>
      </c>
      <c r="G73" t="s">
        <v>22</v>
      </c>
      <c r="H73" t="s">
        <v>128</v>
      </c>
      <c r="I73">
        <v>0</v>
      </c>
      <c r="J73">
        <v>10</v>
      </c>
      <c r="K73" t="s">
        <v>146</v>
      </c>
      <c r="L73" t="s">
        <v>147</v>
      </c>
      <c r="M73" t="s">
        <v>114</v>
      </c>
      <c r="N73" t="s">
        <v>120</v>
      </c>
    </row>
    <row r="74" spans="1:14" x14ac:dyDescent="0.3">
      <c r="A74">
        <v>73</v>
      </c>
      <c r="B74" t="s">
        <v>112</v>
      </c>
      <c r="C74" t="s">
        <v>86</v>
      </c>
      <c r="D74" t="s">
        <v>49</v>
      </c>
      <c r="E74" t="s">
        <v>43</v>
      </c>
      <c r="F74" t="s">
        <v>49</v>
      </c>
      <c r="G74" t="s">
        <v>50</v>
      </c>
      <c r="H74" t="s">
        <v>43</v>
      </c>
      <c r="I74">
        <v>0</v>
      </c>
      <c r="J74">
        <v>4</v>
      </c>
      <c r="K74" t="s">
        <v>148</v>
      </c>
      <c r="L74" t="s">
        <v>118</v>
      </c>
      <c r="M74" t="s">
        <v>115</v>
      </c>
      <c r="N74" t="s">
        <v>149</v>
      </c>
    </row>
    <row r="75" spans="1:14" x14ac:dyDescent="0.3">
      <c r="A75">
        <v>74</v>
      </c>
      <c r="B75" t="s">
        <v>112</v>
      </c>
      <c r="C75" t="s">
        <v>48</v>
      </c>
      <c r="D75" t="s">
        <v>116</v>
      </c>
      <c r="E75" t="s">
        <v>21</v>
      </c>
      <c r="F75" t="s">
        <v>116</v>
      </c>
      <c r="G75" t="s">
        <v>50</v>
      </c>
      <c r="H75" t="s">
        <v>116</v>
      </c>
      <c r="I75">
        <v>13</v>
      </c>
      <c r="J75">
        <v>0</v>
      </c>
      <c r="K75" t="s">
        <v>83</v>
      </c>
      <c r="L75" t="s">
        <v>52</v>
      </c>
      <c r="M75" t="s">
        <v>150</v>
      </c>
      <c r="N75" t="s">
        <v>135</v>
      </c>
    </row>
    <row r="76" spans="1:14" x14ac:dyDescent="0.3">
      <c r="A76">
        <v>75</v>
      </c>
      <c r="B76" t="s">
        <v>112</v>
      </c>
      <c r="C76" t="s">
        <v>61</v>
      </c>
      <c r="D76" t="s">
        <v>37</v>
      </c>
      <c r="E76" t="s">
        <v>29</v>
      </c>
      <c r="F76" t="s">
        <v>37</v>
      </c>
      <c r="G76" t="s">
        <v>50</v>
      </c>
      <c r="H76" t="s">
        <v>29</v>
      </c>
      <c r="I76">
        <v>0</v>
      </c>
      <c r="J76">
        <v>7</v>
      </c>
      <c r="K76" t="s">
        <v>151</v>
      </c>
      <c r="L76" t="s">
        <v>63</v>
      </c>
      <c r="M76" t="s">
        <v>130</v>
      </c>
      <c r="N76" t="s">
        <v>145</v>
      </c>
    </row>
    <row r="77" spans="1:14" x14ac:dyDescent="0.3">
      <c r="A77">
        <v>76</v>
      </c>
      <c r="B77" t="s">
        <v>112</v>
      </c>
      <c r="C77" t="s">
        <v>68</v>
      </c>
      <c r="D77" t="s">
        <v>49</v>
      </c>
      <c r="E77" t="s">
        <v>21</v>
      </c>
      <c r="F77" t="s">
        <v>21</v>
      </c>
      <c r="G77" t="s">
        <v>22</v>
      </c>
      <c r="H77" t="s">
        <v>49</v>
      </c>
      <c r="I77">
        <v>10</v>
      </c>
      <c r="J77">
        <v>0</v>
      </c>
      <c r="K77" t="s">
        <v>152</v>
      </c>
      <c r="L77" t="s">
        <v>70</v>
      </c>
      <c r="M77" t="s">
        <v>123</v>
      </c>
      <c r="N77" t="s">
        <v>149</v>
      </c>
    </row>
    <row r="78" spans="1:14" x14ac:dyDescent="0.3">
      <c r="A78">
        <v>77</v>
      </c>
      <c r="B78" t="s">
        <v>112</v>
      </c>
      <c r="C78" t="s">
        <v>19</v>
      </c>
      <c r="D78" t="s">
        <v>128</v>
      </c>
      <c r="E78" t="s">
        <v>43</v>
      </c>
      <c r="F78" t="s">
        <v>43</v>
      </c>
      <c r="G78" t="s">
        <v>22</v>
      </c>
      <c r="H78" t="s">
        <v>43</v>
      </c>
      <c r="I78">
        <v>0</v>
      </c>
      <c r="J78">
        <v>7</v>
      </c>
      <c r="K78" t="s">
        <v>153</v>
      </c>
      <c r="L78" t="s">
        <v>25</v>
      </c>
      <c r="M78" t="s">
        <v>150</v>
      </c>
      <c r="N78" t="s">
        <v>135</v>
      </c>
    </row>
    <row r="79" spans="1:14" x14ac:dyDescent="0.3">
      <c r="A79">
        <v>78</v>
      </c>
      <c r="B79" t="s">
        <v>112</v>
      </c>
      <c r="C79" t="s">
        <v>132</v>
      </c>
      <c r="D79" t="s">
        <v>121</v>
      </c>
      <c r="E79" t="s">
        <v>37</v>
      </c>
      <c r="F79" t="s">
        <v>121</v>
      </c>
      <c r="G79" t="s">
        <v>50</v>
      </c>
      <c r="H79" t="s">
        <v>121</v>
      </c>
      <c r="I79">
        <v>45</v>
      </c>
      <c r="J79">
        <v>0</v>
      </c>
      <c r="K79" t="s">
        <v>154</v>
      </c>
      <c r="L79" t="s">
        <v>134</v>
      </c>
      <c r="M79" t="s">
        <v>115</v>
      </c>
      <c r="N79" t="s">
        <v>124</v>
      </c>
    </row>
    <row r="80" spans="1:14" x14ac:dyDescent="0.3">
      <c r="A80">
        <v>79</v>
      </c>
      <c r="B80" t="s">
        <v>112</v>
      </c>
      <c r="C80" t="s">
        <v>139</v>
      </c>
      <c r="D80" t="s">
        <v>116</v>
      </c>
      <c r="E80" t="s">
        <v>49</v>
      </c>
      <c r="F80" t="s">
        <v>116</v>
      </c>
      <c r="G80" t="s">
        <v>50</v>
      </c>
      <c r="H80" t="s">
        <v>49</v>
      </c>
      <c r="I80">
        <v>0</v>
      </c>
      <c r="J80">
        <v>8</v>
      </c>
      <c r="K80" t="s">
        <v>136</v>
      </c>
      <c r="L80" t="s">
        <v>141</v>
      </c>
      <c r="M80" t="s">
        <v>130</v>
      </c>
      <c r="N80" t="s">
        <v>131</v>
      </c>
    </row>
    <row r="81" spans="1:14" x14ac:dyDescent="0.3">
      <c r="A81">
        <v>80</v>
      </c>
      <c r="B81" t="s">
        <v>112</v>
      </c>
      <c r="C81" t="s">
        <v>19</v>
      </c>
      <c r="D81" t="s">
        <v>128</v>
      </c>
      <c r="E81" t="s">
        <v>21</v>
      </c>
      <c r="F81" t="s">
        <v>128</v>
      </c>
      <c r="G81" t="s">
        <v>50</v>
      </c>
      <c r="H81" t="s">
        <v>21</v>
      </c>
      <c r="I81">
        <v>0</v>
      </c>
      <c r="J81">
        <v>5</v>
      </c>
      <c r="K81" t="s">
        <v>155</v>
      </c>
      <c r="L81" t="s">
        <v>25</v>
      </c>
      <c r="M81" t="s">
        <v>114</v>
      </c>
      <c r="N81" t="s">
        <v>115</v>
      </c>
    </row>
    <row r="82" spans="1:14" x14ac:dyDescent="0.3">
      <c r="A82">
        <v>81</v>
      </c>
      <c r="B82" t="s">
        <v>112</v>
      </c>
      <c r="C82" t="s">
        <v>86</v>
      </c>
      <c r="D82" t="s">
        <v>43</v>
      </c>
      <c r="E82" t="s">
        <v>37</v>
      </c>
      <c r="F82" t="s">
        <v>43</v>
      </c>
      <c r="G82" t="s">
        <v>50</v>
      </c>
      <c r="H82" t="s">
        <v>43</v>
      </c>
      <c r="I82">
        <v>9</v>
      </c>
      <c r="J82">
        <v>0</v>
      </c>
      <c r="K82" t="s">
        <v>156</v>
      </c>
      <c r="L82" t="s">
        <v>118</v>
      </c>
      <c r="M82" t="s">
        <v>127</v>
      </c>
      <c r="N82" t="s">
        <v>149</v>
      </c>
    </row>
    <row r="83" spans="1:14" x14ac:dyDescent="0.3">
      <c r="A83">
        <v>82</v>
      </c>
      <c r="B83" t="s">
        <v>112</v>
      </c>
      <c r="C83" t="s">
        <v>55</v>
      </c>
      <c r="D83" t="s">
        <v>29</v>
      </c>
      <c r="E83" t="s">
        <v>49</v>
      </c>
      <c r="F83" t="s">
        <v>49</v>
      </c>
      <c r="G83" t="s">
        <v>22</v>
      </c>
      <c r="H83" t="s">
        <v>29</v>
      </c>
      <c r="I83">
        <v>29</v>
      </c>
      <c r="J83">
        <v>0</v>
      </c>
      <c r="K83" t="s">
        <v>157</v>
      </c>
      <c r="L83" t="s">
        <v>147</v>
      </c>
      <c r="M83" t="s">
        <v>137</v>
      </c>
      <c r="N83" t="s">
        <v>115</v>
      </c>
    </row>
    <row r="84" spans="1:14" x14ac:dyDescent="0.3">
      <c r="A84">
        <v>83</v>
      </c>
      <c r="B84" t="s">
        <v>112</v>
      </c>
      <c r="C84" t="s">
        <v>132</v>
      </c>
      <c r="D84" t="s">
        <v>116</v>
      </c>
      <c r="E84" t="s">
        <v>121</v>
      </c>
      <c r="F84" t="s">
        <v>116</v>
      </c>
      <c r="G84" t="s">
        <v>50</v>
      </c>
      <c r="H84" t="s">
        <v>121</v>
      </c>
      <c r="I84">
        <v>0</v>
      </c>
      <c r="J84">
        <v>8</v>
      </c>
      <c r="K84" t="s">
        <v>158</v>
      </c>
      <c r="L84" t="s">
        <v>134</v>
      </c>
      <c r="M84" t="s">
        <v>114</v>
      </c>
      <c r="N84" t="s">
        <v>145</v>
      </c>
    </row>
    <row r="85" spans="1:14" x14ac:dyDescent="0.3">
      <c r="A85">
        <v>84</v>
      </c>
      <c r="B85" t="s">
        <v>112</v>
      </c>
      <c r="C85" t="s">
        <v>48</v>
      </c>
      <c r="D85" t="s">
        <v>21</v>
      </c>
      <c r="E85" t="s">
        <v>43</v>
      </c>
      <c r="F85" t="s">
        <v>43</v>
      </c>
      <c r="G85" t="s">
        <v>22</v>
      </c>
      <c r="H85" t="s">
        <v>43</v>
      </c>
      <c r="I85">
        <v>0</v>
      </c>
      <c r="J85">
        <v>6</v>
      </c>
      <c r="K85" t="s">
        <v>159</v>
      </c>
      <c r="L85" t="s">
        <v>52</v>
      </c>
      <c r="M85" t="s">
        <v>126</v>
      </c>
      <c r="N85" t="s">
        <v>150</v>
      </c>
    </row>
    <row r="86" spans="1:14" x14ac:dyDescent="0.3">
      <c r="A86">
        <v>85</v>
      </c>
      <c r="B86" t="s">
        <v>112</v>
      </c>
      <c r="C86" t="s">
        <v>139</v>
      </c>
      <c r="D86" t="s">
        <v>116</v>
      </c>
      <c r="E86" t="s">
        <v>128</v>
      </c>
      <c r="F86" t="s">
        <v>128</v>
      </c>
      <c r="G86" t="s">
        <v>22</v>
      </c>
      <c r="H86" t="s">
        <v>128</v>
      </c>
      <c r="I86">
        <v>0</v>
      </c>
      <c r="J86">
        <v>7</v>
      </c>
      <c r="K86" t="s">
        <v>146</v>
      </c>
      <c r="L86" t="s">
        <v>141</v>
      </c>
      <c r="M86" t="s">
        <v>119</v>
      </c>
      <c r="N86" t="s">
        <v>135</v>
      </c>
    </row>
    <row r="87" spans="1:14" x14ac:dyDescent="0.3">
      <c r="A87">
        <v>86</v>
      </c>
      <c r="B87" t="s">
        <v>112</v>
      </c>
      <c r="C87" t="s">
        <v>55</v>
      </c>
      <c r="D87" t="s">
        <v>121</v>
      </c>
      <c r="E87" t="s">
        <v>29</v>
      </c>
      <c r="F87" t="s">
        <v>29</v>
      </c>
      <c r="G87" t="s">
        <v>22</v>
      </c>
      <c r="H87" t="s">
        <v>29</v>
      </c>
      <c r="I87">
        <v>0</v>
      </c>
      <c r="J87">
        <v>7</v>
      </c>
      <c r="K87" t="s">
        <v>160</v>
      </c>
      <c r="L87" t="s">
        <v>147</v>
      </c>
      <c r="M87" t="s">
        <v>127</v>
      </c>
      <c r="N87" t="s">
        <v>115</v>
      </c>
    </row>
    <row r="88" spans="1:14" x14ac:dyDescent="0.3">
      <c r="A88">
        <v>87</v>
      </c>
      <c r="B88" t="s">
        <v>112</v>
      </c>
      <c r="C88" t="s">
        <v>68</v>
      </c>
      <c r="D88" t="s">
        <v>49</v>
      </c>
      <c r="E88" t="s">
        <v>116</v>
      </c>
      <c r="F88" t="s">
        <v>116</v>
      </c>
      <c r="G88" t="s">
        <v>22</v>
      </c>
      <c r="H88" t="s">
        <v>116</v>
      </c>
      <c r="I88">
        <v>0</v>
      </c>
      <c r="J88">
        <v>4</v>
      </c>
      <c r="K88" t="s">
        <v>83</v>
      </c>
      <c r="L88" t="s">
        <v>70</v>
      </c>
      <c r="M88" t="s">
        <v>123</v>
      </c>
      <c r="N88" t="s">
        <v>135</v>
      </c>
    </row>
    <row r="89" spans="1:14" x14ac:dyDescent="0.3">
      <c r="A89">
        <v>88</v>
      </c>
      <c r="B89" t="s">
        <v>112</v>
      </c>
      <c r="C89" t="s">
        <v>61</v>
      </c>
      <c r="D89" t="s">
        <v>37</v>
      </c>
      <c r="E89" t="s">
        <v>21</v>
      </c>
      <c r="F89" t="s">
        <v>37</v>
      </c>
      <c r="G89" t="s">
        <v>50</v>
      </c>
      <c r="H89" t="s">
        <v>37</v>
      </c>
      <c r="I89">
        <v>5</v>
      </c>
      <c r="J89">
        <v>0</v>
      </c>
      <c r="K89" t="s">
        <v>161</v>
      </c>
      <c r="L89" t="s">
        <v>63</v>
      </c>
      <c r="M89" t="s">
        <v>114</v>
      </c>
      <c r="N89" t="s">
        <v>137</v>
      </c>
    </row>
    <row r="90" spans="1:14" x14ac:dyDescent="0.3">
      <c r="A90">
        <v>89</v>
      </c>
      <c r="B90" t="s">
        <v>112</v>
      </c>
      <c r="C90" t="s">
        <v>132</v>
      </c>
      <c r="D90" t="s">
        <v>128</v>
      </c>
      <c r="E90" t="s">
        <v>121</v>
      </c>
      <c r="F90" t="s">
        <v>121</v>
      </c>
      <c r="G90" t="s">
        <v>22</v>
      </c>
      <c r="H90" t="s">
        <v>121</v>
      </c>
      <c r="I90">
        <v>0</v>
      </c>
      <c r="J90">
        <v>8</v>
      </c>
      <c r="K90" t="s">
        <v>142</v>
      </c>
      <c r="L90" t="s">
        <v>134</v>
      </c>
      <c r="M90" t="s">
        <v>119</v>
      </c>
      <c r="N90" t="s">
        <v>138</v>
      </c>
    </row>
    <row r="91" spans="1:14" x14ac:dyDescent="0.3">
      <c r="A91">
        <v>90</v>
      </c>
      <c r="B91" t="s">
        <v>112</v>
      </c>
      <c r="C91" t="s">
        <v>48</v>
      </c>
      <c r="D91" t="s">
        <v>21</v>
      </c>
      <c r="E91" t="s">
        <v>29</v>
      </c>
      <c r="F91" t="s">
        <v>29</v>
      </c>
      <c r="G91" t="s">
        <v>22</v>
      </c>
      <c r="H91" t="s">
        <v>29</v>
      </c>
      <c r="I91">
        <v>0</v>
      </c>
      <c r="J91">
        <v>9</v>
      </c>
      <c r="K91" t="s">
        <v>162</v>
      </c>
      <c r="L91" t="s">
        <v>52</v>
      </c>
      <c r="M91" t="s">
        <v>130</v>
      </c>
      <c r="N91" t="s">
        <v>145</v>
      </c>
    </row>
    <row r="92" spans="1:14" x14ac:dyDescent="0.3">
      <c r="A92">
        <v>91</v>
      </c>
      <c r="B92" t="s">
        <v>112</v>
      </c>
      <c r="C92" t="s">
        <v>139</v>
      </c>
      <c r="D92" t="s">
        <v>116</v>
      </c>
      <c r="E92" t="s">
        <v>43</v>
      </c>
      <c r="F92" t="s">
        <v>43</v>
      </c>
      <c r="G92" t="s">
        <v>22</v>
      </c>
      <c r="H92" t="s">
        <v>116</v>
      </c>
      <c r="I92">
        <v>18</v>
      </c>
      <c r="J92">
        <v>0</v>
      </c>
      <c r="K92" t="s">
        <v>163</v>
      </c>
      <c r="L92" t="s">
        <v>141</v>
      </c>
      <c r="M92" t="s">
        <v>145</v>
      </c>
      <c r="N92" t="s">
        <v>164</v>
      </c>
    </row>
    <row r="93" spans="1:14" x14ac:dyDescent="0.3">
      <c r="A93">
        <v>92</v>
      </c>
      <c r="B93" t="s">
        <v>112</v>
      </c>
      <c r="C93" t="s">
        <v>19</v>
      </c>
      <c r="D93" t="s">
        <v>37</v>
      </c>
      <c r="E93" t="s">
        <v>128</v>
      </c>
      <c r="F93" t="s">
        <v>37</v>
      </c>
      <c r="G93" t="s">
        <v>50</v>
      </c>
      <c r="H93" t="s">
        <v>37</v>
      </c>
      <c r="I93">
        <v>23</v>
      </c>
      <c r="J93">
        <v>0</v>
      </c>
      <c r="K93" t="s">
        <v>161</v>
      </c>
      <c r="L93" t="s">
        <v>25</v>
      </c>
      <c r="M93" t="s">
        <v>137</v>
      </c>
      <c r="N93" t="s">
        <v>138</v>
      </c>
    </row>
    <row r="94" spans="1:14" x14ac:dyDescent="0.3">
      <c r="A94">
        <v>93</v>
      </c>
      <c r="B94" t="s">
        <v>112</v>
      </c>
      <c r="C94" t="s">
        <v>132</v>
      </c>
      <c r="D94" t="s">
        <v>49</v>
      </c>
      <c r="E94" t="s">
        <v>121</v>
      </c>
      <c r="F94" t="s">
        <v>121</v>
      </c>
      <c r="G94" t="s">
        <v>22</v>
      </c>
      <c r="H94" t="s">
        <v>121</v>
      </c>
      <c r="I94">
        <v>0</v>
      </c>
      <c r="J94">
        <v>3</v>
      </c>
      <c r="K94" t="s">
        <v>133</v>
      </c>
      <c r="L94" t="s">
        <v>134</v>
      </c>
      <c r="M94" t="s">
        <v>126</v>
      </c>
      <c r="N94" t="s">
        <v>115</v>
      </c>
    </row>
    <row r="95" spans="1:14" x14ac:dyDescent="0.3">
      <c r="A95">
        <v>94</v>
      </c>
      <c r="B95" t="s">
        <v>112</v>
      </c>
      <c r="C95" t="s">
        <v>86</v>
      </c>
      <c r="D95" t="s">
        <v>21</v>
      </c>
      <c r="E95" t="s">
        <v>43</v>
      </c>
      <c r="F95" t="s">
        <v>21</v>
      </c>
      <c r="G95" t="s">
        <v>50</v>
      </c>
      <c r="H95" t="s">
        <v>43</v>
      </c>
      <c r="I95">
        <v>0</v>
      </c>
      <c r="J95">
        <v>9</v>
      </c>
      <c r="K95" t="s">
        <v>153</v>
      </c>
      <c r="L95" t="s">
        <v>118</v>
      </c>
      <c r="M95" t="s">
        <v>150</v>
      </c>
      <c r="N95" t="s">
        <v>149</v>
      </c>
    </row>
    <row r="96" spans="1:14" x14ac:dyDescent="0.3">
      <c r="A96">
        <v>95</v>
      </c>
      <c r="B96" t="s">
        <v>112</v>
      </c>
      <c r="C96" t="s">
        <v>61</v>
      </c>
      <c r="D96" t="s">
        <v>37</v>
      </c>
      <c r="E96" t="s">
        <v>49</v>
      </c>
      <c r="F96" t="s">
        <v>37</v>
      </c>
      <c r="G96" t="s">
        <v>50</v>
      </c>
      <c r="H96" t="s">
        <v>37</v>
      </c>
      <c r="I96">
        <v>23</v>
      </c>
      <c r="J96">
        <v>0</v>
      </c>
      <c r="K96" t="s">
        <v>165</v>
      </c>
      <c r="L96" t="s">
        <v>63</v>
      </c>
      <c r="M96" t="s">
        <v>114</v>
      </c>
      <c r="N96" t="s">
        <v>137</v>
      </c>
    </row>
    <row r="97" spans="1:14" x14ac:dyDescent="0.3">
      <c r="A97">
        <v>96</v>
      </c>
      <c r="B97" t="s">
        <v>112</v>
      </c>
      <c r="C97" t="s">
        <v>55</v>
      </c>
      <c r="D97" t="s">
        <v>116</v>
      </c>
      <c r="E97" t="s">
        <v>29</v>
      </c>
      <c r="F97" t="s">
        <v>29</v>
      </c>
      <c r="G97" t="s">
        <v>22</v>
      </c>
      <c r="H97" t="s">
        <v>29</v>
      </c>
      <c r="I97">
        <v>0</v>
      </c>
      <c r="J97">
        <v>9</v>
      </c>
      <c r="K97" t="s">
        <v>151</v>
      </c>
      <c r="L97" t="s">
        <v>57</v>
      </c>
      <c r="M97" t="s">
        <v>150</v>
      </c>
      <c r="N97" t="s">
        <v>138</v>
      </c>
    </row>
    <row r="98" spans="1:14" x14ac:dyDescent="0.3">
      <c r="A98">
        <v>97</v>
      </c>
      <c r="B98" t="s">
        <v>112</v>
      </c>
      <c r="C98" t="s">
        <v>86</v>
      </c>
      <c r="D98" t="s">
        <v>43</v>
      </c>
      <c r="E98" t="s">
        <v>121</v>
      </c>
      <c r="F98" t="s">
        <v>121</v>
      </c>
      <c r="G98" t="s">
        <v>22</v>
      </c>
      <c r="H98" t="s">
        <v>43</v>
      </c>
      <c r="I98">
        <v>41</v>
      </c>
      <c r="J98">
        <v>0</v>
      </c>
      <c r="K98" t="s">
        <v>153</v>
      </c>
      <c r="L98" t="s">
        <v>118</v>
      </c>
      <c r="M98" t="s">
        <v>126</v>
      </c>
      <c r="N98" t="s">
        <v>131</v>
      </c>
    </row>
    <row r="99" spans="1:14" x14ac:dyDescent="0.3">
      <c r="A99">
        <v>98</v>
      </c>
      <c r="B99" t="s">
        <v>112</v>
      </c>
      <c r="C99" t="s">
        <v>68</v>
      </c>
      <c r="D99" t="s">
        <v>49</v>
      </c>
      <c r="E99" t="s">
        <v>128</v>
      </c>
      <c r="F99" t="s">
        <v>128</v>
      </c>
      <c r="G99" t="s">
        <v>22</v>
      </c>
      <c r="H99" t="s">
        <v>49</v>
      </c>
      <c r="I99">
        <v>12</v>
      </c>
      <c r="J99">
        <v>0</v>
      </c>
      <c r="K99" t="s">
        <v>166</v>
      </c>
      <c r="L99" t="s">
        <v>70</v>
      </c>
      <c r="M99" t="s">
        <v>164</v>
      </c>
      <c r="N99" t="s">
        <v>124</v>
      </c>
    </row>
    <row r="100" spans="1:14" x14ac:dyDescent="0.3">
      <c r="A100">
        <v>99</v>
      </c>
      <c r="B100" t="s">
        <v>112</v>
      </c>
      <c r="C100" t="s">
        <v>55</v>
      </c>
      <c r="D100" t="s">
        <v>37</v>
      </c>
      <c r="E100" t="s">
        <v>29</v>
      </c>
      <c r="F100" t="s">
        <v>29</v>
      </c>
      <c r="G100" t="s">
        <v>22</v>
      </c>
      <c r="H100" t="s">
        <v>29</v>
      </c>
      <c r="I100">
        <v>0</v>
      </c>
      <c r="J100">
        <v>8</v>
      </c>
      <c r="K100" t="s">
        <v>157</v>
      </c>
      <c r="L100" t="s">
        <v>57</v>
      </c>
      <c r="M100" t="s">
        <v>150</v>
      </c>
      <c r="N100" t="s">
        <v>127</v>
      </c>
    </row>
    <row r="101" spans="1:14" x14ac:dyDescent="0.3">
      <c r="A101">
        <v>100</v>
      </c>
      <c r="B101" t="s">
        <v>112</v>
      </c>
      <c r="C101" t="s">
        <v>68</v>
      </c>
      <c r="D101" t="s">
        <v>49</v>
      </c>
      <c r="E101" t="s">
        <v>43</v>
      </c>
      <c r="F101" t="s">
        <v>49</v>
      </c>
      <c r="G101" t="s">
        <v>50</v>
      </c>
      <c r="H101" t="s">
        <v>43</v>
      </c>
      <c r="I101">
        <v>6</v>
      </c>
      <c r="J101">
        <v>0</v>
      </c>
      <c r="K101" t="s">
        <v>167</v>
      </c>
      <c r="L101" t="s">
        <v>70</v>
      </c>
      <c r="M101" t="s">
        <v>145</v>
      </c>
      <c r="N101" t="s">
        <v>115</v>
      </c>
    </row>
    <row r="102" spans="1:14" x14ac:dyDescent="0.3">
      <c r="A102">
        <v>101</v>
      </c>
      <c r="B102" t="s">
        <v>112</v>
      </c>
      <c r="C102" t="s">
        <v>132</v>
      </c>
      <c r="D102" t="s">
        <v>121</v>
      </c>
      <c r="E102" t="s">
        <v>21</v>
      </c>
      <c r="F102" t="s">
        <v>21</v>
      </c>
      <c r="G102" t="s">
        <v>22</v>
      </c>
      <c r="H102" t="s">
        <v>121</v>
      </c>
      <c r="I102">
        <v>65</v>
      </c>
      <c r="J102">
        <v>0</v>
      </c>
      <c r="K102" t="s">
        <v>168</v>
      </c>
      <c r="L102" t="s">
        <v>134</v>
      </c>
      <c r="M102" t="s">
        <v>130</v>
      </c>
      <c r="N102" t="s">
        <v>120</v>
      </c>
    </row>
    <row r="103" spans="1:14" x14ac:dyDescent="0.3">
      <c r="A103">
        <v>102</v>
      </c>
      <c r="B103" t="s">
        <v>112</v>
      </c>
      <c r="C103" t="s">
        <v>19</v>
      </c>
      <c r="D103" t="s">
        <v>29</v>
      </c>
      <c r="E103" t="s">
        <v>128</v>
      </c>
      <c r="F103" t="s">
        <v>128</v>
      </c>
      <c r="G103" t="s">
        <v>22</v>
      </c>
      <c r="H103" t="s">
        <v>29</v>
      </c>
      <c r="I103">
        <v>25</v>
      </c>
      <c r="J103">
        <v>0</v>
      </c>
      <c r="K103" t="s">
        <v>169</v>
      </c>
      <c r="L103" t="s">
        <v>25</v>
      </c>
      <c r="M103" t="s">
        <v>150</v>
      </c>
      <c r="N103" t="s">
        <v>127</v>
      </c>
    </row>
    <row r="104" spans="1:14" x14ac:dyDescent="0.3">
      <c r="A104">
        <v>103</v>
      </c>
      <c r="B104" t="s">
        <v>112</v>
      </c>
      <c r="C104" t="s">
        <v>61</v>
      </c>
      <c r="D104" t="s">
        <v>37</v>
      </c>
      <c r="E104" t="s">
        <v>116</v>
      </c>
      <c r="F104" t="s">
        <v>37</v>
      </c>
      <c r="G104" t="s">
        <v>50</v>
      </c>
      <c r="H104" t="s">
        <v>116</v>
      </c>
      <c r="I104">
        <v>3</v>
      </c>
      <c r="J104">
        <v>0</v>
      </c>
      <c r="K104" t="s">
        <v>170</v>
      </c>
      <c r="L104" t="s">
        <v>63</v>
      </c>
      <c r="M104" t="s">
        <v>114</v>
      </c>
      <c r="N104" t="s">
        <v>131</v>
      </c>
    </row>
    <row r="105" spans="1:14" x14ac:dyDescent="0.3">
      <c r="A105">
        <v>104</v>
      </c>
      <c r="B105" t="s">
        <v>112</v>
      </c>
      <c r="C105" t="s">
        <v>48</v>
      </c>
      <c r="D105" t="s">
        <v>21</v>
      </c>
      <c r="E105" t="s">
        <v>49</v>
      </c>
      <c r="F105" t="s">
        <v>49</v>
      </c>
      <c r="G105" t="s">
        <v>22</v>
      </c>
      <c r="H105" t="s">
        <v>49</v>
      </c>
      <c r="I105">
        <v>0</v>
      </c>
      <c r="J105">
        <v>5</v>
      </c>
      <c r="K105" t="s">
        <v>171</v>
      </c>
      <c r="L105" t="s">
        <v>52</v>
      </c>
      <c r="M105" t="s">
        <v>126</v>
      </c>
      <c r="N105" t="s">
        <v>124</v>
      </c>
    </row>
    <row r="106" spans="1:14" x14ac:dyDescent="0.3">
      <c r="A106">
        <v>105</v>
      </c>
      <c r="B106" t="s">
        <v>112</v>
      </c>
      <c r="C106" t="s">
        <v>61</v>
      </c>
      <c r="D106" t="s">
        <v>37</v>
      </c>
      <c r="E106" t="s">
        <v>121</v>
      </c>
      <c r="F106" t="s">
        <v>121</v>
      </c>
      <c r="G106" t="s">
        <v>22</v>
      </c>
      <c r="H106" t="s">
        <v>121</v>
      </c>
      <c r="I106">
        <v>0</v>
      </c>
      <c r="J106">
        <v>6</v>
      </c>
      <c r="K106" t="s">
        <v>142</v>
      </c>
      <c r="L106" t="s">
        <v>63</v>
      </c>
      <c r="M106" t="s">
        <v>164</v>
      </c>
      <c r="N106" t="s">
        <v>115</v>
      </c>
    </row>
    <row r="107" spans="1:14" x14ac:dyDescent="0.3">
      <c r="A107">
        <v>106</v>
      </c>
      <c r="B107" t="s">
        <v>112</v>
      </c>
      <c r="C107" t="s">
        <v>55</v>
      </c>
      <c r="D107" t="s">
        <v>43</v>
      </c>
      <c r="E107" t="s">
        <v>29</v>
      </c>
      <c r="F107" t="s">
        <v>29</v>
      </c>
      <c r="G107" t="s">
        <v>22</v>
      </c>
      <c r="H107" t="s">
        <v>43</v>
      </c>
      <c r="I107">
        <v>1</v>
      </c>
      <c r="J107">
        <v>0</v>
      </c>
      <c r="K107" t="s">
        <v>153</v>
      </c>
      <c r="L107" t="s">
        <v>57</v>
      </c>
      <c r="M107" t="s">
        <v>130</v>
      </c>
      <c r="N107" t="s">
        <v>124</v>
      </c>
    </row>
    <row r="108" spans="1:14" x14ac:dyDescent="0.3">
      <c r="A108">
        <v>107</v>
      </c>
      <c r="B108" t="s">
        <v>112</v>
      </c>
      <c r="C108" t="s">
        <v>139</v>
      </c>
      <c r="D108" t="s">
        <v>21</v>
      </c>
      <c r="E108" t="s">
        <v>116</v>
      </c>
      <c r="F108" t="s">
        <v>21</v>
      </c>
      <c r="G108" t="s">
        <v>50</v>
      </c>
      <c r="H108" t="s">
        <v>21</v>
      </c>
      <c r="I108">
        <v>14</v>
      </c>
      <c r="J108">
        <v>0</v>
      </c>
      <c r="K108" t="s">
        <v>172</v>
      </c>
      <c r="L108" t="s">
        <v>141</v>
      </c>
      <c r="M108" t="s">
        <v>127</v>
      </c>
      <c r="N108" t="s">
        <v>149</v>
      </c>
    </row>
    <row r="109" spans="1:14" x14ac:dyDescent="0.3">
      <c r="A109">
        <v>108</v>
      </c>
      <c r="B109" t="s">
        <v>112</v>
      </c>
      <c r="C109" t="s">
        <v>86</v>
      </c>
      <c r="D109" t="s">
        <v>128</v>
      </c>
      <c r="E109" t="s">
        <v>43</v>
      </c>
      <c r="F109" t="s">
        <v>43</v>
      </c>
      <c r="G109" t="s">
        <v>22</v>
      </c>
      <c r="H109" t="s">
        <v>43</v>
      </c>
      <c r="I109">
        <v>0</v>
      </c>
      <c r="J109">
        <v>6</v>
      </c>
      <c r="K109" t="s">
        <v>153</v>
      </c>
      <c r="L109" t="s">
        <v>118</v>
      </c>
      <c r="M109" t="s">
        <v>114</v>
      </c>
      <c r="N109" t="s">
        <v>126</v>
      </c>
    </row>
    <row r="110" spans="1:14" x14ac:dyDescent="0.3">
      <c r="A110">
        <v>109</v>
      </c>
      <c r="B110" t="s">
        <v>112</v>
      </c>
      <c r="C110" t="s">
        <v>68</v>
      </c>
      <c r="D110" t="s">
        <v>29</v>
      </c>
      <c r="E110" t="s">
        <v>49</v>
      </c>
      <c r="F110" t="s">
        <v>49</v>
      </c>
      <c r="G110" t="s">
        <v>22</v>
      </c>
      <c r="H110" t="s">
        <v>49</v>
      </c>
      <c r="I110">
        <v>0</v>
      </c>
      <c r="J110">
        <v>5</v>
      </c>
      <c r="K110" t="s">
        <v>173</v>
      </c>
      <c r="L110" t="s">
        <v>70</v>
      </c>
      <c r="M110" t="s">
        <v>130</v>
      </c>
      <c r="N110" t="s">
        <v>131</v>
      </c>
    </row>
    <row r="111" spans="1:14" x14ac:dyDescent="0.3">
      <c r="A111">
        <v>110</v>
      </c>
      <c r="B111" t="s">
        <v>112</v>
      </c>
      <c r="C111" t="s">
        <v>139</v>
      </c>
      <c r="D111" t="s">
        <v>121</v>
      </c>
      <c r="E111" t="s">
        <v>116</v>
      </c>
      <c r="F111" t="s">
        <v>121</v>
      </c>
      <c r="G111" t="s">
        <v>50</v>
      </c>
      <c r="H111" t="s">
        <v>121</v>
      </c>
      <c r="I111">
        <v>10</v>
      </c>
      <c r="J111">
        <v>0</v>
      </c>
      <c r="K111" t="s">
        <v>174</v>
      </c>
      <c r="L111" t="s">
        <v>141</v>
      </c>
      <c r="M111" t="s">
        <v>127</v>
      </c>
      <c r="N111" t="s">
        <v>120</v>
      </c>
    </row>
    <row r="112" spans="1:14" x14ac:dyDescent="0.3">
      <c r="A112">
        <v>111</v>
      </c>
      <c r="B112" t="s">
        <v>112</v>
      </c>
      <c r="C112" t="s">
        <v>48</v>
      </c>
      <c r="D112" t="s">
        <v>21</v>
      </c>
      <c r="E112" t="s">
        <v>128</v>
      </c>
      <c r="F112" t="s">
        <v>128</v>
      </c>
      <c r="G112" t="s">
        <v>22</v>
      </c>
      <c r="H112" t="s">
        <v>21</v>
      </c>
      <c r="I112">
        <v>3</v>
      </c>
      <c r="J112">
        <v>0</v>
      </c>
      <c r="K112" t="s">
        <v>175</v>
      </c>
      <c r="L112" t="s">
        <v>52</v>
      </c>
      <c r="M112" t="s">
        <v>150</v>
      </c>
      <c r="N112" t="s">
        <v>120</v>
      </c>
    </row>
    <row r="113" spans="1:14" x14ac:dyDescent="0.3">
      <c r="A113">
        <v>112</v>
      </c>
      <c r="B113" t="s">
        <v>112</v>
      </c>
      <c r="C113" t="s">
        <v>61</v>
      </c>
      <c r="D113" t="s">
        <v>43</v>
      </c>
      <c r="E113" t="s">
        <v>37</v>
      </c>
      <c r="F113" t="s">
        <v>43</v>
      </c>
      <c r="G113" t="s">
        <v>50</v>
      </c>
      <c r="H113" t="s">
        <v>37</v>
      </c>
      <c r="I113">
        <v>0</v>
      </c>
      <c r="J113">
        <v>3</v>
      </c>
      <c r="K113" t="s">
        <v>176</v>
      </c>
      <c r="L113" t="s">
        <v>63</v>
      </c>
      <c r="M113" t="s">
        <v>126</v>
      </c>
      <c r="N113" t="s">
        <v>149</v>
      </c>
    </row>
    <row r="114" spans="1:14" x14ac:dyDescent="0.3">
      <c r="A114">
        <v>113</v>
      </c>
      <c r="B114" t="s">
        <v>112</v>
      </c>
      <c r="C114" t="s">
        <v>132</v>
      </c>
      <c r="D114" t="s">
        <v>29</v>
      </c>
      <c r="E114" t="s">
        <v>121</v>
      </c>
      <c r="F114" t="s">
        <v>121</v>
      </c>
      <c r="G114" t="s">
        <v>22</v>
      </c>
      <c r="H114" t="s">
        <v>121</v>
      </c>
      <c r="I114">
        <v>0</v>
      </c>
      <c r="J114">
        <v>5</v>
      </c>
      <c r="K114" t="s">
        <v>158</v>
      </c>
      <c r="L114" t="s">
        <v>134</v>
      </c>
      <c r="M114" t="s">
        <v>130</v>
      </c>
      <c r="N114" t="s">
        <v>131</v>
      </c>
    </row>
    <row r="115" spans="1:14" x14ac:dyDescent="0.3">
      <c r="A115">
        <v>114</v>
      </c>
      <c r="B115" t="s">
        <v>112</v>
      </c>
      <c r="C115" t="s">
        <v>19</v>
      </c>
      <c r="D115" t="s">
        <v>128</v>
      </c>
      <c r="E115" t="s">
        <v>116</v>
      </c>
      <c r="F115" t="s">
        <v>128</v>
      </c>
      <c r="G115" t="s">
        <v>50</v>
      </c>
      <c r="H115" t="s">
        <v>116</v>
      </c>
      <c r="I115">
        <v>0</v>
      </c>
      <c r="J115">
        <v>7</v>
      </c>
      <c r="K115" t="s">
        <v>81</v>
      </c>
      <c r="L115" t="s">
        <v>25</v>
      </c>
      <c r="M115" t="s">
        <v>164</v>
      </c>
      <c r="N115" t="s">
        <v>138</v>
      </c>
    </row>
    <row r="116" spans="1:14" x14ac:dyDescent="0.3">
      <c r="A116">
        <v>115</v>
      </c>
      <c r="B116" t="s">
        <v>112</v>
      </c>
      <c r="C116" t="s">
        <v>55</v>
      </c>
      <c r="D116" t="s">
        <v>121</v>
      </c>
      <c r="E116" t="s">
        <v>49</v>
      </c>
      <c r="F116" t="s">
        <v>49</v>
      </c>
      <c r="G116" t="s">
        <v>22</v>
      </c>
      <c r="H116" t="s">
        <v>121</v>
      </c>
      <c r="I116">
        <v>105</v>
      </c>
      <c r="J116">
        <v>0</v>
      </c>
      <c r="K116" t="s">
        <v>133</v>
      </c>
      <c r="L116" t="s">
        <v>57</v>
      </c>
      <c r="M116" t="s">
        <v>130</v>
      </c>
      <c r="N116" t="s">
        <v>115</v>
      </c>
    </row>
    <row r="117" spans="1:14" x14ac:dyDescent="0.3">
      <c r="A117">
        <v>116</v>
      </c>
      <c r="B117" t="s">
        <v>112</v>
      </c>
      <c r="C117" t="s">
        <v>55</v>
      </c>
      <c r="D117" t="s">
        <v>43</v>
      </c>
      <c r="E117" t="s">
        <v>116</v>
      </c>
      <c r="F117" t="s">
        <v>43</v>
      </c>
      <c r="G117" t="s">
        <v>50</v>
      </c>
      <c r="H117" t="s">
        <v>116</v>
      </c>
      <c r="I117">
        <v>0</v>
      </c>
      <c r="J117">
        <v>9</v>
      </c>
      <c r="K117" t="s">
        <v>170</v>
      </c>
      <c r="L117" t="s">
        <v>57</v>
      </c>
      <c r="M117" t="s">
        <v>114</v>
      </c>
      <c r="N117" t="s">
        <v>127</v>
      </c>
    </row>
    <row r="118" spans="1:14" x14ac:dyDescent="0.3">
      <c r="A118">
        <v>117</v>
      </c>
      <c r="B118" t="s">
        <v>112</v>
      </c>
      <c r="C118" t="s">
        <v>55</v>
      </c>
      <c r="D118" t="s">
        <v>116</v>
      </c>
      <c r="E118" t="s">
        <v>121</v>
      </c>
      <c r="F118" t="s">
        <v>121</v>
      </c>
      <c r="G118" t="s">
        <v>22</v>
      </c>
      <c r="H118" t="s">
        <v>121</v>
      </c>
      <c r="I118">
        <v>0</v>
      </c>
      <c r="J118">
        <v>3</v>
      </c>
      <c r="K118" t="s">
        <v>142</v>
      </c>
      <c r="L118" t="s">
        <v>147</v>
      </c>
      <c r="M118" t="s">
        <v>130</v>
      </c>
      <c r="N118" t="s">
        <v>115</v>
      </c>
    </row>
    <row r="119" spans="1:14" x14ac:dyDescent="0.3">
      <c r="A119">
        <v>118</v>
      </c>
      <c r="B119" t="s">
        <v>177</v>
      </c>
      <c r="C119" t="s">
        <v>178</v>
      </c>
      <c r="D119" t="s">
        <v>29</v>
      </c>
      <c r="E119" t="s">
        <v>116</v>
      </c>
      <c r="F119" t="s">
        <v>116</v>
      </c>
      <c r="G119" t="s">
        <v>22</v>
      </c>
      <c r="H119" t="s">
        <v>29</v>
      </c>
      <c r="I119">
        <v>19</v>
      </c>
      <c r="J119">
        <v>0</v>
      </c>
      <c r="K119" t="s">
        <v>179</v>
      </c>
      <c r="L119" t="s">
        <v>180</v>
      </c>
      <c r="M119" t="s">
        <v>150</v>
      </c>
      <c r="N119" t="s">
        <v>131</v>
      </c>
    </row>
    <row r="120" spans="1:14" x14ac:dyDescent="0.3">
      <c r="A120">
        <v>119</v>
      </c>
      <c r="B120" t="s">
        <v>177</v>
      </c>
      <c r="C120" t="s">
        <v>178</v>
      </c>
      <c r="D120" t="s">
        <v>21</v>
      </c>
      <c r="E120" t="s">
        <v>121</v>
      </c>
      <c r="F120" t="s">
        <v>21</v>
      </c>
      <c r="G120" t="s">
        <v>50</v>
      </c>
      <c r="H120" t="s">
        <v>21</v>
      </c>
      <c r="I120">
        <v>75</v>
      </c>
      <c r="J120">
        <v>0</v>
      </c>
      <c r="K120" t="s">
        <v>181</v>
      </c>
      <c r="L120" t="s">
        <v>180</v>
      </c>
      <c r="M120" t="s">
        <v>150</v>
      </c>
      <c r="N120" t="s">
        <v>135</v>
      </c>
    </row>
    <row r="121" spans="1:14" x14ac:dyDescent="0.3">
      <c r="A121">
        <v>120</v>
      </c>
      <c r="B121" t="s">
        <v>177</v>
      </c>
      <c r="C121" t="s">
        <v>178</v>
      </c>
      <c r="D121" t="s">
        <v>43</v>
      </c>
      <c r="E121" t="s">
        <v>49</v>
      </c>
      <c r="F121" t="s">
        <v>49</v>
      </c>
      <c r="G121" t="s">
        <v>22</v>
      </c>
      <c r="H121" t="s">
        <v>49</v>
      </c>
      <c r="I121">
        <v>0</v>
      </c>
      <c r="J121">
        <v>10</v>
      </c>
      <c r="K121" t="s">
        <v>182</v>
      </c>
      <c r="L121" t="s">
        <v>180</v>
      </c>
      <c r="M121" t="s">
        <v>119</v>
      </c>
      <c r="N121" t="s">
        <v>183</v>
      </c>
    </row>
    <row r="122" spans="1:14" x14ac:dyDescent="0.3">
      <c r="A122">
        <v>121</v>
      </c>
      <c r="B122" t="s">
        <v>177</v>
      </c>
      <c r="C122" t="s">
        <v>178</v>
      </c>
      <c r="D122" t="s">
        <v>37</v>
      </c>
      <c r="E122" t="s">
        <v>128</v>
      </c>
      <c r="F122" t="s">
        <v>37</v>
      </c>
      <c r="G122" t="s">
        <v>50</v>
      </c>
      <c r="H122" t="s">
        <v>128</v>
      </c>
      <c r="I122">
        <v>0</v>
      </c>
      <c r="J122">
        <v>8</v>
      </c>
      <c r="K122" t="s">
        <v>184</v>
      </c>
      <c r="L122" t="s">
        <v>180</v>
      </c>
      <c r="M122" t="s">
        <v>119</v>
      </c>
      <c r="N122" t="s">
        <v>150</v>
      </c>
    </row>
    <row r="123" spans="1:14" x14ac:dyDescent="0.3">
      <c r="A123">
        <v>122</v>
      </c>
      <c r="B123" t="s">
        <v>177</v>
      </c>
      <c r="C123" t="s">
        <v>185</v>
      </c>
      <c r="D123" t="s">
        <v>116</v>
      </c>
      <c r="E123" t="s">
        <v>21</v>
      </c>
      <c r="F123" t="s">
        <v>116</v>
      </c>
      <c r="G123" t="s">
        <v>50</v>
      </c>
      <c r="H123" t="s">
        <v>116</v>
      </c>
      <c r="I123">
        <v>92</v>
      </c>
      <c r="J123">
        <v>0</v>
      </c>
      <c r="K123" t="s">
        <v>186</v>
      </c>
      <c r="L123" t="s">
        <v>187</v>
      </c>
      <c r="M123" t="s">
        <v>164</v>
      </c>
      <c r="N123" t="s">
        <v>188</v>
      </c>
    </row>
    <row r="124" spans="1:14" x14ac:dyDescent="0.3">
      <c r="A124">
        <v>123</v>
      </c>
      <c r="B124" t="s">
        <v>177</v>
      </c>
      <c r="C124" t="s">
        <v>189</v>
      </c>
      <c r="D124" t="s">
        <v>43</v>
      </c>
      <c r="E124" t="s">
        <v>37</v>
      </c>
      <c r="F124" t="s">
        <v>37</v>
      </c>
      <c r="G124" t="s">
        <v>22</v>
      </c>
      <c r="H124" t="s">
        <v>37</v>
      </c>
      <c r="I124">
        <v>11</v>
      </c>
      <c r="J124">
        <v>0</v>
      </c>
      <c r="K124" t="s">
        <v>75</v>
      </c>
      <c r="L124" t="s">
        <v>190</v>
      </c>
      <c r="M124" t="s">
        <v>127</v>
      </c>
      <c r="N124" t="s">
        <v>183</v>
      </c>
    </row>
    <row r="125" spans="1:14" x14ac:dyDescent="0.3">
      <c r="A125">
        <v>124</v>
      </c>
      <c r="B125" t="s">
        <v>177</v>
      </c>
      <c r="C125" t="s">
        <v>178</v>
      </c>
      <c r="D125" t="s">
        <v>128</v>
      </c>
      <c r="E125" t="s">
        <v>21</v>
      </c>
      <c r="F125" t="s">
        <v>128</v>
      </c>
      <c r="G125" t="s">
        <v>50</v>
      </c>
      <c r="H125" t="s">
        <v>128</v>
      </c>
      <c r="I125">
        <v>24</v>
      </c>
      <c r="J125">
        <v>0</v>
      </c>
      <c r="K125" t="s">
        <v>146</v>
      </c>
      <c r="L125" t="s">
        <v>180</v>
      </c>
      <c r="M125" t="s">
        <v>80</v>
      </c>
      <c r="N125" t="s">
        <v>138</v>
      </c>
    </row>
    <row r="126" spans="1:14" x14ac:dyDescent="0.3">
      <c r="A126">
        <v>125</v>
      </c>
      <c r="B126" t="s">
        <v>177</v>
      </c>
      <c r="C126" t="s">
        <v>189</v>
      </c>
      <c r="D126" t="s">
        <v>49</v>
      </c>
      <c r="E126" t="s">
        <v>116</v>
      </c>
      <c r="F126" t="s">
        <v>49</v>
      </c>
      <c r="G126" t="s">
        <v>50</v>
      </c>
      <c r="H126" t="s">
        <v>49</v>
      </c>
      <c r="I126">
        <v>9</v>
      </c>
      <c r="J126">
        <v>0</v>
      </c>
      <c r="K126" t="s">
        <v>191</v>
      </c>
      <c r="L126" t="s">
        <v>190</v>
      </c>
      <c r="M126" t="s">
        <v>150</v>
      </c>
      <c r="N126" t="s">
        <v>188</v>
      </c>
    </row>
    <row r="127" spans="1:14" x14ac:dyDescent="0.3">
      <c r="A127">
        <v>126</v>
      </c>
      <c r="B127" t="s">
        <v>177</v>
      </c>
      <c r="C127" t="s">
        <v>178</v>
      </c>
      <c r="D127" t="s">
        <v>121</v>
      </c>
      <c r="E127" t="s">
        <v>37</v>
      </c>
      <c r="F127" t="s">
        <v>37</v>
      </c>
      <c r="G127" t="s">
        <v>22</v>
      </c>
      <c r="H127" t="s">
        <v>121</v>
      </c>
      <c r="I127">
        <v>0</v>
      </c>
      <c r="J127">
        <v>0</v>
      </c>
      <c r="K127" t="s">
        <v>142</v>
      </c>
      <c r="L127" t="s">
        <v>180</v>
      </c>
      <c r="M127" t="s">
        <v>119</v>
      </c>
      <c r="N127" t="s">
        <v>80</v>
      </c>
    </row>
    <row r="128" spans="1:14" x14ac:dyDescent="0.3">
      <c r="A128">
        <v>127</v>
      </c>
      <c r="B128" t="s">
        <v>177</v>
      </c>
      <c r="C128" t="s">
        <v>189</v>
      </c>
      <c r="D128" t="s">
        <v>21</v>
      </c>
      <c r="E128" t="s">
        <v>43</v>
      </c>
      <c r="F128" t="s">
        <v>21</v>
      </c>
      <c r="G128" t="s">
        <v>50</v>
      </c>
      <c r="H128" t="s">
        <v>43</v>
      </c>
      <c r="I128">
        <v>0</v>
      </c>
      <c r="J128">
        <v>7</v>
      </c>
      <c r="K128" t="s">
        <v>192</v>
      </c>
      <c r="L128" t="s">
        <v>190</v>
      </c>
      <c r="M128" t="s">
        <v>150</v>
      </c>
      <c r="N128" t="s">
        <v>193</v>
      </c>
    </row>
    <row r="129" spans="1:14" x14ac:dyDescent="0.3">
      <c r="A129">
        <v>128</v>
      </c>
      <c r="B129" t="s">
        <v>177</v>
      </c>
      <c r="C129" t="s">
        <v>189</v>
      </c>
      <c r="D129" t="s">
        <v>128</v>
      </c>
      <c r="E129" t="s">
        <v>29</v>
      </c>
      <c r="F129" t="s">
        <v>128</v>
      </c>
      <c r="G129" t="s">
        <v>50</v>
      </c>
      <c r="H129" t="s">
        <v>128</v>
      </c>
      <c r="I129">
        <v>12</v>
      </c>
      <c r="J129">
        <v>0</v>
      </c>
      <c r="K129" t="s">
        <v>194</v>
      </c>
      <c r="L129" t="s">
        <v>190</v>
      </c>
      <c r="M129" t="s">
        <v>195</v>
      </c>
      <c r="N129" t="s">
        <v>188</v>
      </c>
    </row>
    <row r="130" spans="1:14" x14ac:dyDescent="0.3">
      <c r="A130">
        <v>129</v>
      </c>
      <c r="B130" t="s">
        <v>177</v>
      </c>
      <c r="C130" t="s">
        <v>185</v>
      </c>
      <c r="D130" t="s">
        <v>21</v>
      </c>
      <c r="E130" t="s">
        <v>49</v>
      </c>
      <c r="F130" t="s">
        <v>21</v>
      </c>
      <c r="G130" t="s">
        <v>50</v>
      </c>
      <c r="H130" t="s">
        <v>49</v>
      </c>
      <c r="I130">
        <v>0</v>
      </c>
      <c r="J130">
        <v>6</v>
      </c>
      <c r="K130" t="s">
        <v>196</v>
      </c>
      <c r="L130" t="s">
        <v>187</v>
      </c>
      <c r="M130" t="s">
        <v>197</v>
      </c>
      <c r="N130" t="s">
        <v>164</v>
      </c>
    </row>
    <row r="131" spans="1:14" x14ac:dyDescent="0.3">
      <c r="A131">
        <v>130</v>
      </c>
      <c r="B131" t="s">
        <v>177</v>
      </c>
      <c r="C131" t="s">
        <v>178</v>
      </c>
      <c r="D131" t="s">
        <v>43</v>
      </c>
      <c r="E131" t="s">
        <v>121</v>
      </c>
      <c r="F131" t="s">
        <v>43</v>
      </c>
      <c r="G131" t="s">
        <v>50</v>
      </c>
      <c r="H131" t="s">
        <v>43</v>
      </c>
      <c r="I131">
        <v>27</v>
      </c>
      <c r="J131">
        <v>0</v>
      </c>
      <c r="K131" t="s">
        <v>143</v>
      </c>
      <c r="L131" t="s">
        <v>180</v>
      </c>
      <c r="M131" t="s">
        <v>80</v>
      </c>
      <c r="N131" t="s">
        <v>131</v>
      </c>
    </row>
    <row r="132" spans="1:14" x14ac:dyDescent="0.3">
      <c r="A132">
        <v>131</v>
      </c>
      <c r="B132" t="s">
        <v>177</v>
      </c>
      <c r="C132" t="s">
        <v>189</v>
      </c>
      <c r="D132" t="s">
        <v>116</v>
      </c>
      <c r="E132" t="s">
        <v>128</v>
      </c>
      <c r="F132" t="s">
        <v>128</v>
      </c>
      <c r="G132" t="s">
        <v>22</v>
      </c>
      <c r="H132" t="s">
        <v>128</v>
      </c>
      <c r="I132">
        <v>0</v>
      </c>
      <c r="J132">
        <v>6</v>
      </c>
      <c r="K132" t="s">
        <v>198</v>
      </c>
      <c r="L132" t="s">
        <v>190</v>
      </c>
      <c r="M132" t="s">
        <v>137</v>
      </c>
      <c r="N132" t="s">
        <v>193</v>
      </c>
    </row>
    <row r="133" spans="1:14" x14ac:dyDescent="0.3">
      <c r="A133">
        <v>132</v>
      </c>
      <c r="B133" t="s">
        <v>177</v>
      </c>
      <c r="C133" t="s">
        <v>185</v>
      </c>
      <c r="D133" t="s">
        <v>29</v>
      </c>
      <c r="E133" t="s">
        <v>37</v>
      </c>
      <c r="F133" t="s">
        <v>29</v>
      </c>
      <c r="G133" t="s">
        <v>50</v>
      </c>
      <c r="H133" t="s">
        <v>29</v>
      </c>
      <c r="I133">
        <v>92</v>
      </c>
      <c r="J133">
        <v>0</v>
      </c>
      <c r="K133" t="s">
        <v>179</v>
      </c>
      <c r="L133" t="s">
        <v>187</v>
      </c>
      <c r="M133" t="s">
        <v>164</v>
      </c>
      <c r="N133" t="s">
        <v>135</v>
      </c>
    </row>
    <row r="134" spans="1:14" x14ac:dyDescent="0.3">
      <c r="A134">
        <v>133</v>
      </c>
      <c r="B134" t="s">
        <v>177</v>
      </c>
      <c r="C134" t="s">
        <v>199</v>
      </c>
      <c r="D134" t="s">
        <v>49</v>
      </c>
      <c r="E134" t="s">
        <v>121</v>
      </c>
      <c r="F134" t="s">
        <v>49</v>
      </c>
      <c r="G134" t="s">
        <v>50</v>
      </c>
      <c r="H134" t="s">
        <v>121</v>
      </c>
      <c r="I134">
        <v>0</v>
      </c>
      <c r="J134">
        <v>5</v>
      </c>
      <c r="K134" t="s">
        <v>142</v>
      </c>
      <c r="L134" t="s">
        <v>200</v>
      </c>
      <c r="M134" t="s">
        <v>201</v>
      </c>
      <c r="N134" t="s">
        <v>115</v>
      </c>
    </row>
    <row r="135" spans="1:14" x14ac:dyDescent="0.3">
      <c r="A135">
        <v>134</v>
      </c>
      <c r="B135" t="s">
        <v>177</v>
      </c>
      <c r="C135" t="s">
        <v>189</v>
      </c>
      <c r="D135" t="s">
        <v>37</v>
      </c>
      <c r="E135" t="s">
        <v>21</v>
      </c>
      <c r="F135" t="s">
        <v>37</v>
      </c>
      <c r="G135" t="s">
        <v>50</v>
      </c>
      <c r="H135" t="s">
        <v>21</v>
      </c>
      <c r="I135">
        <v>0</v>
      </c>
      <c r="J135">
        <v>5</v>
      </c>
      <c r="K135" t="s">
        <v>125</v>
      </c>
      <c r="L135" t="s">
        <v>190</v>
      </c>
      <c r="M135" t="s">
        <v>119</v>
      </c>
      <c r="N135" t="s">
        <v>193</v>
      </c>
    </row>
    <row r="136" spans="1:14" x14ac:dyDescent="0.3">
      <c r="A136">
        <v>135</v>
      </c>
      <c r="B136" t="s">
        <v>177</v>
      </c>
      <c r="C136" t="s">
        <v>189</v>
      </c>
      <c r="D136" t="s">
        <v>43</v>
      </c>
      <c r="E136" t="s">
        <v>29</v>
      </c>
      <c r="F136" t="s">
        <v>43</v>
      </c>
      <c r="G136" t="s">
        <v>50</v>
      </c>
      <c r="H136" t="s">
        <v>43</v>
      </c>
      <c r="I136">
        <v>3</v>
      </c>
      <c r="J136">
        <v>0</v>
      </c>
      <c r="K136" t="s">
        <v>143</v>
      </c>
      <c r="L136" t="s">
        <v>190</v>
      </c>
      <c r="M136" t="s">
        <v>119</v>
      </c>
      <c r="N136" t="s">
        <v>120</v>
      </c>
    </row>
    <row r="137" spans="1:14" x14ac:dyDescent="0.3">
      <c r="A137">
        <v>136</v>
      </c>
      <c r="B137" t="s">
        <v>177</v>
      </c>
      <c r="C137" t="s">
        <v>199</v>
      </c>
      <c r="D137" t="s">
        <v>128</v>
      </c>
      <c r="E137" t="s">
        <v>49</v>
      </c>
      <c r="F137" t="s">
        <v>49</v>
      </c>
      <c r="G137" t="s">
        <v>22</v>
      </c>
      <c r="H137" t="s">
        <v>49</v>
      </c>
      <c r="I137">
        <v>0</v>
      </c>
      <c r="J137">
        <v>6</v>
      </c>
      <c r="K137" t="s">
        <v>202</v>
      </c>
      <c r="L137" t="s">
        <v>200</v>
      </c>
      <c r="M137" t="s">
        <v>201</v>
      </c>
      <c r="N137" t="s">
        <v>138</v>
      </c>
    </row>
    <row r="138" spans="1:14" x14ac:dyDescent="0.3">
      <c r="A138">
        <v>137</v>
      </c>
      <c r="B138" t="s">
        <v>177</v>
      </c>
      <c r="C138" t="s">
        <v>199</v>
      </c>
      <c r="D138" t="s">
        <v>116</v>
      </c>
      <c r="E138" t="s">
        <v>121</v>
      </c>
      <c r="F138" t="s">
        <v>121</v>
      </c>
      <c r="G138" t="s">
        <v>22</v>
      </c>
      <c r="H138" t="s">
        <v>116</v>
      </c>
      <c r="I138">
        <v>38</v>
      </c>
      <c r="J138">
        <v>0</v>
      </c>
      <c r="K138" t="s">
        <v>81</v>
      </c>
      <c r="L138" t="s">
        <v>200</v>
      </c>
      <c r="M138" t="s">
        <v>201</v>
      </c>
      <c r="N138" t="s">
        <v>115</v>
      </c>
    </row>
    <row r="139" spans="1:14" x14ac:dyDescent="0.3">
      <c r="A139">
        <v>138</v>
      </c>
      <c r="B139" t="s">
        <v>177</v>
      </c>
      <c r="C139" t="s">
        <v>203</v>
      </c>
      <c r="D139" t="s">
        <v>29</v>
      </c>
      <c r="E139" t="s">
        <v>37</v>
      </c>
      <c r="F139" t="s">
        <v>29</v>
      </c>
      <c r="G139" t="s">
        <v>50</v>
      </c>
      <c r="H139" t="s">
        <v>29</v>
      </c>
      <c r="I139">
        <v>9</v>
      </c>
      <c r="J139">
        <v>0</v>
      </c>
      <c r="K139" t="s">
        <v>204</v>
      </c>
      <c r="L139" t="s">
        <v>205</v>
      </c>
      <c r="M139" t="s">
        <v>80</v>
      </c>
      <c r="N139" t="s">
        <v>206</v>
      </c>
    </row>
    <row r="140" spans="1:14" x14ac:dyDescent="0.3">
      <c r="A140">
        <v>139</v>
      </c>
      <c r="B140" t="s">
        <v>177</v>
      </c>
      <c r="C140" t="s">
        <v>189</v>
      </c>
      <c r="D140" t="s">
        <v>21</v>
      </c>
      <c r="E140" t="s">
        <v>43</v>
      </c>
      <c r="F140" t="s">
        <v>21</v>
      </c>
      <c r="G140" t="s">
        <v>50</v>
      </c>
      <c r="H140" t="s">
        <v>21</v>
      </c>
      <c r="I140">
        <v>8</v>
      </c>
      <c r="J140">
        <v>0</v>
      </c>
      <c r="K140" t="s">
        <v>24</v>
      </c>
      <c r="L140" t="s">
        <v>190</v>
      </c>
      <c r="M140" t="s">
        <v>195</v>
      </c>
      <c r="N140" t="s">
        <v>34</v>
      </c>
    </row>
    <row r="141" spans="1:14" x14ac:dyDescent="0.3">
      <c r="A141">
        <v>140</v>
      </c>
      <c r="B141" t="s">
        <v>177</v>
      </c>
      <c r="C141" t="s">
        <v>185</v>
      </c>
      <c r="D141" t="s">
        <v>128</v>
      </c>
      <c r="E141" t="s">
        <v>121</v>
      </c>
      <c r="F141" t="s">
        <v>128</v>
      </c>
      <c r="G141" t="s">
        <v>50</v>
      </c>
      <c r="H141" t="s">
        <v>121</v>
      </c>
      <c r="I141">
        <v>0</v>
      </c>
      <c r="J141">
        <v>3</v>
      </c>
      <c r="K141" t="s">
        <v>142</v>
      </c>
      <c r="L141" t="s">
        <v>187</v>
      </c>
      <c r="M141" t="s">
        <v>197</v>
      </c>
      <c r="N141" t="s">
        <v>164</v>
      </c>
    </row>
    <row r="142" spans="1:14" x14ac:dyDescent="0.3">
      <c r="A142">
        <v>141</v>
      </c>
      <c r="B142" t="s">
        <v>177</v>
      </c>
      <c r="C142" t="s">
        <v>207</v>
      </c>
      <c r="D142" t="s">
        <v>116</v>
      </c>
      <c r="E142" t="s">
        <v>49</v>
      </c>
      <c r="F142" t="s">
        <v>49</v>
      </c>
      <c r="G142" t="s">
        <v>22</v>
      </c>
      <c r="H142" t="s">
        <v>116</v>
      </c>
      <c r="I142">
        <v>18</v>
      </c>
      <c r="J142">
        <v>0</v>
      </c>
      <c r="K142" t="s">
        <v>208</v>
      </c>
      <c r="L142" t="s">
        <v>209</v>
      </c>
      <c r="M142" t="s">
        <v>127</v>
      </c>
      <c r="N142" t="s">
        <v>115</v>
      </c>
    </row>
    <row r="143" spans="1:14" x14ac:dyDescent="0.3">
      <c r="A143">
        <v>142</v>
      </c>
      <c r="B143" t="s">
        <v>177</v>
      </c>
      <c r="C143" t="s">
        <v>185</v>
      </c>
      <c r="D143" t="s">
        <v>37</v>
      </c>
      <c r="E143" t="s">
        <v>43</v>
      </c>
      <c r="F143" t="s">
        <v>37</v>
      </c>
      <c r="G143" t="s">
        <v>50</v>
      </c>
      <c r="H143" t="s">
        <v>43</v>
      </c>
      <c r="I143">
        <v>0</v>
      </c>
      <c r="J143">
        <v>6</v>
      </c>
      <c r="K143" t="s">
        <v>167</v>
      </c>
      <c r="L143" t="s">
        <v>187</v>
      </c>
      <c r="M143" t="s">
        <v>197</v>
      </c>
      <c r="N143" t="s">
        <v>119</v>
      </c>
    </row>
    <row r="144" spans="1:14" x14ac:dyDescent="0.3">
      <c r="A144">
        <v>143</v>
      </c>
      <c r="B144" t="s">
        <v>177</v>
      </c>
      <c r="C144" t="s">
        <v>207</v>
      </c>
      <c r="D144" t="s">
        <v>29</v>
      </c>
      <c r="E144" t="s">
        <v>21</v>
      </c>
      <c r="F144" t="s">
        <v>29</v>
      </c>
      <c r="G144" t="s">
        <v>50</v>
      </c>
      <c r="H144" t="s">
        <v>21</v>
      </c>
      <c r="I144">
        <v>0</v>
      </c>
      <c r="J144">
        <v>9</v>
      </c>
      <c r="K144" t="s">
        <v>210</v>
      </c>
      <c r="L144" t="s">
        <v>209</v>
      </c>
      <c r="M144" t="s">
        <v>115</v>
      </c>
      <c r="N144" t="s">
        <v>193</v>
      </c>
    </row>
    <row r="145" spans="1:14" x14ac:dyDescent="0.3">
      <c r="A145">
        <v>144</v>
      </c>
      <c r="B145" t="s">
        <v>177</v>
      </c>
      <c r="C145" t="s">
        <v>203</v>
      </c>
      <c r="D145" t="s">
        <v>116</v>
      </c>
      <c r="E145" t="s">
        <v>128</v>
      </c>
      <c r="F145" t="s">
        <v>116</v>
      </c>
      <c r="G145" t="s">
        <v>50</v>
      </c>
      <c r="H145" t="s">
        <v>116</v>
      </c>
      <c r="I145">
        <v>78</v>
      </c>
      <c r="J145">
        <v>0</v>
      </c>
      <c r="K145" t="s">
        <v>83</v>
      </c>
      <c r="L145" t="s">
        <v>205</v>
      </c>
      <c r="M145" t="s">
        <v>150</v>
      </c>
      <c r="N145" t="s">
        <v>80</v>
      </c>
    </row>
    <row r="146" spans="1:14" x14ac:dyDescent="0.3">
      <c r="A146">
        <v>145</v>
      </c>
      <c r="B146" t="s">
        <v>177</v>
      </c>
      <c r="C146" t="s">
        <v>189</v>
      </c>
      <c r="D146" t="s">
        <v>121</v>
      </c>
      <c r="E146" t="s">
        <v>43</v>
      </c>
      <c r="F146" t="s">
        <v>43</v>
      </c>
      <c r="G146" t="s">
        <v>22</v>
      </c>
      <c r="H146" t="s">
        <v>121</v>
      </c>
      <c r="I146">
        <v>78</v>
      </c>
      <c r="J146">
        <v>0</v>
      </c>
      <c r="K146" t="s">
        <v>168</v>
      </c>
      <c r="L146" t="s">
        <v>190</v>
      </c>
      <c r="M146" t="s">
        <v>211</v>
      </c>
      <c r="N146" t="s">
        <v>137</v>
      </c>
    </row>
    <row r="147" spans="1:14" x14ac:dyDescent="0.3">
      <c r="A147">
        <v>146</v>
      </c>
      <c r="B147" t="s">
        <v>177</v>
      </c>
      <c r="C147" t="s">
        <v>189</v>
      </c>
      <c r="D147" t="s">
        <v>37</v>
      </c>
      <c r="E147" t="s">
        <v>49</v>
      </c>
      <c r="F147" t="s">
        <v>37</v>
      </c>
      <c r="G147" t="s">
        <v>50</v>
      </c>
      <c r="H147" t="s">
        <v>49</v>
      </c>
      <c r="I147">
        <v>0</v>
      </c>
      <c r="J147">
        <v>9</v>
      </c>
      <c r="K147" t="s">
        <v>85</v>
      </c>
      <c r="L147" t="s">
        <v>190</v>
      </c>
      <c r="M147" t="s">
        <v>201</v>
      </c>
      <c r="N147" t="s">
        <v>137</v>
      </c>
    </row>
    <row r="148" spans="1:14" x14ac:dyDescent="0.3">
      <c r="A148">
        <v>147</v>
      </c>
      <c r="B148" t="s">
        <v>177</v>
      </c>
      <c r="C148" t="s">
        <v>199</v>
      </c>
      <c r="D148" t="s">
        <v>128</v>
      </c>
      <c r="E148" t="s">
        <v>29</v>
      </c>
      <c r="F148" t="s">
        <v>128</v>
      </c>
      <c r="G148" t="s">
        <v>50</v>
      </c>
      <c r="H148" t="s">
        <v>128</v>
      </c>
      <c r="I148">
        <v>19</v>
      </c>
      <c r="J148">
        <v>0</v>
      </c>
      <c r="K148" t="s">
        <v>93</v>
      </c>
      <c r="L148" t="s">
        <v>200</v>
      </c>
      <c r="M148" t="s">
        <v>119</v>
      </c>
      <c r="N148" t="s">
        <v>195</v>
      </c>
    </row>
    <row r="149" spans="1:14" x14ac:dyDescent="0.3">
      <c r="A149">
        <v>148</v>
      </c>
      <c r="B149" t="s">
        <v>177</v>
      </c>
      <c r="C149" t="s">
        <v>199</v>
      </c>
      <c r="D149" t="s">
        <v>21</v>
      </c>
      <c r="E149" t="s">
        <v>121</v>
      </c>
      <c r="F149" t="s">
        <v>121</v>
      </c>
      <c r="G149" t="s">
        <v>22</v>
      </c>
      <c r="H149" t="s">
        <v>121</v>
      </c>
      <c r="I149">
        <v>0</v>
      </c>
      <c r="J149">
        <v>7</v>
      </c>
      <c r="K149" t="s">
        <v>212</v>
      </c>
      <c r="L149" t="s">
        <v>200</v>
      </c>
      <c r="M149" t="s">
        <v>131</v>
      </c>
      <c r="N149" t="s">
        <v>127</v>
      </c>
    </row>
    <row r="150" spans="1:14" x14ac:dyDescent="0.3">
      <c r="A150">
        <v>149</v>
      </c>
      <c r="B150" t="s">
        <v>177</v>
      </c>
      <c r="C150" t="s">
        <v>199</v>
      </c>
      <c r="D150" t="s">
        <v>116</v>
      </c>
      <c r="E150" t="s">
        <v>43</v>
      </c>
      <c r="F150" t="s">
        <v>116</v>
      </c>
      <c r="G150" t="s">
        <v>50</v>
      </c>
      <c r="H150" t="s">
        <v>116</v>
      </c>
      <c r="I150">
        <v>12</v>
      </c>
      <c r="J150">
        <v>0</v>
      </c>
      <c r="K150" t="s">
        <v>140</v>
      </c>
      <c r="L150" t="s">
        <v>200</v>
      </c>
      <c r="M150" t="s">
        <v>127</v>
      </c>
      <c r="N150" t="s">
        <v>193</v>
      </c>
    </row>
    <row r="151" spans="1:14" x14ac:dyDescent="0.3">
      <c r="A151">
        <v>150</v>
      </c>
      <c r="B151" t="s">
        <v>177</v>
      </c>
      <c r="C151" t="s">
        <v>203</v>
      </c>
      <c r="D151" t="s">
        <v>29</v>
      </c>
      <c r="E151" t="s">
        <v>49</v>
      </c>
      <c r="F151" t="s">
        <v>29</v>
      </c>
      <c r="G151" t="s">
        <v>50</v>
      </c>
      <c r="H151" t="s">
        <v>49</v>
      </c>
      <c r="I151">
        <v>0</v>
      </c>
      <c r="J151">
        <v>7</v>
      </c>
      <c r="K151" t="s">
        <v>160</v>
      </c>
      <c r="L151" t="s">
        <v>205</v>
      </c>
      <c r="M151" t="s">
        <v>80</v>
      </c>
      <c r="N151" t="s">
        <v>206</v>
      </c>
    </row>
    <row r="152" spans="1:14" x14ac:dyDescent="0.3">
      <c r="A152">
        <v>151</v>
      </c>
      <c r="B152" t="s">
        <v>177</v>
      </c>
      <c r="C152" t="s">
        <v>213</v>
      </c>
      <c r="D152" t="s">
        <v>128</v>
      </c>
      <c r="E152" t="s">
        <v>43</v>
      </c>
      <c r="F152" t="s">
        <v>43</v>
      </c>
      <c r="G152" t="s">
        <v>22</v>
      </c>
      <c r="H152" t="s">
        <v>43</v>
      </c>
      <c r="I152">
        <v>0</v>
      </c>
      <c r="J152">
        <v>3</v>
      </c>
      <c r="K152" t="s">
        <v>167</v>
      </c>
      <c r="L152" t="s">
        <v>214</v>
      </c>
      <c r="M152" t="s">
        <v>201</v>
      </c>
      <c r="N152" t="s">
        <v>138</v>
      </c>
    </row>
    <row r="153" spans="1:14" x14ac:dyDescent="0.3">
      <c r="A153">
        <v>152</v>
      </c>
      <c r="B153" t="s">
        <v>177</v>
      </c>
      <c r="C153" t="s">
        <v>213</v>
      </c>
      <c r="D153" t="s">
        <v>121</v>
      </c>
      <c r="E153" t="s">
        <v>116</v>
      </c>
      <c r="F153" t="s">
        <v>121</v>
      </c>
      <c r="G153" t="s">
        <v>50</v>
      </c>
      <c r="H153" t="s">
        <v>116</v>
      </c>
      <c r="I153">
        <v>0</v>
      </c>
      <c r="J153">
        <v>7</v>
      </c>
      <c r="K153" t="s">
        <v>215</v>
      </c>
      <c r="L153" t="s">
        <v>214</v>
      </c>
      <c r="M153" t="s">
        <v>201</v>
      </c>
      <c r="N153" t="s">
        <v>195</v>
      </c>
    </row>
    <row r="154" spans="1:14" x14ac:dyDescent="0.3">
      <c r="A154">
        <v>153</v>
      </c>
      <c r="B154" t="s">
        <v>177</v>
      </c>
      <c r="C154" t="s">
        <v>185</v>
      </c>
      <c r="D154" t="s">
        <v>29</v>
      </c>
      <c r="E154" t="s">
        <v>21</v>
      </c>
      <c r="F154" t="s">
        <v>29</v>
      </c>
      <c r="G154" t="s">
        <v>50</v>
      </c>
      <c r="H154" t="s">
        <v>29</v>
      </c>
      <c r="I154">
        <v>16</v>
      </c>
      <c r="J154">
        <v>0</v>
      </c>
      <c r="K154" t="s">
        <v>204</v>
      </c>
      <c r="L154" t="s">
        <v>187</v>
      </c>
      <c r="M154" t="s">
        <v>150</v>
      </c>
      <c r="N154" t="s">
        <v>164</v>
      </c>
    </row>
    <row r="155" spans="1:14" x14ac:dyDescent="0.3">
      <c r="A155">
        <v>154</v>
      </c>
      <c r="B155" t="s">
        <v>177</v>
      </c>
      <c r="C155" t="s">
        <v>207</v>
      </c>
      <c r="D155" t="s">
        <v>37</v>
      </c>
      <c r="E155" t="s">
        <v>49</v>
      </c>
      <c r="F155" t="s">
        <v>49</v>
      </c>
      <c r="G155" t="s">
        <v>22</v>
      </c>
      <c r="H155" t="s">
        <v>49</v>
      </c>
      <c r="I155">
        <v>0</v>
      </c>
      <c r="J155">
        <v>7</v>
      </c>
      <c r="K155" t="s">
        <v>166</v>
      </c>
      <c r="L155" t="s">
        <v>209</v>
      </c>
      <c r="M155" t="s">
        <v>120</v>
      </c>
      <c r="N155" t="s">
        <v>135</v>
      </c>
    </row>
    <row r="156" spans="1:14" x14ac:dyDescent="0.3">
      <c r="A156">
        <v>155</v>
      </c>
      <c r="B156" t="s">
        <v>177</v>
      </c>
      <c r="C156" t="s">
        <v>213</v>
      </c>
      <c r="D156" t="s">
        <v>128</v>
      </c>
      <c r="E156" t="s">
        <v>121</v>
      </c>
      <c r="F156" t="s">
        <v>128</v>
      </c>
      <c r="G156" t="s">
        <v>50</v>
      </c>
      <c r="H156" t="s">
        <v>128</v>
      </c>
      <c r="I156">
        <v>53</v>
      </c>
      <c r="J156">
        <v>0</v>
      </c>
      <c r="K156" t="s">
        <v>99</v>
      </c>
      <c r="L156" t="s">
        <v>214</v>
      </c>
      <c r="M156" t="s">
        <v>201</v>
      </c>
      <c r="N156" t="s">
        <v>195</v>
      </c>
    </row>
    <row r="157" spans="1:14" x14ac:dyDescent="0.3">
      <c r="A157">
        <v>156</v>
      </c>
      <c r="B157" t="s">
        <v>177</v>
      </c>
      <c r="C157" t="s">
        <v>199</v>
      </c>
      <c r="D157" t="s">
        <v>37</v>
      </c>
      <c r="E157" t="s">
        <v>21</v>
      </c>
      <c r="F157" t="s">
        <v>21</v>
      </c>
      <c r="G157" t="s">
        <v>22</v>
      </c>
      <c r="H157" t="s">
        <v>21</v>
      </c>
      <c r="I157">
        <v>0</v>
      </c>
      <c r="J157">
        <v>6</v>
      </c>
      <c r="K157" t="s">
        <v>216</v>
      </c>
      <c r="L157" t="s">
        <v>200</v>
      </c>
      <c r="M157" t="s">
        <v>80</v>
      </c>
      <c r="N157" t="s">
        <v>211</v>
      </c>
    </row>
    <row r="158" spans="1:14" x14ac:dyDescent="0.3">
      <c r="A158">
        <v>157</v>
      </c>
      <c r="B158" t="s">
        <v>177</v>
      </c>
      <c r="C158" t="s">
        <v>199</v>
      </c>
      <c r="D158" t="s">
        <v>43</v>
      </c>
      <c r="E158" t="s">
        <v>29</v>
      </c>
      <c r="F158" t="s">
        <v>43</v>
      </c>
      <c r="G158" t="s">
        <v>50</v>
      </c>
      <c r="H158" t="s">
        <v>29</v>
      </c>
      <c r="I158">
        <v>0</v>
      </c>
      <c r="J158">
        <v>8</v>
      </c>
      <c r="K158" t="s">
        <v>217</v>
      </c>
      <c r="L158" t="s">
        <v>200</v>
      </c>
      <c r="M158" t="s">
        <v>211</v>
      </c>
      <c r="N158" t="s">
        <v>115</v>
      </c>
    </row>
    <row r="159" spans="1:14" x14ac:dyDescent="0.3">
      <c r="A159">
        <v>158</v>
      </c>
      <c r="B159" t="s">
        <v>177</v>
      </c>
      <c r="C159" t="s">
        <v>189</v>
      </c>
      <c r="D159" t="s">
        <v>49</v>
      </c>
      <c r="E159" t="s">
        <v>128</v>
      </c>
      <c r="F159" t="s">
        <v>128</v>
      </c>
      <c r="G159" t="s">
        <v>22</v>
      </c>
      <c r="H159" t="s">
        <v>49</v>
      </c>
      <c r="I159">
        <v>12</v>
      </c>
      <c r="J159">
        <v>0</v>
      </c>
      <c r="K159" t="s">
        <v>218</v>
      </c>
      <c r="L159" t="s">
        <v>190</v>
      </c>
      <c r="M159" t="s">
        <v>127</v>
      </c>
      <c r="N159" t="s">
        <v>120</v>
      </c>
    </row>
    <row r="160" spans="1:14" x14ac:dyDescent="0.3">
      <c r="A160">
        <v>159</v>
      </c>
      <c r="B160" t="s">
        <v>177</v>
      </c>
      <c r="C160" t="s">
        <v>189</v>
      </c>
      <c r="D160" t="s">
        <v>116</v>
      </c>
      <c r="E160" t="s">
        <v>21</v>
      </c>
      <c r="F160" t="s">
        <v>116</v>
      </c>
      <c r="G160" t="s">
        <v>50</v>
      </c>
      <c r="H160" t="s">
        <v>21</v>
      </c>
      <c r="I160">
        <v>0</v>
      </c>
      <c r="J160">
        <v>2</v>
      </c>
      <c r="K160" t="s">
        <v>216</v>
      </c>
      <c r="L160" t="s">
        <v>190</v>
      </c>
      <c r="M160" t="s">
        <v>150</v>
      </c>
      <c r="N160" t="s">
        <v>127</v>
      </c>
    </row>
    <row r="161" spans="1:14" x14ac:dyDescent="0.3">
      <c r="A161">
        <v>160</v>
      </c>
      <c r="B161" t="s">
        <v>177</v>
      </c>
      <c r="C161" t="s">
        <v>189</v>
      </c>
      <c r="D161" t="s">
        <v>121</v>
      </c>
      <c r="E161" t="s">
        <v>29</v>
      </c>
      <c r="F161" t="s">
        <v>121</v>
      </c>
      <c r="G161" t="s">
        <v>50</v>
      </c>
      <c r="H161" t="s">
        <v>121</v>
      </c>
      <c r="I161">
        <v>2</v>
      </c>
      <c r="J161">
        <v>0</v>
      </c>
      <c r="K161" t="s">
        <v>219</v>
      </c>
      <c r="L161" t="s">
        <v>190</v>
      </c>
      <c r="M161" t="s">
        <v>150</v>
      </c>
      <c r="N161" t="s">
        <v>127</v>
      </c>
    </row>
    <row r="162" spans="1:14" x14ac:dyDescent="0.3">
      <c r="A162">
        <v>161</v>
      </c>
      <c r="B162" t="s">
        <v>177</v>
      </c>
      <c r="C162" t="s">
        <v>220</v>
      </c>
      <c r="D162" t="s">
        <v>49</v>
      </c>
      <c r="E162" t="s">
        <v>43</v>
      </c>
      <c r="F162" t="s">
        <v>43</v>
      </c>
      <c r="G162" t="s">
        <v>22</v>
      </c>
      <c r="H162" t="s">
        <v>43</v>
      </c>
      <c r="I162">
        <v>0</v>
      </c>
      <c r="J162">
        <v>6</v>
      </c>
      <c r="K162" t="s">
        <v>221</v>
      </c>
      <c r="L162" t="s">
        <v>222</v>
      </c>
      <c r="M162" t="s">
        <v>195</v>
      </c>
      <c r="N162" t="s">
        <v>137</v>
      </c>
    </row>
    <row r="163" spans="1:14" x14ac:dyDescent="0.3">
      <c r="A163">
        <v>162</v>
      </c>
      <c r="B163" t="s">
        <v>177</v>
      </c>
      <c r="C163" t="s">
        <v>185</v>
      </c>
      <c r="D163" t="s">
        <v>29</v>
      </c>
      <c r="E163" t="s">
        <v>116</v>
      </c>
      <c r="F163" t="s">
        <v>29</v>
      </c>
      <c r="G163" t="s">
        <v>50</v>
      </c>
      <c r="H163" t="s">
        <v>116</v>
      </c>
      <c r="I163">
        <v>0</v>
      </c>
      <c r="J163">
        <v>7</v>
      </c>
      <c r="K163" t="s">
        <v>140</v>
      </c>
      <c r="L163" t="s">
        <v>187</v>
      </c>
      <c r="M163" t="s">
        <v>206</v>
      </c>
      <c r="N163" t="s">
        <v>188</v>
      </c>
    </row>
    <row r="164" spans="1:14" x14ac:dyDescent="0.3">
      <c r="A164">
        <v>163</v>
      </c>
      <c r="B164" t="s">
        <v>177</v>
      </c>
      <c r="C164" t="s">
        <v>207</v>
      </c>
      <c r="D164" t="s">
        <v>37</v>
      </c>
      <c r="E164" t="s">
        <v>128</v>
      </c>
      <c r="F164" t="s">
        <v>128</v>
      </c>
      <c r="G164" t="s">
        <v>22</v>
      </c>
      <c r="H164" t="s">
        <v>128</v>
      </c>
      <c r="I164">
        <v>0</v>
      </c>
      <c r="J164">
        <v>6</v>
      </c>
      <c r="K164" t="s">
        <v>93</v>
      </c>
      <c r="L164" t="s">
        <v>209</v>
      </c>
      <c r="M164" t="s">
        <v>115</v>
      </c>
      <c r="N164" t="s">
        <v>34</v>
      </c>
    </row>
    <row r="165" spans="1:14" x14ac:dyDescent="0.3">
      <c r="A165">
        <v>164</v>
      </c>
      <c r="B165" t="s">
        <v>177</v>
      </c>
      <c r="C165" t="s">
        <v>207</v>
      </c>
      <c r="D165" t="s">
        <v>43</v>
      </c>
      <c r="E165" t="s">
        <v>128</v>
      </c>
      <c r="F165" t="s">
        <v>128</v>
      </c>
      <c r="G165" t="s">
        <v>22</v>
      </c>
      <c r="H165" t="s">
        <v>43</v>
      </c>
      <c r="I165">
        <v>1</v>
      </c>
      <c r="J165">
        <v>0</v>
      </c>
      <c r="K165" t="s">
        <v>24</v>
      </c>
      <c r="L165" t="s">
        <v>209</v>
      </c>
      <c r="M165" t="s">
        <v>34</v>
      </c>
      <c r="N165" t="s">
        <v>135</v>
      </c>
    </row>
    <row r="166" spans="1:14" x14ac:dyDescent="0.3">
      <c r="A166">
        <v>165</v>
      </c>
      <c r="B166" t="s">
        <v>177</v>
      </c>
      <c r="C166" t="s">
        <v>220</v>
      </c>
      <c r="D166" t="s">
        <v>49</v>
      </c>
      <c r="E166" t="s">
        <v>121</v>
      </c>
      <c r="F166" t="s">
        <v>49</v>
      </c>
      <c r="G166" t="s">
        <v>50</v>
      </c>
      <c r="H166" t="s">
        <v>49</v>
      </c>
      <c r="I166">
        <v>14</v>
      </c>
      <c r="J166">
        <v>0</v>
      </c>
      <c r="K166" t="s">
        <v>191</v>
      </c>
      <c r="L166" t="s">
        <v>222</v>
      </c>
      <c r="M166" t="s">
        <v>211</v>
      </c>
      <c r="N166" t="s">
        <v>137</v>
      </c>
    </row>
    <row r="167" spans="1:14" x14ac:dyDescent="0.3">
      <c r="A167">
        <v>166</v>
      </c>
      <c r="B167" t="s">
        <v>177</v>
      </c>
      <c r="C167" t="s">
        <v>199</v>
      </c>
      <c r="D167" t="s">
        <v>116</v>
      </c>
      <c r="E167" t="s">
        <v>37</v>
      </c>
      <c r="F167" t="s">
        <v>116</v>
      </c>
      <c r="G167" t="s">
        <v>50</v>
      </c>
      <c r="H167" t="s">
        <v>37</v>
      </c>
      <c r="I167">
        <v>0</v>
      </c>
      <c r="J167">
        <v>7</v>
      </c>
      <c r="K167" t="s">
        <v>223</v>
      </c>
      <c r="L167" t="s">
        <v>200</v>
      </c>
      <c r="M167" t="s">
        <v>188</v>
      </c>
      <c r="N167" t="s">
        <v>135</v>
      </c>
    </row>
    <row r="168" spans="1:14" x14ac:dyDescent="0.3">
      <c r="A168">
        <v>167</v>
      </c>
      <c r="B168" t="s">
        <v>177</v>
      </c>
      <c r="C168" t="s">
        <v>207</v>
      </c>
      <c r="D168" t="s">
        <v>49</v>
      </c>
      <c r="E168" t="s">
        <v>21</v>
      </c>
      <c r="F168" t="s">
        <v>49</v>
      </c>
      <c r="G168" t="s">
        <v>50</v>
      </c>
      <c r="H168" t="s">
        <v>21</v>
      </c>
      <c r="I168">
        <v>0</v>
      </c>
      <c r="J168">
        <v>7</v>
      </c>
      <c r="K168" t="s">
        <v>210</v>
      </c>
      <c r="L168" t="s">
        <v>209</v>
      </c>
      <c r="M168" t="s">
        <v>137</v>
      </c>
      <c r="N168" t="s">
        <v>135</v>
      </c>
    </row>
    <row r="169" spans="1:14" x14ac:dyDescent="0.3">
      <c r="A169">
        <v>168</v>
      </c>
      <c r="B169" t="s">
        <v>177</v>
      </c>
      <c r="C169" t="s">
        <v>189</v>
      </c>
      <c r="D169" t="s">
        <v>121</v>
      </c>
      <c r="E169" t="s">
        <v>37</v>
      </c>
      <c r="F169" t="s">
        <v>37</v>
      </c>
      <c r="G169" t="s">
        <v>22</v>
      </c>
      <c r="H169" t="s">
        <v>37</v>
      </c>
      <c r="I169">
        <v>0</v>
      </c>
      <c r="J169">
        <v>4</v>
      </c>
      <c r="K169" t="s">
        <v>224</v>
      </c>
      <c r="L169" t="s">
        <v>190</v>
      </c>
      <c r="M169" t="s">
        <v>164</v>
      </c>
      <c r="N169" t="s">
        <v>188</v>
      </c>
    </row>
    <row r="170" spans="1:14" x14ac:dyDescent="0.3">
      <c r="A170">
        <v>169</v>
      </c>
      <c r="B170" t="s">
        <v>177</v>
      </c>
      <c r="C170" t="s">
        <v>189</v>
      </c>
      <c r="D170" t="s">
        <v>116</v>
      </c>
      <c r="E170" t="s">
        <v>43</v>
      </c>
      <c r="F170" t="s">
        <v>116</v>
      </c>
      <c r="G170" t="s">
        <v>50</v>
      </c>
      <c r="H170" t="s">
        <v>116</v>
      </c>
      <c r="I170">
        <v>24</v>
      </c>
      <c r="J170">
        <v>0</v>
      </c>
      <c r="K170" t="s">
        <v>186</v>
      </c>
      <c r="L170" t="s">
        <v>190</v>
      </c>
      <c r="M170" t="s">
        <v>164</v>
      </c>
      <c r="N170" t="s">
        <v>188</v>
      </c>
    </row>
    <row r="171" spans="1:14" x14ac:dyDescent="0.3">
      <c r="A171">
        <v>170</v>
      </c>
      <c r="B171" t="s">
        <v>177</v>
      </c>
      <c r="C171" t="s">
        <v>199</v>
      </c>
      <c r="D171" t="s">
        <v>29</v>
      </c>
      <c r="E171" t="s">
        <v>49</v>
      </c>
      <c r="F171" t="s">
        <v>49</v>
      </c>
      <c r="G171" t="s">
        <v>22</v>
      </c>
      <c r="H171" t="s">
        <v>49</v>
      </c>
      <c r="I171">
        <v>0</v>
      </c>
      <c r="J171">
        <v>4</v>
      </c>
      <c r="K171" t="s">
        <v>136</v>
      </c>
      <c r="L171" t="s">
        <v>200</v>
      </c>
      <c r="M171" t="s">
        <v>137</v>
      </c>
      <c r="N171" t="s">
        <v>34</v>
      </c>
    </row>
    <row r="172" spans="1:14" x14ac:dyDescent="0.3">
      <c r="A172">
        <v>171</v>
      </c>
      <c r="B172" t="s">
        <v>177</v>
      </c>
      <c r="C172" t="s">
        <v>199</v>
      </c>
      <c r="D172" t="s">
        <v>21</v>
      </c>
      <c r="E172" t="s">
        <v>128</v>
      </c>
      <c r="F172" t="s">
        <v>21</v>
      </c>
      <c r="G172" t="s">
        <v>50</v>
      </c>
      <c r="H172" t="s">
        <v>21</v>
      </c>
      <c r="I172">
        <v>12</v>
      </c>
      <c r="J172">
        <v>0</v>
      </c>
      <c r="K172" t="s">
        <v>225</v>
      </c>
      <c r="L172" t="s">
        <v>200</v>
      </c>
      <c r="M172" t="s">
        <v>137</v>
      </c>
      <c r="N172" t="s">
        <v>34</v>
      </c>
    </row>
    <row r="173" spans="1:14" x14ac:dyDescent="0.3">
      <c r="A173">
        <v>172</v>
      </c>
      <c r="B173" t="s">
        <v>177</v>
      </c>
      <c r="C173" t="s">
        <v>199</v>
      </c>
      <c r="D173" t="s">
        <v>49</v>
      </c>
      <c r="E173" t="s">
        <v>128</v>
      </c>
      <c r="F173" t="s">
        <v>128</v>
      </c>
      <c r="G173" t="s">
        <v>22</v>
      </c>
      <c r="H173" t="s">
        <v>128</v>
      </c>
      <c r="I173">
        <v>0</v>
      </c>
      <c r="J173">
        <v>6</v>
      </c>
      <c r="K173" t="s">
        <v>146</v>
      </c>
      <c r="L173" t="s">
        <v>200</v>
      </c>
      <c r="M173" t="s">
        <v>150</v>
      </c>
      <c r="N173" t="s">
        <v>127</v>
      </c>
    </row>
    <row r="174" spans="1:14" x14ac:dyDescent="0.3">
      <c r="A174">
        <v>173</v>
      </c>
      <c r="B174" t="s">
        <v>177</v>
      </c>
      <c r="C174" t="s">
        <v>207</v>
      </c>
      <c r="D174" t="s">
        <v>116</v>
      </c>
      <c r="E174" t="s">
        <v>21</v>
      </c>
      <c r="F174" t="s">
        <v>21</v>
      </c>
      <c r="G174" t="s">
        <v>22</v>
      </c>
      <c r="H174" t="s">
        <v>21</v>
      </c>
      <c r="I174">
        <v>0</v>
      </c>
      <c r="J174">
        <v>6</v>
      </c>
      <c r="K174" t="s">
        <v>225</v>
      </c>
      <c r="L174" t="s">
        <v>209</v>
      </c>
      <c r="M174" t="s">
        <v>115</v>
      </c>
      <c r="N174" t="s">
        <v>188</v>
      </c>
    </row>
    <row r="175" spans="1:14" x14ac:dyDescent="0.3">
      <c r="A175">
        <v>174</v>
      </c>
      <c r="B175" t="s">
        <v>177</v>
      </c>
      <c r="C175" t="s">
        <v>207</v>
      </c>
      <c r="D175" t="s">
        <v>128</v>
      </c>
      <c r="E175" t="s">
        <v>21</v>
      </c>
      <c r="F175" t="s">
        <v>21</v>
      </c>
      <c r="G175" t="s">
        <v>22</v>
      </c>
      <c r="H175" t="s">
        <v>128</v>
      </c>
      <c r="I175">
        <v>6</v>
      </c>
      <c r="J175">
        <v>0</v>
      </c>
      <c r="K175" t="s">
        <v>172</v>
      </c>
      <c r="L175" t="s">
        <v>209</v>
      </c>
      <c r="M175" t="s">
        <v>115</v>
      </c>
      <c r="N175" t="s">
        <v>188</v>
      </c>
    </row>
    <row r="176" spans="1:14" x14ac:dyDescent="0.3">
      <c r="A176">
        <v>175</v>
      </c>
      <c r="B176" t="s">
        <v>226</v>
      </c>
      <c r="C176" t="s">
        <v>55</v>
      </c>
      <c r="D176" t="s">
        <v>37</v>
      </c>
      <c r="E176" t="s">
        <v>128</v>
      </c>
      <c r="F176" t="s">
        <v>128</v>
      </c>
      <c r="G176" t="s">
        <v>22</v>
      </c>
      <c r="H176" t="s">
        <v>37</v>
      </c>
      <c r="I176">
        <v>11</v>
      </c>
      <c r="J176">
        <v>0</v>
      </c>
      <c r="K176" t="s">
        <v>227</v>
      </c>
      <c r="L176" t="s">
        <v>147</v>
      </c>
      <c r="M176" t="s">
        <v>115</v>
      </c>
      <c r="N176" t="s">
        <v>135</v>
      </c>
    </row>
    <row r="177" spans="1:14" x14ac:dyDescent="0.3">
      <c r="A177">
        <v>176</v>
      </c>
      <c r="B177" t="s">
        <v>226</v>
      </c>
      <c r="C177" t="s">
        <v>55</v>
      </c>
      <c r="D177" t="s">
        <v>29</v>
      </c>
      <c r="E177" t="s">
        <v>121</v>
      </c>
      <c r="F177" t="s">
        <v>29</v>
      </c>
      <c r="G177" t="s">
        <v>50</v>
      </c>
      <c r="H177" t="s">
        <v>29</v>
      </c>
      <c r="I177">
        <v>4</v>
      </c>
      <c r="J177">
        <v>0</v>
      </c>
      <c r="K177" t="s">
        <v>142</v>
      </c>
      <c r="L177" t="s">
        <v>228</v>
      </c>
      <c r="M177" t="s">
        <v>115</v>
      </c>
      <c r="N177" t="s">
        <v>135</v>
      </c>
    </row>
    <row r="178" spans="1:14" x14ac:dyDescent="0.3">
      <c r="A178">
        <v>177</v>
      </c>
      <c r="B178" t="s">
        <v>226</v>
      </c>
      <c r="C178" t="s">
        <v>86</v>
      </c>
      <c r="D178" t="s">
        <v>43</v>
      </c>
      <c r="E178" t="s">
        <v>49</v>
      </c>
      <c r="F178" t="s">
        <v>49</v>
      </c>
      <c r="G178" t="s">
        <v>22</v>
      </c>
      <c r="H178" t="s">
        <v>49</v>
      </c>
      <c r="I178">
        <v>0</v>
      </c>
      <c r="J178">
        <v>5</v>
      </c>
      <c r="K178" t="s">
        <v>85</v>
      </c>
      <c r="L178" t="s">
        <v>118</v>
      </c>
      <c r="M178" t="s">
        <v>150</v>
      </c>
      <c r="N178" t="s">
        <v>34</v>
      </c>
    </row>
    <row r="179" spans="1:14" x14ac:dyDescent="0.3">
      <c r="A179">
        <v>178</v>
      </c>
      <c r="B179" t="s">
        <v>226</v>
      </c>
      <c r="C179" t="s">
        <v>61</v>
      </c>
      <c r="D179" t="s">
        <v>21</v>
      </c>
      <c r="E179" t="s">
        <v>37</v>
      </c>
      <c r="F179" t="s">
        <v>37</v>
      </c>
      <c r="G179" t="s">
        <v>22</v>
      </c>
      <c r="H179" t="s">
        <v>37</v>
      </c>
      <c r="I179">
        <v>0</v>
      </c>
      <c r="J179">
        <v>7</v>
      </c>
      <c r="K179" t="s">
        <v>229</v>
      </c>
      <c r="L179" t="s">
        <v>63</v>
      </c>
      <c r="M179" t="s">
        <v>195</v>
      </c>
      <c r="N179" t="s">
        <v>138</v>
      </c>
    </row>
    <row r="180" spans="1:14" x14ac:dyDescent="0.3">
      <c r="A180">
        <v>179</v>
      </c>
      <c r="B180" t="s">
        <v>226</v>
      </c>
      <c r="C180" t="s">
        <v>139</v>
      </c>
      <c r="D180" t="s">
        <v>128</v>
      </c>
      <c r="E180" t="s">
        <v>116</v>
      </c>
      <c r="F180" t="s">
        <v>128</v>
      </c>
      <c r="G180" t="s">
        <v>50</v>
      </c>
      <c r="H180" t="s">
        <v>128</v>
      </c>
      <c r="I180">
        <v>31</v>
      </c>
      <c r="J180">
        <v>0</v>
      </c>
      <c r="K180" t="s">
        <v>230</v>
      </c>
      <c r="L180" t="s">
        <v>141</v>
      </c>
      <c r="M180" t="s">
        <v>131</v>
      </c>
      <c r="N180" t="s">
        <v>127</v>
      </c>
    </row>
    <row r="181" spans="1:14" x14ac:dyDescent="0.3">
      <c r="A181">
        <v>180</v>
      </c>
      <c r="B181" t="s">
        <v>226</v>
      </c>
      <c r="C181" t="s">
        <v>231</v>
      </c>
      <c r="D181" t="s">
        <v>121</v>
      </c>
      <c r="E181" t="s">
        <v>49</v>
      </c>
      <c r="F181" t="s">
        <v>49</v>
      </c>
      <c r="G181" t="s">
        <v>22</v>
      </c>
      <c r="H181" t="s">
        <v>49</v>
      </c>
      <c r="I181">
        <v>0</v>
      </c>
      <c r="J181">
        <v>6</v>
      </c>
      <c r="K181" t="s">
        <v>136</v>
      </c>
      <c r="L181" t="s">
        <v>232</v>
      </c>
      <c r="M181" t="s">
        <v>164</v>
      </c>
      <c r="N181" t="s">
        <v>115</v>
      </c>
    </row>
    <row r="182" spans="1:14" x14ac:dyDescent="0.3">
      <c r="A182">
        <v>181</v>
      </c>
      <c r="B182" t="s">
        <v>226</v>
      </c>
      <c r="C182" t="s">
        <v>48</v>
      </c>
      <c r="D182" t="s">
        <v>43</v>
      </c>
      <c r="E182" t="s">
        <v>21</v>
      </c>
      <c r="F182" t="s">
        <v>43</v>
      </c>
      <c r="G182" t="s">
        <v>50</v>
      </c>
      <c r="H182" t="s">
        <v>21</v>
      </c>
      <c r="I182">
        <v>0</v>
      </c>
      <c r="J182">
        <v>8</v>
      </c>
      <c r="K182" t="s">
        <v>210</v>
      </c>
      <c r="L182" t="s">
        <v>52</v>
      </c>
      <c r="M182" t="s">
        <v>233</v>
      </c>
      <c r="N182" t="s">
        <v>127</v>
      </c>
    </row>
    <row r="183" spans="1:14" x14ac:dyDescent="0.3">
      <c r="A183">
        <v>182</v>
      </c>
      <c r="B183" t="s">
        <v>226</v>
      </c>
      <c r="C183" t="s">
        <v>61</v>
      </c>
      <c r="D183" t="s">
        <v>116</v>
      </c>
      <c r="E183" t="s">
        <v>37</v>
      </c>
      <c r="F183" t="s">
        <v>116</v>
      </c>
      <c r="G183" t="s">
        <v>50</v>
      </c>
      <c r="H183" t="s">
        <v>116</v>
      </c>
      <c r="I183">
        <v>55</v>
      </c>
      <c r="J183">
        <v>0</v>
      </c>
      <c r="K183" t="s">
        <v>83</v>
      </c>
      <c r="L183" t="s">
        <v>63</v>
      </c>
      <c r="M183" t="s">
        <v>195</v>
      </c>
      <c r="N183" t="s">
        <v>138</v>
      </c>
    </row>
    <row r="184" spans="1:14" x14ac:dyDescent="0.3">
      <c r="A184">
        <v>183</v>
      </c>
      <c r="B184" t="s">
        <v>226</v>
      </c>
      <c r="C184" t="s">
        <v>68</v>
      </c>
      <c r="D184" t="s">
        <v>29</v>
      </c>
      <c r="E184" t="s">
        <v>49</v>
      </c>
      <c r="F184" t="s">
        <v>49</v>
      </c>
      <c r="G184" t="s">
        <v>22</v>
      </c>
      <c r="H184" t="s">
        <v>29</v>
      </c>
      <c r="I184">
        <v>98</v>
      </c>
      <c r="J184">
        <v>0</v>
      </c>
      <c r="K184" t="s">
        <v>179</v>
      </c>
      <c r="L184" t="s">
        <v>70</v>
      </c>
      <c r="M184" t="s">
        <v>150</v>
      </c>
      <c r="N184" t="s">
        <v>206</v>
      </c>
    </row>
    <row r="185" spans="1:14" x14ac:dyDescent="0.3">
      <c r="A185">
        <v>184</v>
      </c>
      <c r="B185" t="s">
        <v>226</v>
      </c>
      <c r="C185" t="s">
        <v>48</v>
      </c>
      <c r="D185" t="s">
        <v>121</v>
      </c>
      <c r="E185" t="s">
        <v>21</v>
      </c>
      <c r="F185" t="s">
        <v>21</v>
      </c>
      <c r="G185" t="s">
        <v>22</v>
      </c>
      <c r="H185" t="s">
        <v>21</v>
      </c>
      <c r="I185">
        <v>0</v>
      </c>
      <c r="J185">
        <v>10</v>
      </c>
      <c r="K185" t="s">
        <v>210</v>
      </c>
      <c r="L185" t="s">
        <v>52</v>
      </c>
      <c r="M185" t="s">
        <v>131</v>
      </c>
      <c r="N185" t="s">
        <v>127</v>
      </c>
    </row>
    <row r="186" spans="1:14" x14ac:dyDescent="0.3">
      <c r="A186">
        <v>185</v>
      </c>
      <c r="B186" t="s">
        <v>226</v>
      </c>
      <c r="C186" t="s">
        <v>68</v>
      </c>
      <c r="D186" t="s">
        <v>49</v>
      </c>
      <c r="E186" t="s">
        <v>116</v>
      </c>
      <c r="F186" t="s">
        <v>49</v>
      </c>
      <c r="G186" t="s">
        <v>50</v>
      </c>
      <c r="H186" t="s">
        <v>116</v>
      </c>
      <c r="I186">
        <v>0</v>
      </c>
      <c r="J186">
        <v>5</v>
      </c>
      <c r="K186" t="s">
        <v>140</v>
      </c>
      <c r="L186" t="s">
        <v>70</v>
      </c>
      <c r="M186" t="s">
        <v>150</v>
      </c>
      <c r="N186" t="s">
        <v>206</v>
      </c>
    </row>
    <row r="187" spans="1:14" x14ac:dyDescent="0.3">
      <c r="A187">
        <v>186</v>
      </c>
      <c r="B187" t="s">
        <v>226</v>
      </c>
      <c r="C187" t="s">
        <v>234</v>
      </c>
      <c r="D187" t="s">
        <v>128</v>
      </c>
      <c r="E187" t="s">
        <v>43</v>
      </c>
      <c r="F187" t="s">
        <v>43</v>
      </c>
      <c r="G187" t="s">
        <v>22</v>
      </c>
      <c r="H187" t="s">
        <v>128</v>
      </c>
      <c r="I187">
        <v>6</v>
      </c>
      <c r="J187">
        <v>0</v>
      </c>
      <c r="K187" t="s">
        <v>235</v>
      </c>
      <c r="L187" t="s">
        <v>236</v>
      </c>
      <c r="M187" t="s">
        <v>130</v>
      </c>
      <c r="N187" t="s">
        <v>80</v>
      </c>
    </row>
    <row r="188" spans="1:14" x14ac:dyDescent="0.3">
      <c r="A188">
        <v>187</v>
      </c>
      <c r="B188" t="s">
        <v>226</v>
      </c>
      <c r="C188" t="s">
        <v>231</v>
      </c>
      <c r="D188" t="s">
        <v>121</v>
      </c>
      <c r="E188" t="s">
        <v>37</v>
      </c>
      <c r="F188" t="s">
        <v>121</v>
      </c>
      <c r="G188" t="s">
        <v>50</v>
      </c>
      <c r="H188" t="s">
        <v>121</v>
      </c>
      <c r="I188">
        <v>34</v>
      </c>
      <c r="J188">
        <v>0</v>
      </c>
      <c r="K188" t="s">
        <v>237</v>
      </c>
      <c r="L188" t="s">
        <v>232</v>
      </c>
      <c r="M188" t="s">
        <v>115</v>
      </c>
      <c r="N188" t="s">
        <v>135</v>
      </c>
    </row>
    <row r="189" spans="1:14" x14ac:dyDescent="0.3">
      <c r="A189">
        <v>188</v>
      </c>
      <c r="B189" t="s">
        <v>226</v>
      </c>
      <c r="C189" t="s">
        <v>55</v>
      </c>
      <c r="D189" t="s">
        <v>29</v>
      </c>
      <c r="E189" t="s">
        <v>21</v>
      </c>
      <c r="F189" t="s">
        <v>29</v>
      </c>
      <c r="G189" t="s">
        <v>50</v>
      </c>
      <c r="H189" t="s">
        <v>21</v>
      </c>
      <c r="I189">
        <v>0</v>
      </c>
      <c r="J189">
        <v>7</v>
      </c>
      <c r="K189" t="s">
        <v>210</v>
      </c>
      <c r="L189" t="s">
        <v>228</v>
      </c>
      <c r="M189" t="s">
        <v>195</v>
      </c>
      <c r="N189" t="s">
        <v>211</v>
      </c>
    </row>
    <row r="190" spans="1:14" x14ac:dyDescent="0.3">
      <c r="A190">
        <v>189</v>
      </c>
      <c r="B190" t="s">
        <v>226</v>
      </c>
      <c r="C190" t="s">
        <v>234</v>
      </c>
      <c r="D190" t="s">
        <v>128</v>
      </c>
      <c r="E190" t="s">
        <v>49</v>
      </c>
      <c r="F190" t="s">
        <v>128</v>
      </c>
      <c r="G190" t="s">
        <v>50</v>
      </c>
      <c r="H190" t="s">
        <v>128</v>
      </c>
      <c r="I190">
        <v>10</v>
      </c>
      <c r="J190">
        <v>0</v>
      </c>
      <c r="K190" t="s">
        <v>235</v>
      </c>
      <c r="L190" t="s">
        <v>236</v>
      </c>
      <c r="M190" t="s">
        <v>130</v>
      </c>
      <c r="N190" t="s">
        <v>80</v>
      </c>
    </row>
    <row r="191" spans="1:14" x14ac:dyDescent="0.3">
      <c r="A191">
        <v>190</v>
      </c>
      <c r="B191" t="s">
        <v>226</v>
      </c>
      <c r="C191" t="s">
        <v>139</v>
      </c>
      <c r="D191" t="s">
        <v>43</v>
      </c>
      <c r="E191" t="s">
        <v>116</v>
      </c>
      <c r="F191" t="s">
        <v>116</v>
      </c>
      <c r="G191" t="s">
        <v>22</v>
      </c>
      <c r="H191" t="s">
        <v>43</v>
      </c>
      <c r="I191">
        <v>0</v>
      </c>
      <c r="J191">
        <v>0</v>
      </c>
      <c r="K191" t="s">
        <v>238</v>
      </c>
      <c r="L191" t="s">
        <v>141</v>
      </c>
      <c r="M191" t="s">
        <v>131</v>
      </c>
      <c r="N191" t="s">
        <v>127</v>
      </c>
    </row>
    <row r="192" spans="1:14" x14ac:dyDescent="0.3">
      <c r="A192">
        <v>191</v>
      </c>
      <c r="B192" t="s">
        <v>226</v>
      </c>
      <c r="C192" t="s">
        <v>55</v>
      </c>
      <c r="D192" t="s">
        <v>37</v>
      </c>
      <c r="E192" t="s">
        <v>29</v>
      </c>
      <c r="F192" t="s">
        <v>37</v>
      </c>
      <c r="G192" t="s">
        <v>50</v>
      </c>
      <c r="H192" t="s">
        <v>29</v>
      </c>
      <c r="I192">
        <v>0</v>
      </c>
      <c r="J192">
        <v>7</v>
      </c>
      <c r="K192" t="s">
        <v>179</v>
      </c>
      <c r="L192" t="s">
        <v>228</v>
      </c>
      <c r="M192" t="s">
        <v>211</v>
      </c>
      <c r="N192" t="s">
        <v>188</v>
      </c>
    </row>
    <row r="193" spans="1:14" x14ac:dyDescent="0.3">
      <c r="A193">
        <v>192</v>
      </c>
      <c r="B193" t="s">
        <v>226</v>
      </c>
      <c r="C193" t="s">
        <v>48</v>
      </c>
      <c r="D193" t="s">
        <v>21</v>
      </c>
      <c r="E193" t="s">
        <v>116</v>
      </c>
      <c r="F193" t="s">
        <v>116</v>
      </c>
      <c r="G193" t="s">
        <v>22</v>
      </c>
      <c r="H193" t="s">
        <v>21</v>
      </c>
      <c r="I193">
        <v>36</v>
      </c>
      <c r="J193">
        <v>0</v>
      </c>
      <c r="K193" t="s">
        <v>67</v>
      </c>
      <c r="L193" t="s">
        <v>52</v>
      </c>
      <c r="M193" t="s">
        <v>115</v>
      </c>
      <c r="N193" t="s">
        <v>135</v>
      </c>
    </row>
    <row r="194" spans="1:14" x14ac:dyDescent="0.3">
      <c r="A194">
        <v>193</v>
      </c>
      <c r="B194" t="s">
        <v>226</v>
      </c>
      <c r="C194" t="s">
        <v>86</v>
      </c>
      <c r="D194" t="s">
        <v>121</v>
      </c>
      <c r="E194" t="s">
        <v>43</v>
      </c>
      <c r="F194" t="s">
        <v>43</v>
      </c>
      <c r="G194" t="s">
        <v>22</v>
      </c>
      <c r="H194" t="s">
        <v>121</v>
      </c>
      <c r="I194">
        <v>31</v>
      </c>
      <c r="J194">
        <v>0</v>
      </c>
      <c r="K194" t="s">
        <v>239</v>
      </c>
      <c r="L194" t="s">
        <v>118</v>
      </c>
      <c r="M194" t="s">
        <v>150</v>
      </c>
      <c r="N194" t="s">
        <v>206</v>
      </c>
    </row>
    <row r="195" spans="1:14" x14ac:dyDescent="0.3">
      <c r="A195">
        <v>194</v>
      </c>
      <c r="B195" t="s">
        <v>226</v>
      </c>
      <c r="C195" t="s">
        <v>55</v>
      </c>
      <c r="D195" t="s">
        <v>116</v>
      </c>
      <c r="E195" t="s">
        <v>29</v>
      </c>
      <c r="F195" t="s">
        <v>29</v>
      </c>
      <c r="G195" t="s">
        <v>22</v>
      </c>
      <c r="H195" t="s">
        <v>29</v>
      </c>
      <c r="I195">
        <v>0</v>
      </c>
      <c r="J195">
        <v>5</v>
      </c>
      <c r="K195" t="s">
        <v>179</v>
      </c>
      <c r="L195" t="s">
        <v>228</v>
      </c>
      <c r="M195" t="s">
        <v>130</v>
      </c>
      <c r="N195" t="s">
        <v>138</v>
      </c>
    </row>
    <row r="196" spans="1:14" x14ac:dyDescent="0.3">
      <c r="A196">
        <v>195</v>
      </c>
      <c r="B196" t="s">
        <v>226</v>
      </c>
      <c r="C196" t="s">
        <v>231</v>
      </c>
      <c r="D196" t="s">
        <v>128</v>
      </c>
      <c r="E196" t="s">
        <v>121</v>
      </c>
      <c r="F196" t="s">
        <v>128</v>
      </c>
      <c r="G196" t="s">
        <v>50</v>
      </c>
      <c r="H196" t="s">
        <v>121</v>
      </c>
      <c r="I196">
        <v>0</v>
      </c>
      <c r="J196">
        <v>8</v>
      </c>
      <c r="K196" t="s">
        <v>142</v>
      </c>
      <c r="L196" t="s">
        <v>232</v>
      </c>
      <c r="M196" t="s">
        <v>195</v>
      </c>
      <c r="N196" t="s">
        <v>188</v>
      </c>
    </row>
    <row r="197" spans="1:14" x14ac:dyDescent="0.3">
      <c r="A197">
        <v>196</v>
      </c>
      <c r="B197" t="s">
        <v>226</v>
      </c>
      <c r="C197" t="s">
        <v>86</v>
      </c>
      <c r="D197" t="s">
        <v>37</v>
      </c>
      <c r="E197" t="s">
        <v>43</v>
      </c>
      <c r="F197" t="s">
        <v>37</v>
      </c>
      <c r="G197" t="s">
        <v>50</v>
      </c>
      <c r="H197" t="s">
        <v>37</v>
      </c>
      <c r="I197">
        <v>39</v>
      </c>
      <c r="J197">
        <v>0</v>
      </c>
      <c r="K197" t="s">
        <v>229</v>
      </c>
      <c r="L197" t="s">
        <v>118</v>
      </c>
      <c r="M197" t="s">
        <v>150</v>
      </c>
      <c r="N197" t="s">
        <v>34</v>
      </c>
    </row>
    <row r="198" spans="1:14" x14ac:dyDescent="0.3">
      <c r="A198">
        <v>197</v>
      </c>
      <c r="B198" t="s">
        <v>226</v>
      </c>
      <c r="C198" t="s">
        <v>48</v>
      </c>
      <c r="D198" t="s">
        <v>49</v>
      </c>
      <c r="E198" t="s">
        <v>21</v>
      </c>
      <c r="F198" t="s">
        <v>21</v>
      </c>
      <c r="G198" t="s">
        <v>22</v>
      </c>
      <c r="H198" t="s">
        <v>49</v>
      </c>
      <c r="I198">
        <v>17</v>
      </c>
      <c r="J198">
        <v>0</v>
      </c>
      <c r="K198" t="s">
        <v>51</v>
      </c>
      <c r="L198" t="s">
        <v>52</v>
      </c>
      <c r="M198" t="s">
        <v>164</v>
      </c>
      <c r="N198" t="s">
        <v>115</v>
      </c>
    </row>
    <row r="199" spans="1:14" x14ac:dyDescent="0.3">
      <c r="A199">
        <v>198</v>
      </c>
      <c r="B199" t="s">
        <v>226</v>
      </c>
      <c r="C199" t="s">
        <v>231</v>
      </c>
      <c r="D199" t="s">
        <v>121</v>
      </c>
      <c r="E199" t="s">
        <v>116</v>
      </c>
      <c r="F199" t="s">
        <v>121</v>
      </c>
      <c r="G199" t="s">
        <v>50</v>
      </c>
      <c r="H199" t="s">
        <v>121</v>
      </c>
      <c r="I199">
        <v>17</v>
      </c>
      <c r="J199">
        <v>0</v>
      </c>
      <c r="K199" t="s">
        <v>240</v>
      </c>
      <c r="L199" t="s">
        <v>232</v>
      </c>
      <c r="M199" t="s">
        <v>211</v>
      </c>
      <c r="N199" t="s">
        <v>188</v>
      </c>
    </row>
    <row r="200" spans="1:14" x14ac:dyDescent="0.3">
      <c r="A200">
        <v>199</v>
      </c>
      <c r="B200" t="s">
        <v>226</v>
      </c>
      <c r="C200" t="s">
        <v>55</v>
      </c>
      <c r="D200" t="s">
        <v>29</v>
      </c>
      <c r="E200" t="s">
        <v>128</v>
      </c>
      <c r="F200" t="s">
        <v>128</v>
      </c>
      <c r="G200" t="s">
        <v>22</v>
      </c>
      <c r="H200" t="s">
        <v>29</v>
      </c>
      <c r="I200">
        <v>41</v>
      </c>
      <c r="J200">
        <v>0</v>
      </c>
      <c r="K200" t="s">
        <v>217</v>
      </c>
      <c r="L200" t="s">
        <v>147</v>
      </c>
      <c r="M200" t="s">
        <v>233</v>
      </c>
      <c r="N200" t="s">
        <v>131</v>
      </c>
    </row>
    <row r="201" spans="1:14" x14ac:dyDescent="0.3">
      <c r="A201">
        <v>200</v>
      </c>
      <c r="B201" t="s">
        <v>226</v>
      </c>
      <c r="C201" t="s">
        <v>68</v>
      </c>
      <c r="D201" t="s">
        <v>49</v>
      </c>
      <c r="E201" t="s">
        <v>37</v>
      </c>
      <c r="F201" t="s">
        <v>49</v>
      </c>
      <c r="G201" t="s">
        <v>50</v>
      </c>
      <c r="H201" t="s">
        <v>49</v>
      </c>
      <c r="I201">
        <v>40</v>
      </c>
      <c r="J201">
        <v>0</v>
      </c>
      <c r="K201" t="s">
        <v>92</v>
      </c>
      <c r="L201" t="s">
        <v>70</v>
      </c>
      <c r="M201" t="s">
        <v>211</v>
      </c>
      <c r="N201" t="s">
        <v>188</v>
      </c>
    </row>
    <row r="202" spans="1:14" x14ac:dyDescent="0.3">
      <c r="A202">
        <v>201</v>
      </c>
      <c r="B202" t="s">
        <v>226</v>
      </c>
      <c r="C202" t="s">
        <v>55</v>
      </c>
      <c r="D202" t="s">
        <v>43</v>
      </c>
      <c r="E202" t="s">
        <v>29</v>
      </c>
      <c r="F202" t="s">
        <v>29</v>
      </c>
      <c r="G202" t="s">
        <v>22</v>
      </c>
      <c r="H202" t="s">
        <v>29</v>
      </c>
      <c r="I202">
        <v>0</v>
      </c>
      <c r="J202">
        <v>4</v>
      </c>
      <c r="K202" t="s">
        <v>241</v>
      </c>
      <c r="L202" t="s">
        <v>228</v>
      </c>
      <c r="M202" t="s">
        <v>150</v>
      </c>
      <c r="N202" t="s">
        <v>206</v>
      </c>
    </row>
    <row r="203" spans="1:14" x14ac:dyDescent="0.3">
      <c r="A203">
        <v>202</v>
      </c>
      <c r="B203" t="s">
        <v>226</v>
      </c>
      <c r="C203" t="s">
        <v>139</v>
      </c>
      <c r="D203" t="s">
        <v>21</v>
      </c>
      <c r="E203" t="s">
        <v>116</v>
      </c>
      <c r="F203" t="s">
        <v>21</v>
      </c>
      <c r="G203" t="s">
        <v>50</v>
      </c>
      <c r="H203" t="s">
        <v>116</v>
      </c>
      <c r="I203">
        <v>0</v>
      </c>
      <c r="J203">
        <v>5</v>
      </c>
      <c r="K203" t="s">
        <v>242</v>
      </c>
      <c r="L203" t="s">
        <v>141</v>
      </c>
      <c r="M203" t="s">
        <v>164</v>
      </c>
      <c r="N203" t="s">
        <v>115</v>
      </c>
    </row>
    <row r="204" spans="1:14" x14ac:dyDescent="0.3">
      <c r="A204">
        <v>203</v>
      </c>
      <c r="B204" t="s">
        <v>226</v>
      </c>
      <c r="C204" t="s">
        <v>68</v>
      </c>
      <c r="D204" t="s">
        <v>49</v>
      </c>
      <c r="E204" t="s">
        <v>121</v>
      </c>
      <c r="F204" t="s">
        <v>49</v>
      </c>
      <c r="G204" t="s">
        <v>50</v>
      </c>
      <c r="H204" t="s">
        <v>49</v>
      </c>
      <c r="I204">
        <v>67</v>
      </c>
      <c r="J204">
        <v>0</v>
      </c>
      <c r="K204" t="s">
        <v>173</v>
      </c>
      <c r="L204" t="s">
        <v>70</v>
      </c>
      <c r="M204" t="s">
        <v>195</v>
      </c>
      <c r="N204" t="s">
        <v>188</v>
      </c>
    </row>
    <row r="205" spans="1:14" x14ac:dyDescent="0.3">
      <c r="A205">
        <v>204</v>
      </c>
      <c r="B205" t="s">
        <v>226</v>
      </c>
      <c r="C205" t="s">
        <v>61</v>
      </c>
      <c r="D205" t="s">
        <v>37</v>
      </c>
      <c r="E205" t="s">
        <v>128</v>
      </c>
      <c r="F205" t="s">
        <v>37</v>
      </c>
      <c r="G205" t="s">
        <v>50</v>
      </c>
      <c r="H205" t="s">
        <v>37</v>
      </c>
      <c r="I205">
        <v>24</v>
      </c>
      <c r="J205">
        <v>0</v>
      </c>
      <c r="K205" t="s">
        <v>161</v>
      </c>
      <c r="L205" t="s">
        <v>63</v>
      </c>
      <c r="M205" t="s">
        <v>131</v>
      </c>
      <c r="N205" t="s">
        <v>127</v>
      </c>
    </row>
    <row r="206" spans="1:14" x14ac:dyDescent="0.3">
      <c r="A206">
        <v>205</v>
      </c>
      <c r="B206" t="s">
        <v>226</v>
      </c>
      <c r="C206" t="s">
        <v>86</v>
      </c>
      <c r="D206" t="s">
        <v>43</v>
      </c>
      <c r="E206" t="s">
        <v>21</v>
      </c>
      <c r="F206" t="s">
        <v>43</v>
      </c>
      <c r="G206" t="s">
        <v>50</v>
      </c>
      <c r="H206" t="s">
        <v>21</v>
      </c>
      <c r="I206">
        <v>0</v>
      </c>
      <c r="J206">
        <v>6</v>
      </c>
      <c r="K206" t="s">
        <v>243</v>
      </c>
      <c r="L206" t="s">
        <v>118</v>
      </c>
      <c r="M206" t="s">
        <v>130</v>
      </c>
      <c r="N206" t="s">
        <v>80</v>
      </c>
    </row>
    <row r="207" spans="1:14" x14ac:dyDescent="0.3">
      <c r="A207">
        <v>206</v>
      </c>
      <c r="B207" t="s">
        <v>226</v>
      </c>
      <c r="C207" t="s">
        <v>139</v>
      </c>
      <c r="D207" t="s">
        <v>116</v>
      </c>
      <c r="E207" t="s">
        <v>121</v>
      </c>
      <c r="F207" t="s">
        <v>116</v>
      </c>
      <c r="G207" t="s">
        <v>50</v>
      </c>
      <c r="H207" t="s">
        <v>116</v>
      </c>
      <c r="I207">
        <v>23</v>
      </c>
      <c r="J207">
        <v>0</v>
      </c>
      <c r="K207" t="s">
        <v>242</v>
      </c>
      <c r="L207" t="s">
        <v>141</v>
      </c>
      <c r="M207" t="s">
        <v>115</v>
      </c>
      <c r="N207" t="s">
        <v>135</v>
      </c>
    </row>
    <row r="208" spans="1:14" x14ac:dyDescent="0.3">
      <c r="A208">
        <v>207</v>
      </c>
      <c r="B208" t="s">
        <v>226</v>
      </c>
      <c r="C208" t="s">
        <v>55</v>
      </c>
      <c r="D208" t="s">
        <v>29</v>
      </c>
      <c r="E208" t="s">
        <v>128</v>
      </c>
      <c r="F208" t="s">
        <v>29</v>
      </c>
      <c r="G208" t="s">
        <v>50</v>
      </c>
      <c r="H208" t="s">
        <v>29</v>
      </c>
      <c r="I208">
        <v>63</v>
      </c>
      <c r="J208">
        <v>0</v>
      </c>
      <c r="K208" t="s">
        <v>108</v>
      </c>
      <c r="L208" t="s">
        <v>228</v>
      </c>
      <c r="M208" t="s">
        <v>150</v>
      </c>
      <c r="N208" t="s">
        <v>34</v>
      </c>
    </row>
    <row r="209" spans="1:14" x14ac:dyDescent="0.3">
      <c r="A209">
        <v>208</v>
      </c>
      <c r="B209" t="s">
        <v>226</v>
      </c>
      <c r="C209" t="s">
        <v>61</v>
      </c>
      <c r="D209" t="s">
        <v>37</v>
      </c>
      <c r="E209" t="s">
        <v>43</v>
      </c>
      <c r="F209" t="s">
        <v>37</v>
      </c>
      <c r="G209" t="s">
        <v>50</v>
      </c>
      <c r="H209" t="s">
        <v>43</v>
      </c>
      <c r="I209">
        <v>0</v>
      </c>
      <c r="J209">
        <v>8</v>
      </c>
      <c r="K209" t="s">
        <v>167</v>
      </c>
      <c r="L209" t="s">
        <v>63</v>
      </c>
      <c r="M209" t="s">
        <v>197</v>
      </c>
      <c r="N209" t="s">
        <v>127</v>
      </c>
    </row>
    <row r="210" spans="1:14" x14ac:dyDescent="0.3">
      <c r="A210">
        <v>209</v>
      </c>
      <c r="B210" t="s">
        <v>226</v>
      </c>
      <c r="C210" t="s">
        <v>68</v>
      </c>
      <c r="D210" t="s">
        <v>49</v>
      </c>
      <c r="E210" t="s">
        <v>21</v>
      </c>
      <c r="F210" t="s">
        <v>49</v>
      </c>
      <c r="G210" t="s">
        <v>50</v>
      </c>
      <c r="H210" t="s">
        <v>49</v>
      </c>
      <c r="I210">
        <v>37</v>
      </c>
      <c r="J210">
        <v>0</v>
      </c>
      <c r="K210" t="s">
        <v>244</v>
      </c>
      <c r="L210" t="s">
        <v>70</v>
      </c>
      <c r="M210" t="s">
        <v>130</v>
      </c>
      <c r="N210" t="s">
        <v>80</v>
      </c>
    </row>
    <row r="211" spans="1:14" x14ac:dyDescent="0.3">
      <c r="A211">
        <v>210</v>
      </c>
      <c r="B211" t="s">
        <v>226</v>
      </c>
      <c r="C211" t="s">
        <v>245</v>
      </c>
      <c r="D211" t="s">
        <v>121</v>
      </c>
      <c r="E211" t="s">
        <v>128</v>
      </c>
      <c r="F211" t="s">
        <v>121</v>
      </c>
      <c r="G211" t="s">
        <v>50</v>
      </c>
      <c r="H211" t="s">
        <v>121</v>
      </c>
      <c r="I211">
        <v>2</v>
      </c>
      <c r="J211">
        <v>0</v>
      </c>
      <c r="K211" t="s">
        <v>219</v>
      </c>
      <c r="L211" t="s">
        <v>246</v>
      </c>
      <c r="M211" t="s">
        <v>195</v>
      </c>
      <c r="N211" t="s">
        <v>188</v>
      </c>
    </row>
    <row r="212" spans="1:14" x14ac:dyDescent="0.3">
      <c r="A212">
        <v>211</v>
      </c>
      <c r="B212" t="s">
        <v>226</v>
      </c>
      <c r="C212" t="s">
        <v>139</v>
      </c>
      <c r="D212" t="s">
        <v>116</v>
      </c>
      <c r="E212" t="s">
        <v>29</v>
      </c>
      <c r="F212" t="s">
        <v>116</v>
      </c>
      <c r="G212" t="s">
        <v>50</v>
      </c>
      <c r="H212" t="s">
        <v>116</v>
      </c>
      <c r="I212">
        <v>24</v>
      </c>
      <c r="J212">
        <v>0</v>
      </c>
      <c r="K212" t="s">
        <v>81</v>
      </c>
      <c r="L212" t="s">
        <v>141</v>
      </c>
      <c r="M212" t="s">
        <v>197</v>
      </c>
      <c r="N212" t="s">
        <v>127</v>
      </c>
    </row>
    <row r="213" spans="1:14" x14ac:dyDescent="0.3">
      <c r="A213">
        <v>212</v>
      </c>
      <c r="B213" t="s">
        <v>226</v>
      </c>
      <c r="C213" t="s">
        <v>132</v>
      </c>
      <c r="D213" t="s">
        <v>43</v>
      </c>
      <c r="E213" t="s">
        <v>121</v>
      </c>
      <c r="F213" t="s">
        <v>43</v>
      </c>
      <c r="G213" t="s">
        <v>50</v>
      </c>
      <c r="H213" t="s">
        <v>121</v>
      </c>
      <c r="I213">
        <v>0</v>
      </c>
      <c r="J213">
        <v>9</v>
      </c>
      <c r="K213" t="s">
        <v>247</v>
      </c>
      <c r="L213" t="s">
        <v>134</v>
      </c>
      <c r="M213" t="s">
        <v>34</v>
      </c>
      <c r="N213" t="s">
        <v>206</v>
      </c>
    </row>
    <row r="214" spans="1:14" x14ac:dyDescent="0.3">
      <c r="A214">
        <v>213</v>
      </c>
      <c r="B214" t="s">
        <v>226</v>
      </c>
      <c r="C214" t="s">
        <v>61</v>
      </c>
      <c r="D214" t="s">
        <v>37</v>
      </c>
      <c r="E214" t="s">
        <v>49</v>
      </c>
      <c r="F214" t="s">
        <v>37</v>
      </c>
      <c r="G214" t="s">
        <v>50</v>
      </c>
      <c r="H214" t="s">
        <v>37</v>
      </c>
      <c r="I214">
        <v>14</v>
      </c>
      <c r="J214">
        <v>0</v>
      </c>
      <c r="K214" t="s">
        <v>161</v>
      </c>
      <c r="L214" t="s">
        <v>63</v>
      </c>
      <c r="M214" t="s">
        <v>164</v>
      </c>
      <c r="N214" t="s">
        <v>115</v>
      </c>
    </row>
    <row r="215" spans="1:14" x14ac:dyDescent="0.3">
      <c r="A215">
        <v>214</v>
      </c>
      <c r="B215" t="s">
        <v>226</v>
      </c>
      <c r="C215" t="s">
        <v>48</v>
      </c>
      <c r="D215" t="s">
        <v>21</v>
      </c>
      <c r="E215" t="s">
        <v>128</v>
      </c>
      <c r="F215" t="s">
        <v>128</v>
      </c>
      <c r="G215" t="s">
        <v>22</v>
      </c>
      <c r="H215" t="s">
        <v>128</v>
      </c>
      <c r="I215">
        <v>0</v>
      </c>
      <c r="J215">
        <v>7</v>
      </c>
      <c r="K215" t="s">
        <v>248</v>
      </c>
      <c r="L215" t="s">
        <v>52</v>
      </c>
      <c r="M215" t="s">
        <v>197</v>
      </c>
      <c r="N215" t="s">
        <v>127</v>
      </c>
    </row>
    <row r="216" spans="1:14" x14ac:dyDescent="0.3">
      <c r="A216">
        <v>215</v>
      </c>
      <c r="B216" t="s">
        <v>226</v>
      </c>
      <c r="C216" t="s">
        <v>86</v>
      </c>
      <c r="D216" t="s">
        <v>29</v>
      </c>
      <c r="E216" t="s">
        <v>43</v>
      </c>
      <c r="F216" t="s">
        <v>29</v>
      </c>
      <c r="G216" t="s">
        <v>50</v>
      </c>
      <c r="H216" t="s">
        <v>43</v>
      </c>
      <c r="I216">
        <v>0</v>
      </c>
      <c r="J216">
        <v>6</v>
      </c>
      <c r="K216" t="s">
        <v>143</v>
      </c>
      <c r="L216" t="s">
        <v>118</v>
      </c>
      <c r="M216" t="s">
        <v>80</v>
      </c>
      <c r="N216" t="s">
        <v>138</v>
      </c>
    </row>
    <row r="217" spans="1:14" x14ac:dyDescent="0.3">
      <c r="A217">
        <v>216</v>
      </c>
      <c r="B217" t="s">
        <v>226</v>
      </c>
      <c r="C217" t="s">
        <v>245</v>
      </c>
      <c r="D217" t="s">
        <v>116</v>
      </c>
      <c r="E217" t="s">
        <v>128</v>
      </c>
      <c r="F217" t="s">
        <v>116</v>
      </c>
      <c r="G217" t="s">
        <v>50</v>
      </c>
      <c r="H217" t="s">
        <v>128</v>
      </c>
      <c r="I217">
        <v>0</v>
      </c>
      <c r="J217">
        <v>6</v>
      </c>
      <c r="K217" t="s">
        <v>249</v>
      </c>
      <c r="L217" t="s">
        <v>246</v>
      </c>
      <c r="M217" t="s">
        <v>195</v>
      </c>
      <c r="N217" t="s">
        <v>188</v>
      </c>
    </row>
    <row r="218" spans="1:14" x14ac:dyDescent="0.3">
      <c r="A218">
        <v>217</v>
      </c>
      <c r="B218" t="s">
        <v>226</v>
      </c>
      <c r="C218" t="s">
        <v>48</v>
      </c>
      <c r="D218" t="s">
        <v>37</v>
      </c>
      <c r="E218" t="s">
        <v>21</v>
      </c>
      <c r="F218" t="s">
        <v>21</v>
      </c>
      <c r="G218" t="s">
        <v>22</v>
      </c>
      <c r="H218" t="s">
        <v>21</v>
      </c>
      <c r="I218">
        <v>0</v>
      </c>
      <c r="J218">
        <v>7</v>
      </c>
      <c r="K218" t="s">
        <v>155</v>
      </c>
      <c r="L218" t="s">
        <v>52</v>
      </c>
      <c r="M218" t="s">
        <v>131</v>
      </c>
      <c r="N218" t="s">
        <v>127</v>
      </c>
    </row>
    <row r="219" spans="1:14" x14ac:dyDescent="0.3">
      <c r="A219">
        <v>218</v>
      </c>
      <c r="B219" t="s">
        <v>226</v>
      </c>
      <c r="C219" t="s">
        <v>68</v>
      </c>
      <c r="D219" t="s">
        <v>49</v>
      </c>
      <c r="E219" t="s">
        <v>43</v>
      </c>
      <c r="F219" t="s">
        <v>49</v>
      </c>
      <c r="G219" t="s">
        <v>50</v>
      </c>
      <c r="H219" t="s">
        <v>43</v>
      </c>
      <c r="I219">
        <v>0</v>
      </c>
      <c r="J219">
        <v>7</v>
      </c>
      <c r="K219" t="s">
        <v>250</v>
      </c>
      <c r="L219" t="s">
        <v>70</v>
      </c>
      <c r="M219" t="s">
        <v>130</v>
      </c>
      <c r="N219" t="s">
        <v>138</v>
      </c>
    </row>
    <row r="220" spans="1:14" x14ac:dyDescent="0.3">
      <c r="A220">
        <v>219</v>
      </c>
      <c r="B220" t="s">
        <v>226</v>
      </c>
      <c r="C220" t="s">
        <v>132</v>
      </c>
      <c r="D220" t="s">
        <v>29</v>
      </c>
      <c r="E220" t="s">
        <v>121</v>
      </c>
      <c r="F220" t="s">
        <v>121</v>
      </c>
      <c r="G220" t="s">
        <v>22</v>
      </c>
      <c r="H220" t="s">
        <v>29</v>
      </c>
      <c r="I220">
        <v>37</v>
      </c>
      <c r="J220">
        <v>0</v>
      </c>
      <c r="K220" t="s">
        <v>179</v>
      </c>
      <c r="L220" t="s">
        <v>134</v>
      </c>
      <c r="M220" t="s">
        <v>150</v>
      </c>
      <c r="N220" t="s">
        <v>206</v>
      </c>
    </row>
    <row r="221" spans="1:14" x14ac:dyDescent="0.3">
      <c r="A221">
        <v>220</v>
      </c>
      <c r="B221" t="s">
        <v>226</v>
      </c>
      <c r="C221" t="s">
        <v>245</v>
      </c>
      <c r="D221" t="s">
        <v>128</v>
      </c>
      <c r="E221" t="s">
        <v>21</v>
      </c>
      <c r="F221" t="s">
        <v>21</v>
      </c>
      <c r="G221" t="s">
        <v>22</v>
      </c>
      <c r="H221" t="s">
        <v>128</v>
      </c>
      <c r="I221">
        <v>13</v>
      </c>
      <c r="J221">
        <v>0</v>
      </c>
      <c r="K221" t="s">
        <v>251</v>
      </c>
      <c r="L221" t="s">
        <v>246</v>
      </c>
      <c r="M221" t="s">
        <v>115</v>
      </c>
      <c r="N221" t="s">
        <v>135</v>
      </c>
    </row>
    <row r="222" spans="1:14" x14ac:dyDescent="0.3">
      <c r="A222">
        <v>221</v>
      </c>
      <c r="B222" t="s">
        <v>226</v>
      </c>
      <c r="C222" t="s">
        <v>55</v>
      </c>
      <c r="D222" t="s">
        <v>29</v>
      </c>
      <c r="E222" t="s">
        <v>49</v>
      </c>
      <c r="F222" t="s">
        <v>29</v>
      </c>
      <c r="G222" t="s">
        <v>50</v>
      </c>
      <c r="H222" t="s">
        <v>29</v>
      </c>
      <c r="I222">
        <v>39</v>
      </c>
      <c r="J222">
        <v>0</v>
      </c>
      <c r="K222" t="s">
        <v>64</v>
      </c>
      <c r="L222" t="s">
        <v>228</v>
      </c>
      <c r="M222" t="s">
        <v>197</v>
      </c>
      <c r="N222" t="s">
        <v>127</v>
      </c>
    </row>
    <row r="223" spans="1:14" x14ac:dyDescent="0.3">
      <c r="A223">
        <v>222</v>
      </c>
      <c r="B223" t="s">
        <v>226</v>
      </c>
      <c r="C223" t="s">
        <v>139</v>
      </c>
      <c r="D223" t="s">
        <v>37</v>
      </c>
      <c r="E223" t="s">
        <v>116</v>
      </c>
      <c r="F223" t="s">
        <v>37</v>
      </c>
      <c r="G223" t="s">
        <v>50</v>
      </c>
      <c r="H223" t="s">
        <v>116</v>
      </c>
      <c r="I223">
        <v>0</v>
      </c>
      <c r="J223">
        <v>9</v>
      </c>
      <c r="K223" t="s">
        <v>252</v>
      </c>
      <c r="L223" t="s">
        <v>141</v>
      </c>
      <c r="M223" t="s">
        <v>211</v>
      </c>
      <c r="N223" t="s">
        <v>188</v>
      </c>
    </row>
    <row r="224" spans="1:14" x14ac:dyDescent="0.3">
      <c r="A224">
        <v>223</v>
      </c>
      <c r="B224" t="s">
        <v>226</v>
      </c>
      <c r="C224" t="s">
        <v>132</v>
      </c>
      <c r="D224" t="s">
        <v>121</v>
      </c>
      <c r="E224" t="s">
        <v>21</v>
      </c>
      <c r="F224" t="s">
        <v>121</v>
      </c>
      <c r="G224" t="s">
        <v>50</v>
      </c>
      <c r="H224" t="s">
        <v>21</v>
      </c>
      <c r="I224">
        <v>0</v>
      </c>
      <c r="J224">
        <v>5</v>
      </c>
      <c r="K224" t="s">
        <v>243</v>
      </c>
      <c r="L224" t="s">
        <v>134</v>
      </c>
      <c r="M224" t="s">
        <v>150</v>
      </c>
      <c r="N224" t="s">
        <v>34</v>
      </c>
    </row>
    <row r="225" spans="1:14" x14ac:dyDescent="0.3">
      <c r="A225">
        <v>224</v>
      </c>
      <c r="B225" t="s">
        <v>226</v>
      </c>
      <c r="C225" t="s">
        <v>139</v>
      </c>
      <c r="D225" t="s">
        <v>116</v>
      </c>
      <c r="E225" t="s">
        <v>49</v>
      </c>
      <c r="F225" t="s">
        <v>116</v>
      </c>
      <c r="G225" t="s">
        <v>50</v>
      </c>
      <c r="H225" t="s">
        <v>49</v>
      </c>
      <c r="I225">
        <v>0</v>
      </c>
      <c r="J225">
        <v>6</v>
      </c>
      <c r="K225" t="s">
        <v>85</v>
      </c>
      <c r="L225" t="s">
        <v>141</v>
      </c>
      <c r="M225" t="s">
        <v>195</v>
      </c>
      <c r="N225" t="s">
        <v>211</v>
      </c>
    </row>
    <row r="226" spans="1:14" x14ac:dyDescent="0.3">
      <c r="A226">
        <v>225</v>
      </c>
      <c r="B226" t="s">
        <v>226</v>
      </c>
      <c r="C226" t="s">
        <v>253</v>
      </c>
      <c r="D226" t="s">
        <v>43</v>
      </c>
      <c r="E226" t="s">
        <v>128</v>
      </c>
      <c r="F226" t="s">
        <v>128</v>
      </c>
      <c r="G226" t="s">
        <v>22</v>
      </c>
      <c r="H226" t="s">
        <v>128</v>
      </c>
      <c r="I226">
        <v>0</v>
      </c>
      <c r="J226">
        <v>5</v>
      </c>
      <c r="K226" t="s">
        <v>93</v>
      </c>
      <c r="L226" t="s">
        <v>254</v>
      </c>
      <c r="M226" t="s">
        <v>80</v>
      </c>
      <c r="N226" t="s">
        <v>138</v>
      </c>
    </row>
    <row r="227" spans="1:14" x14ac:dyDescent="0.3">
      <c r="A227">
        <v>226</v>
      </c>
      <c r="B227" t="s">
        <v>226</v>
      </c>
      <c r="C227" t="s">
        <v>48</v>
      </c>
      <c r="D227" t="s">
        <v>29</v>
      </c>
      <c r="E227" t="s">
        <v>21</v>
      </c>
      <c r="F227" t="s">
        <v>21</v>
      </c>
      <c r="G227" t="s">
        <v>22</v>
      </c>
      <c r="H227" t="s">
        <v>29</v>
      </c>
      <c r="I227">
        <v>57</v>
      </c>
      <c r="J227">
        <v>0</v>
      </c>
      <c r="K227" t="s">
        <v>255</v>
      </c>
      <c r="L227" t="s">
        <v>52</v>
      </c>
      <c r="M227" t="s">
        <v>195</v>
      </c>
      <c r="N227" t="s">
        <v>188</v>
      </c>
    </row>
    <row r="228" spans="1:14" x14ac:dyDescent="0.3">
      <c r="A228">
        <v>227</v>
      </c>
      <c r="B228" t="s">
        <v>226</v>
      </c>
      <c r="C228" t="s">
        <v>61</v>
      </c>
      <c r="D228" t="s">
        <v>121</v>
      </c>
      <c r="E228" t="s">
        <v>37</v>
      </c>
      <c r="F228" t="s">
        <v>121</v>
      </c>
      <c r="G228" t="s">
        <v>50</v>
      </c>
      <c r="H228" t="s">
        <v>37</v>
      </c>
      <c r="I228">
        <v>0</v>
      </c>
      <c r="J228">
        <v>8</v>
      </c>
      <c r="K228" t="s">
        <v>97</v>
      </c>
      <c r="L228" t="s">
        <v>63</v>
      </c>
      <c r="M228" t="s">
        <v>164</v>
      </c>
      <c r="N228" t="s">
        <v>135</v>
      </c>
    </row>
    <row r="229" spans="1:14" x14ac:dyDescent="0.3">
      <c r="A229">
        <v>228</v>
      </c>
      <c r="B229" t="s">
        <v>226</v>
      </c>
      <c r="C229" t="s">
        <v>253</v>
      </c>
      <c r="D229" t="s">
        <v>43</v>
      </c>
      <c r="E229" t="s">
        <v>116</v>
      </c>
      <c r="F229" t="s">
        <v>116</v>
      </c>
      <c r="G229" t="s">
        <v>22</v>
      </c>
      <c r="H229" t="s">
        <v>116</v>
      </c>
      <c r="I229">
        <v>0</v>
      </c>
      <c r="J229">
        <v>6</v>
      </c>
      <c r="K229" t="s">
        <v>83</v>
      </c>
      <c r="L229" t="s">
        <v>254</v>
      </c>
      <c r="M229" t="s">
        <v>130</v>
      </c>
      <c r="N229" t="s">
        <v>138</v>
      </c>
    </row>
    <row r="230" spans="1:14" x14ac:dyDescent="0.3">
      <c r="A230">
        <v>229</v>
      </c>
      <c r="B230" t="s">
        <v>226</v>
      </c>
      <c r="C230" t="s">
        <v>68</v>
      </c>
      <c r="D230" t="s">
        <v>128</v>
      </c>
      <c r="E230" t="s">
        <v>49</v>
      </c>
      <c r="F230" t="s">
        <v>128</v>
      </c>
      <c r="G230" t="s">
        <v>50</v>
      </c>
      <c r="H230" t="s">
        <v>128</v>
      </c>
      <c r="I230">
        <v>11</v>
      </c>
      <c r="J230">
        <v>0</v>
      </c>
      <c r="K230" t="s">
        <v>235</v>
      </c>
      <c r="L230" t="s">
        <v>70</v>
      </c>
      <c r="M230" t="s">
        <v>150</v>
      </c>
      <c r="N230" t="s">
        <v>206</v>
      </c>
    </row>
    <row r="231" spans="1:14" x14ac:dyDescent="0.3">
      <c r="A231">
        <v>230</v>
      </c>
      <c r="B231" t="s">
        <v>226</v>
      </c>
      <c r="C231" t="s">
        <v>61</v>
      </c>
      <c r="D231" t="s">
        <v>29</v>
      </c>
      <c r="E231" t="s">
        <v>37</v>
      </c>
      <c r="F231" t="s">
        <v>29</v>
      </c>
      <c r="G231" t="s">
        <v>50</v>
      </c>
      <c r="H231" t="s">
        <v>37</v>
      </c>
      <c r="I231">
        <v>0</v>
      </c>
      <c r="J231">
        <v>9</v>
      </c>
      <c r="K231" t="s">
        <v>256</v>
      </c>
      <c r="L231" t="s">
        <v>63</v>
      </c>
      <c r="M231" t="s">
        <v>164</v>
      </c>
      <c r="N231" t="s">
        <v>115</v>
      </c>
    </row>
    <row r="232" spans="1:14" x14ac:dyDescent="0.3">
      <c r="A232">
        <v>231</v>
      </c>
      <c r="B232" t="s">
        <v>226</v>
      </c>
      <c r="C232" t="s">
        <v>55</v>
      </c>
      <c r="D232" t="s">
        <v>29</v>
      </c>
      <c r="E232" t="s">
        <v>21</v>
      </c>
      <c r="F232" t="s">
        <v>29</v>
      </c>
      <c r="G232" t="s">
        <v>50</v>
      </c>
      <c r="H232" t="s">
        <v>29</v>
      </c>
      <c r="I232">
        <v>35</v>
      </c>
      <c r="J232">
        <v>0</v>
      </c>
      <c r="K232" t="s">
        <v>64</v>
      </c>
      <c r="L232" t="s">
        <v>147</v>
      </c>
      <c r="M232" t="s">
        <v>150</v>
      </c>
      <c r="N232" t="s">
        <v>135</v>
      </c>
    </row>
    <row r="233" spans="1:14" x14ac:dyDescent="0.3">
      <c r="A233">
        <v>232</v>
      </c>
      <c r="B233" t="s">
        <v>226</v>
      </c>
      <c r="C233" t="s">
        <v>55</v>
      </c>
      <c r="D233" t="s">
        <v>116</v>
      </c>
      <c r="E233" t="s">
        <v>128</v>
      </c>
      <c r="F233" t="s">
        <v>116</v>
      </c>
      <c r="G233" t="s">
        <v>50</v>
      </c>
      <c r="H233" t="s">
        <v>116</v>
      </c>
      <c r="I233">
        <v>38</v>
      </c>
      <c r="J233">
        <v>0</v>
      </c>
      <c r="K233" t="s">
        <v>257</v>
      </c>
      <c r="L233" t="s">
        <v>147</v>
      </c>
      <c r="M233" t="s">
        <v>150</v>
      </c>
      <c r="N233" t="s">
        <v>135</v>
      </c>
    </row>
    <row r="234" spans="1:14" x14ac:dyDescent="0.3">
      <c r="A234">
        <v>233</v>
      </c>
      <c r="B234" t="s">
        <v>226</v>
      </c>
      <c r="C234" t="s">
        <v>55</v>
      </c>
      <c r="D234" t="s">
        <v>128</v>
      </c>
      <c r="E234" t="s">
        <v>21</v>
      </c>
      <c r="F234" t="s">
        <v>128</v>
      </c>
      <c r="G234" t="s">
        <v>50</v>
      </c>
      <c r="H234" t="s">
        <v>21</v>
      </c>
      <c r="I234">
        <v>0</v>
      </c>
      <c r="J234">
        <v>9</v>
      </c>
      <c r="K234" t="s">
        <v>172</v>
      </c>
      <c r="L234" t="s">
        <v>147</v>
      </c>
      <c r="M234" t="s">
        <v>115</v>
      </c>
      <c r="N234" t="s">
        <v>188</v>
      </c>
    </row>
    <row r="235" spans="1:14" x14ac:dyDescent="0.3">
      <c r="A235">
        <v>234</v>
      </c>
      <c r="B235" t="s">
        <v>226</v>
      </c>
      <c r="C235" t="s">
        <v>55</v>
      </c>
      <c r="D235" t="s">
        <v>116</v>
      </c>
      <c r="E235" t="s">
        <v>29</v>
      </c>
      <c r="F235" t="s">
        <v>116</v>
      </c>
      <c r="G235" t="s">
        <v>50</v>
      </c>
      <c r="H235" t="s">
        <v>116</v>
      </c>
      <c r="I235">
        <v>22</v>
      </c>
      <c r="J235">
        <v>0</v>
      </c>
      <c r="K235" t="s">
        <v>81</v>
      </c>
      <c r="L235" t="s">
        <v>147</v>
      </c>
      <c r="M235" t="s">
        <v>115</v>
      </c>
      <c r="N235" t="s">
        <v>188</v>
      </c>
    </row>
    <row r="236" spans="1:14" x14ac:dyDescent="0.3">
      <c r="A236">
        <v>235</v>
      </c>
      <c r="B236" t="s">
        <v>258</v>
      </c>
      <c r="C236" t="s">
        <v>139</v>
      </c>
      <c r="D236" t="s">
        <v>116</v>
      </c>
      <c r="E236" t="s">
        <v>37</v>
      </c>
      <c r="F236" t="s">
        <v>116</v>
      </c>
      <c r="G236" t="s">
        <v>50</v>
      </c>
      <c r="H236" t="s">
        <v>116</v>
      </c>
      <c r="I236">
        <v>2</v>
      </c>
      <c r="J236">
        <v>0</v>
      </c>
      <c r="K236" t="s">
        <v>259</v>
      </c>
      <c r="L236" t="s">
        <v>141</v>
      </c>
      <c r="M236" t="s">
        <v>150</v>
      </c>
      <c r="N236" t="s">
        <v>260</v>
      </c>
    </row>
    <row r="237" spans="1:14" x14ac:dyDescent="0.3">
      <c r="A237">
        <v>236</v>
      </c>
      <c r="B237" t="s">
        <v>258</v>
      </c>
      <c r="C237" t="s">
        <v>19</v>
      </c>
      <c r="D237" t="s">
        <v>128</v>
      </c>
      <c r="E237" t="s">
        <v>121</v>
      </c>
      <c r="F237" t="s">
        <v>121</v>
      </c>
      <c r="G237" t="s">
        <v>22</v>
      </c>
      <c r="H237" t="s">
        <v>121</v>
      </c>
      <c r="I237">
        <v>0</v>
      </c>
      <c r="J237">
        <v>8</v>
      </c>
      <c r="K237" t="s">
        <v>261</v>
      </c>
      <c r="L237" t="s">
        <v>25</v>
      </c>
      <c r="M237" t="s">
        <v>115</v>
      </c>
      <c r="N237" t="s">
        <v>206</v>
      </c>
    </row>
    <row r="238" spans="1:14" x14ac:dyDescent="0.3">
      <c r="A238">
        <v>237</v>
      </c>
      <c r="B238" t="s">
        <v>258</v>
      </c>
      <c r="C238" t="s">
        <v>262</v>
      </c>
      <c r="D238" t="s">
        <v>263</v>
      </c>
      <c r="E238" t="s">
        <v>21</v>
      </c>
      <c r="F238" t="s">
        <v>263</v>
      </c>
      <c r="G238" t="s">
        <v>50</v>
      </c>
      <c r="H238" t="s">
        <v>21</v>
      </c>
      <c r="I238">
        <v>0</v>
      </c>
      <c r="J238">
        <v>6</v>
      </c>
      <c r="K238" t="s">
        <v>191</v>
      </c>
      <c r="L238" t="s">
        <v>264</v>
      </c>
      <c r="M238" t="s">
        <v>195</v>
      </c>
      <c r="N238" t="s">
        <v>131</v>
      </c>
    </row>
    <row r="239" spans="1:14" x14ac:dyDescent="0.3">
      <c r="A239">
        <v>238</v>
      </c>
      <c r="B239" t="s">
        <v>258</v>
      </c>
      <c r="C239" t="s">
        <v>68</v>
      </c>
      <c r="D239" t="s">
        <v>49</v>
      </c>
      <c r="E239" t="s">
        <v>29</v>
      </c>
      <c r="F239" t="s">
        <v>49</v>
      </c>
      <c r="G239" t="s">
        <v>50</v>
      </c>
      <c r="H239" t="s">
        <v>29</v>
      </c>
      <c r="I239">
        <v>0</v>
      </c>
      <c r="J239">
        <v>8</v>
      </c>
      <c r="K239" t="s">
        <v>241</v>
      </c>
      <c r="L239" t="s">
        <v>70</v>
      </c>
      <c r="M239" t="s">
        <v>138</v>
      </c>
      <c r="N239" t="s">
        <v>135</v>
      </c>
    </row>
    <row r="240" spans="1:14" x14ac:dyDescent="0.3">
      <c r="A240">
        <v>239</v>
      </c>
      <c r="B240" t="s">
        <v>258</v>
      </c>
      <c r="C240" t="s">
        <v>55</v>
      </c>
      <c r="D240" t="s">
        <v>43</v>
      </c>
      <c r="E240" t="s">
        <v>265</v>
      </c>
      <c r="F240" t="s">
        <v>43</v>
      </c>
      <c r="G240" t="s">
        <v>50</v>
      </c>
      <c r="H240" t="s">
        <v>265</v>
      </c>
      <c r="I240">
        <v>0</v>
      </c>
      <c r="J240">
        <v>7</v>
      </c>
      <c r="K240" t="s">
        <v>266</v>
      </c>
      <c r="L240" t="s">
        <v>147</v>
      </c>
      <c r="M240" t="s">
        <v>150</v>
      </c>
      <c r="N240" t="s">
        <v>260</v>
      </c>
    </row>
    <row r="241" spans="1:14" x14ac:dyDescent="0.3">
      <c r="A241">
        <v>240</v>
      </c>
      <c r="B241" t="s">
        <v>258</v>
      </c>
      <c r="C241" t="s">
        <v>61</v>
      </c>
      <c r="D241" t="s">
        <v>37</v>
      </c>
      <c r="E241" t="s">
        <v>128</v>
      </c>
      <c r="F241" t="s">
        <v>37</v>
      </c>
      <c r="G241" t="s">
        <v>50</v>
      </c>
      <c r="H241" t="s">
        <v>37</v>
      </c>
      <c r="I241">
        <v>9</v>
      </c>
      <c r="J241">
        <v>0</v>
      </c>
      <c r="K241" t="s">
        <v>210</v>
      </c>
      <c r="L241" t="s">
        <v>63</v>
      </c>
      <c r="M241" t="s">
        <v>115</v>
      </c>
      <c r="N241" t="s">
        <v>206</v>
      </c>
    </row>
    <row r="242" spans="1:14" x14ac:dyDescent="0.3">
      <c r="A242">
        <v>241</v>
      </c>
      <c r="B242" t="s">
        <v>258</v>
      </c>
      <c r="C242" t="s">
        <v>132</v>
      </c>
      <c r="D242" t="s">
        <v>49</v>
      </c>
      <c r="E242" t="s">
        <v>121</v>
      </c>
      <c r="F242" t="s">
        <v>49</v>
      </c>
      <c r="G242" t="s">
        <v>50</v>
      </c>
      <c r="H242" t="s">
        <v>121</v>
      </c>
      <c r="I242">
        <v>0</v>
      </c>
      <c r="J242">
        <v>6</v>
      </c>
      <c r="K242" t="s">
        <v>219</v>
      </c>
      <c r="L242" t="s">
        <v>134</v>
      </c>
      <c r="M242" t="s">
        <v>123</v>
      </c>
      <c r="N242" t="s">
        <v>135</v>
      </c>
    </row>
    <row r="243" spans="1:14" x14ac:dyDescent="0.3">
      <c r="A243">
        <v>242</v>
      </c>
      <c r="B243" t="s">
        <v>258</v>
      </c>
      <c r="C243" t="s">
        <v>48</v>
      </c>
      <c r="D243" t="s">
        <v>21</v>
      </c>
      <c r="E243" t="s">
        <v>29</v>
      </c>
      <c r="F243" t="s">
        <v>29</v>
      </c>
      <c r="G243" t="s">
        <v>22</v>
      </c>
      <c r="H243" t="s">
        <v>29</v>
      </c>
      <c r="I243">
        <v>0</v>
      </c>
      <c r="J243">
        <v>9</v>
      </c>
      <c r="K243" t="s">
        <v>179</v>
      </c>
      <c r="L243" t="s">
        <v>52</v>
      </c>
      <c r="M243" t="s">
        <v>195</v>
      </c>
      <c r="N243" t="s">
        <v>267</v>
      </c>
    </row>
    <row r="244" spans="1:14" x14ac:dyDescent="0.3">
      <c r="A244">
        <v>243</v>
      </c>
      <c r="B244" t="s">
        <v>258</v>
      </c>
      <c r="C244" t="s">
        <v>86</v>
      </c>
      <c r="D244" t="s">
        <v>116</v>
      </c>
      <c r="E244" t="s">
        <v>43</v>
      </c>
      <c r="F244" t="s">
        <v>43</v>
      </c>
      <c r="G244" t="s">
        <v>22</v>
      </c>
      <c r="H244" t="s">
        <v>43</v>
      </c>
      <c r="I244">
        <v>0</v>
      </c>
      <c r="J244">
        <v>6</v>
      </c>
      <c r="K244" t="s">
        <v>268</v>
      </c>
      <c r="L244" t="s">
        <v>118</v>
      </c>
      <c r="M244" t="s">
        <v>114</v>
      </c>
      <c r="N244" t="s">
        <v>120</v>
      </c>
    </row>
    <row r="245" spans="1:14" x14ac:dyDescent="0.3">
      <c r="A245">
        <v>244</v>
      </c>
      <c r="B245" t="s">
        <v>258</v>
      </c>
      <c r="C245" t="s">
        <v>55</v>
      </c>
      <c r="D245" t="s">
        <v>263</v>
      </c>
      <c r="E245" t="s">
        <v>265</v>
      </c>
      <c r="F245" t="s">
        <v>263</v>
      </c>
      <c r="G245" t="s">
        <v>50</v>
      </c>
      <c r="H245" t="s">
        <v>265</v>
      </c>
      <c r="I245">
        <v>0</v>
      </c>
      <c r="J245">
        <v>4</v>
      </c>
      <c r="K245" t="s">
        <v>269</v>
      </c>
      <c r="L245" t="s">
        <v>147</v>
      </c>
      <c r="M245" t="s">
        <v>197</v>
      </c>
      <c r="N245" t="s">
        <v>260</v>
      </c>
    </row>
    <row r="246" spans="1:14" x14ac:dyDescent="0.3">
      <c r="A246">
        <v>245</v>
      </c>
      <c r="B246" t="s">
        <v>258</v>
      </c>
      <c r="C246" t="s">
        <v>19</v>
      </c>
      <c r="D246" t="s">
        <v>128</v>
      </c>
      <c r="E246" t="s">
        <v>21</v>
      </c>
      <c r="F246" t="s">
        <v>21</v>
      </c>
      <c r="G246" t="s">
        <v>22</v>
      </c>
      <c r="H246" t="s">
        <v>128</v>
      </c>
      <c r="I246">
        <v>33</v>
      </c>
      <c r="J246">
        <v>0</v>
      </c>
      <c r="K246" t="s">
        <v>270</v>
      </c>
      <c r="L246" t="s">
        <v>25</v>
      </c>
      <c r="M246" t="s">
        <v>115</v>
      </c>
      <c r="N246" t="s">
        <v>34</v>
      </c>
    </row>
    <row r="247" spans="1:14" x14ac:dyDescent="0.3">
      <c r="A247">
        <v>246</v>
      </c>
      <c r="B247" t="s">
        <v>258</v>
      </c>
      <c r="C247" t="s">
        <v>132</v>
      </c>
      <c r="D247" t="s">
        <v>121</v>
      </c>
      <c r="E247" t="s">
        <v>37</v>
      </c>
      <c r="F247" t="s">
        <v>37</v>
      </c>
      <c r="G247" t="s">
        <v>22</v>
      </c>
      <c r="H247" t="s">
        <v>37</v>
      </c>
      <c r="I247">
        <v>0</v>
      </c>
      <c r="J247">
        <v>9</v>
      </c>
      <c r="K247" t="s">
        <v>85</v>
      </c>
      <c r="L247" t="s">
        <v>134</v>
      </c>
      <c r="M247" t="s">
        <v>123</v>
      </c>
      <c r="N247" t="s">
        <v>211</v>
      </c>
    </row>
    <row r="248" spans="1:14" x14ac:dyDescent="0.3">
      <c r="A248">
        <v>247</v>
      </c>
      <c r="B248" t="s">
        <v>258</v>
      </c>
      <c r="C248" t="s">
        <v>55</v>
      </c>
      <c r="D248" t="s">
        <v>29</v>
      </c>
      <c r="E248" t="s">
        <v>263</v>
      </c>
      <c r="F248" t="s">
        <v>263</v>
      </c>
      <c r="G248" t="s">
        <v>22</v>
      </c>
      <c r="H248" t="s">
        <v>263</v>
      </c>
      <c r="I248">
        <v>0</v>
      </c>
      <c r="J248">
        <v>8</v>
      </c>
      <c r="K248" t="s">
        <v>113</v>
      </c>
      <c r="L248" t="s">
        <v>57</v>
      </c>
      <c r="M248" t="s">
        <v>150</v>
      </c>
      <c r="N248" t="s">
        <v>260</v>
      </c>
    </row>
    <row r="249" spans="1:14" x14ac:dyDescent="0.3">
      <c r="A249">
        <v>248</v>
      </c>
      <c r="B249" t="s">
        <v>258</v>
      </c>
      <c r="C249" t="s">
        <v>139</v>
      </c>
      <c r="D249" t="s">
        <v>116</v>
      </c>
      <c r="E249" t="s">
        <v>21</v>
      </c>
      <c r="F249" t="s">
        <v>116</v>
      </c>
      <c r="G249" t="s">
        <v>50</v>
      </c>
      <c r="H249" t="s">
        <v>116</v>
      </c>
      <c r="I249">
        <v>21</v>
      </c>
      <c r="J249">
        <v>0</v>
      </c>
      <c r="K249" t="s">
        <v>117</v>
      </c>
      <c r="L249" t="s">
        <v>141</v>
      </c>
      <c r="M249" t="s">
        <v>195</v>
      </c>
      <c r="N249" t="s">
        <v>267</v>
      </c>
    </row>
    <row r="250" spans="1:14" x14ac:dyDescent="0.3">
      <c r="A250">
        <v>249</v>
      </c>
      <c r="B250" t="s">
        <v>258</v>
      </c>
      <c r="C250" t="s">
        <v>19</v>
      </c>
      <c r="D250" t="s">
        <v>128</v>
      </c>
      <c r="E250" t="s">
        <v>43</v>
      </c>
      <c r="F250" t="s">
        <v>43</v>
      </c>
      <c r="G250" t="s">
        <v>22</v>
      </c>
      <c r="H250" t="s">
        <v>43</v>
      </c>
      <c r="I250">
        <v>0</v>
      </c>
      <c r="J250">
        <v>8</v>
      </c>
      <c r="K250" t="s">
        <v>268</v>
      </c>
      <c r="L250" t="s">
        <v>25</v>
      </c>
      <c r="M250" t="s">
        <v>115</v>
      </c>
      <c r="N250" t="s">
        <v>34</v>
      </c>
    </row>
    <row r="251" spans="1:14" x14ac:dyDescent="0.3">
      <c r="A251">
        <v>250</v>
      </c>
      <c r="B251" t="s">
        <v>258</v>
      </c>
      <c r="C251" t="s">
        <v>55</v>
      </c>
      <c r="D251" t="s">
        <v>265</v>
      </c>
      <c r="E251" t="s">
        <v>49</v>
      </c>
      <c r="F251" t="s">
        <v>49</v>
      </c>
      <c r="G251" t="s">
        <v>22</v>
      </c>
      <c r="H251" t="s">
        <v>49</v>
      </c>
      <c r="I251">
        <v>0</v>
      </c>
      <c r="J251">
        <v>3</v>
      </c>
      <c r="K251" t="s">
        <v>24</v>
      </c>
      <c r="L251" t="s">
        <v>147</v>
      </c>
      <c r="M251" t="s">
        <v>114</v>
      </c>
      <c r="N251" t="s">
        <v>138</v>
      </c>
    </row>
    <row r="252" spans="1:14" x14ac:dyDescent="0.3">
      <c r="A252">
        <v>251</v>
      </c>
      <c r="B252" t="s">
        <v>258</v>
      </c>
      <c r="C252" t="s">
        <v>61</v>
      </c>
      <c r="D252" t="s">
        <v>121</v>
      </c>
      <c r="E252" t="s">
        <v>37</v>
      </c>
      <c r="F252" t="s">
        <v>37</v>
      </c>
      <c r="G252" t="s">
        <v>22</v>
      </c>
      <c r="H252" t="s">
        <v>37</v>
      </c>
      <c r="I252">
        <v>0</v>
      </c>
      <c r="J252">
        <v>8</v>
      </c>
      <c r="K252" t="s">
        <v>163</v>
      </c>
      <c r="L252" t="s">
        <v>63</v>
      </c>
      <c r="M252" t="s">
        <v>123</v>
      </c>
      <c r="N252" t="s">
        <v>135</v>
      </c>
    </row>
    <row r="253" spans="1:14" x14ac:dyDescent="0.3">
      <c r="A253">
        <v>252</v>
      </c>
      <c r="B253" t="s">
        <v>258</v>
      </c>
      <c r="C253" t="s">
        <v>262</v>
      </c>
      <c r="D253" t="s">
        <v>116</v>
      </c>
      <c r="E253" t="s">
        <v>263</v>
      </c>
      <c r="F253" t="s">
        <v>263</v>
      </c>
      <c r="G253" t="s">
        <v>22</v>
      </c>
      <c r="H253" t="s">
        <v>263</v>
      </c>
      <c r="I253">
        <v>0</v>
      </c>
      <c r="J253">
        <v>7</v>
      </c>
      <c r="K253" t="s">
        <v>113</v>
      </c>
      <c r="L253" t="s">
        <v>264</v>
      </c>
      <c r="M253" t="s">
        <v>131</v>
      </c>
      <c r="N253" t="s">
        <v>267</v>
      </c>
    </row>
    <row r="254" spans="1:14" x14ac:dyDescent="0.3">
      <c r="A254">
        <v>253</v>
      </c>
      <c r="B254" t="s">
        <v>258</v>
      </c>
      <c r="C254" t="s">
        <v>68</v>
      </c>
      <c r="D254" t="s">
        <v>128</v>
      </c>
      <c r="E254" t="s">
        <v>49</v>
      </c>
      <c r="F254" t="s">
        <v>128</v>
      </c>
      <c r="G254" t="s">
        <v>50</v>
      </c>
      <c r="H254" t="s">
        <v>128</v>
      </c>
      <c r="I254">
        <v>16</v>
      </c>
      <c r="J254">
        <v>0</v>
      </c>
      <c r="K254" t="s">
        <v>271</v>
      </c>
      <c r="L254" t="s">
        <v>70</v>
      </c>
      <c r="M254" t="s">
        <v>260</v>
      </c>
      <c r="N254" t="s">
        <v>272</v>
      </c>
    </row>
    <row r="255" spans="1:14" x14ac:dyDescent="0.3">
      <c r="A255">
        <v>254</v>
      </c>
      <c r="B255" t="s">
        <v>258</v>
      </c>
      <c r="C255" t="s">
        <v>55</v>
      </c>
      <c r="D255" t="s">
        <v>265</v>
      </c>
      <c r="E255" t="s">
        <v>29</v>
      </c>
      <c r="F255" t="s">
        <v>265</v>
      </c>
      <c r="G255" t="s">
        <v>50</v>
      </c>
      <c r="H255" t="s">
        <v>29</v>
      </c>
      <c r="I255">
        <v>0</v>
      </c>
      <c r="J255">
        <v>7</v>
      </c>
      <c r="K255" t="s">
        <v>273</v>
      </c>
      <c r="L255" t="s">
        <v>57</v>
      </c>
      <c r="M255" t="s">
        <v>114</v>
      </c>
      <c r="N255" t="s">
        <v>138</v>
      </c>
    </row>
    <row r="256" spans="1:14" x14ac:dyDescent="0.3">
      <c r="A256">
        <v>255</v>
      </c>
      <c r="B256" t="s">
        <v>258</v>
      </c>
      <c r="C256" t="s">
        <v>61</v>
      </c>
      <c r="D256" t="s">
        <v>263</v>
      </c>
      <c r="E256" t="s">
        <v>37</v>
      </c>
      <c r="F256" t="s">
        <v>37</v>
      </c>
      <c r="G256" t="s">
        <v>22</v>
      </c>
      <c r="H256" t="s">
        <v>263</v>
      </c>
      <c r="I256">
        <v>6</v>
      </c>
      <c r="J256">
        <v>0</v>
      </c>
      <c r="K256" t="s">
        <v>167</v>
      </c>
      <c r="L256" t="s">
        <v>63</v>
      </c>
      <c r="M256" t="s">
        <v>123</v>
      </c>
      <c r="N256" t="s">
        <v>135</v>
      </c>
    </row>
    <row r="257" spans="1:14" x14ac:dyDescent="0.3">
      <c r="A257">
        <v>256</v>
      </c>
      <c r="B257" t="s">
        <v>258</v>
      </c>
      <c r="C257" t="s">
        <v>86</v>
      </c>
      <c r="D257" t="s">
        <v>43</v>
      </c>
      <c r="E257" t="s">
        <v>121</v>
      </c>
      <c r="F257" t="s">
        <v>121</v>
      </c>
      <c r="G257" t="s">
        <v>22</v>
      </c>
      <c r="H257" t="s">
        <v>43</v>
      </c>
      <c r="I257">
        <v>48</v>
      </c>
      <c r="J257">
        <v>0</v>
      </c>
      <c r="K257" t="s">
        <v>153</v>
      </c>
      <c r="L257" t="s">
        <v>118</v>
      </c>
      <c r="M257" t="s">
        <v>197</v>
      </c>
      <c r="N257" t="s">
        <v>260</v>
      </c>
    </row>
    <row r="258" spans="1:14" x14ac:dyDescent="0.3">
      <c r="A258">
        <v>257</v>
      </c>
      <c r="B258" t="s">
        <v>258</v>
      </c>
      <c r="C258" t="s">
        <v>55</v>
      </c>
      <c r="D258" t="s">
        <v>29</v>
      </c>
      <c r="E258" t="s">
        <v>116</v>
      </c>
      <c r="F258" t="s">
        <v>116</v>
      </c>
      <c r="G258" t="s">
        <v>22</v>
      </c>
      <c r="H258" t="s">
        <v>29</v>
      </c>
      <c r="I258">
        <v>8</v>
      </c>
      <c r="J258">
        <v>0</v>
      </c>
      <c r="K258" t="s">
        <v>217</v>
      </c>
      <c r="L258" t="s">
        <v>57</v>
      </c>
      <c r="M258" t="s">
        <v>114</v>
      </c>
      <c r="N258" t="s">
        <v>138</v>
      </c>
    </row>
    <row r="259" spans="1:14" x14ac:dyDescent="0.3">
      <c r="A259">
        <v>258</v>
      </c>
      <c r="B259" t="s">
        <v>258</v>
      </c>
      <c r="C259" t="s">
        <v>61</v>
      </c>
      <c r="D259" t="s">
        <v>37</v>
      </c>
      <c r="E259" t="s">
        <v>21</v>
      </c>
      <c r="F259" t="s">
        <v>21</v>
      </c>
      <c r="G259" t="s">
        <v>22</v>
      </c>
      <c r="H259" t="s">
        <v>21</v>
      </c>
      <c r="I259">
        <v>0</v>
      </c>
      <c r="J259">
        <v>9</v>
      </c>
      <c r="K259" t="s">
        <v>75</v>
      </c>
      <c r="L259" t="s">
        <v>63</v>
      </c>
      <c r="M259" t="s">
        <v>211</v>
      </c>
      <c r="N259" t="s">
        <v>135</v>
      </c>
    </row>
    <row r="260" spans="1:14" x14ac:dyDescent="0.3">
      <c r="A260">
        <v>259</v>
      </c>
      <c r="B260" t="s">
        <v>258</v>
      </c>
      <c r="C260" t="s">
        <v>68</v>
      </c>
      <c r="D260" t="s">
        <v>49</v>
      </c>
      <c r="E260" t="s">
        <v>43</v>
      </c>
      <c r="F260" t="s">
        <v>43</v>
      </c>
      <c r="G260" t="s">
        <v>22</v>
      </c>
      <c r="H260" t="s">
        <v>49</v>
      </c>
      <c r="I260">
        <v>29</v>
      </c>
      <c r="J260">
        <v>0</v>
      </c>
      <c r="K260" t="s">
        <v>92</v>
      </c>
      <c r="L260" t="s">
        <v>70</v>
      </c>
      <c r="M260" t="s">
        <v>197</v>
      </c>
      <c r="N260" t="s">
        <v>115</v>
      </c>
    </row>
    <row r="261" spans="1:14" x14ac:dyDescent="0.3">
      <c r="A261">
        <v>260</v>
      </c>
      <c r="B261" t="s">
        <v>258</v>
      </c>
      <c r="C261" t="s">
        <v>19</v>
      </c>
      <c r="D261" t="s">
        <v>29</v>
      </c>
      <c r="E261" t="s">
        <v>128</v>
      </c>
      <c r="F261" t="s">
        <v>128</v>
      </c>
      <c r="G261" t="s">
        <v>22</v>
      </c>
      <c r="H261" t="s">
        <v>29</v>
      </c>
      <c r="I261">
        <v>37</v>
      </c>
      <c r="J261">
        <v>0</v>
      </c>
      <c r="K261" t="s">
        <v>241</v>
      </c>
      <c r="L261" t="s">
        <v>25</v>
      </c>
      <c r="M261" t="s">
        <v>195</v>
      </c>
      <c r="N261" t="s">
        <v>267</v>
      </c>
    </row>
    <row r="262" spans="1:14" x14ac:dyDescent="0.3">
      <c r="A262">
        <v>261</v>
      </c>
      <c r="B262" t="s">
        <v>258</v>
      </c>
      <c r="C262" t="s">
        <v>132</v>
      </c>
      <c r="D262" t="s">
        <v>263</v>
      </c>
      <c r="E262" t="s">
        <v>121</v>
      </c>
      <c r="F262" t="s">
        <v>121</v>
      </c>
      <c r="G262" t="s">
        <v>22</v>
      </c>
      <c r="H262" t="s">
        <v>121</v>
      </c>
      <c r="I262">
        <v>0</v>
      </c>
      <c r="J262">
        <v>8</v>
      </c>
      <c r="K262" t="s">
        <v>219</v>
      </c>
      <c r="L262" t="s">
        <v>134</v>
      </c>
      <c r="M262" t="s">
        <v>150</v>
      </c>
      <c r="N262" t="s">
        <v>206</v>
      </c>
    </row>
    <row r="263" spans="1:14" x14ac:dyDescent="0.3">
      <c r="A263">
        <v>262</v>
      </c>
      <c r="B263" t="s">
        <v>258</v>
      </c>
      <c r="C263" t="s">
        <v>139</v>
      </c>
      <c r="D263" t="s">
        <v>116</v>
      </c>
      <c r="E263" t="s">
        <v>265</v>
      </c>
      <c r="F263" t="s">
        <v>265</v>
      </c>
      <c r="G263" t="s">
        <v>22</v>
      </c>
      <c r="H263" t="s">
        <v>116</v>
      </c>
      <c r="I263">
        <v>25</v>
      </c>
      <c r="J263">
        <v>0</v>
      </c>
      <c r="K263" t="s">
        <v>117</v>
      </c>
      <c r="L263" t="s">
        <v>141</v>
      </c>
      <c r="M263" t="s">
        <v>123</v>
      </c>
      <c r="N263" t="s">
        <v>135</v>
      </c>
    </row>
    <row r="264" spans="1:14" x14ac:dyDescent="0.3">
      <c r="A264">
        <v>263</v>
      </c>
      <c r="B264" t="s">
        <v>258</v>
      </c>
      <c r="C264" t="s">
        <v>68</v>
      </c>
      <c r="D264" t="s">
        <v>49</v>
      </c>
      <c r="E264" t="s">
        <v>21</v>
      </c>
      <c r="F264" t="s">
        <v>21</v>
      </c>
      <c r="G264" t="s">
        <v>22</v>
      </c>
      <c r="H264" t="s">
        <v>21</v>
      </c>
      <c r="I264">
        <v>0</v>
      </c>
      <c r="J264">
        <v>3</v>
      </c>
      <c r="K264" t="s">
        <v>274</v>
      </c>
      <c r="L264" t="s">
        <v>70</v>
      </c>
      <c r="M264" t="s">
        <v>197</v>
      </c>
      <c r="N264" t="s">
        <v>272</v>
      </c>
    </row>
    <row r="265" spans="1:14" x14ac:dyDescent="0.3">
      <c r="A265">
        <v>264</v>
      </c>
      <c r="B265" t="s">
        <v>258</v>
      </c>
      <c r="C265" t="s">
        <v>55</v>
      </c>
      <c r="D265" t="s">
        <v>265</v>
      </c>
      <c r="E265" t="s">
        <v>116</v>
      </c>
      <c r="F265" t="s">
        <v>265</v>
      </c>
      <c r="G265" t="s">
        <v>50</v>
      </c>
      <c r="H265" t="s">
        <v>116</v>
      </c>
      <c r="I265">
        <v>0</v>
      </c>
      <c r="J265">
        <v>8</v>
      </c>
      <c r="K265" t="s">
        <v>257</v>
      </c>
      <c r="L265" t="s">
        <v>147</v>
      </c>
      <c r="M265" t="s">
        <v>114</v>
      </c>
      <c r="N265" t="s">
        <v>120</v>
      </c>
    </row>
    <row r="266" spans="1:14" x14ac:dyDescent="0.3">
      <c r="A266">
        <v>265</v>
      </c>
      <c r="B266" t="s">
        <v>258</v>
      </c>
      <c r="C266" t="s">
        <v>262</v>
      </c>
      <c r="D266" t="s">
        <v>128</v>
      </c>
      <c r="E266" t="s">
        <v>263</v>
      </c>
      <c r="F266" t="s">
        <v>263</v>
      </c>
      <c r="G266" t="s">
        <v>22</v>
      </c>
      <c r="H266" t="s">
        <v>128</v>
      </c>
      <c r="I266">
        <v>55</v>
      </c>
      <c r="J266">
        <v>0</v>
      </c>
      <c r="K266" t="s">
        <v>275</v>
      </c>
      <c r="L266" t="s">
        <v>264</v>
      </c>
      <c r="M266" t="s">
        <v>195</v>
      </c>
      <c r="N266" t="s">
        <v>267</v>
      </c>
    </row>
    <row r="267" spans="1:14" x14ac:dyDescent="0.3">
      <c r="A267">
        <v>266</v>
      </c>
      <c r="B267" t="s">
        <v>258</v>
      </c>
      <c r="C267" t="s">
        <v>68</v>
      </c>
      <c r="D267" t="s">
        <v>37</v>
      </c>
      <c r="E267" t="s">
        <v>49</v>
      </c>
      <c r="F267" t="s">
        <v>49</v>
      </c>
      <c r="G267" t="s">
        <v>22</v>
      </c>
      <c r="H267" t="s">
        <v>37</v>
      </c>
      <c r="I267">
        <v>17</v>
      </c>
      <c r="J267">
        <v>0</v>
      </c>
      <c r="K267" t="s">
        <v>229</v>
      </c>
      <c r="L267" t="s">
        <v>70</v>
      </c>
      <c r="M267" t="s">
        <v>260</v>
      </c>
      <c r="N267" t="s">
        <v>272</v>
      </c>
    </row>
    <row r="268" spans="1:14" x14ac:dyDescent="0.3">
      <c r="A268">
        <v>267</v>
      </c>
      <c r="B268" t="s">
        <v>258</v>
      </c>
      <c r="C268" t="s">
        <v>132</v>
      </c>
      <c r="D268" t="s">
        <v>29</v>
      </c>
      <c r="E268" t="s">
        <v>121</v>
      </c>
      <c r="F268" t="s">
        <v>121</v>
      </c>
      <c r="G268" t="s">
        <v>22</v>
      </c>
      <c r="H268" t="s">
        <v>121</v>
      </c>
      <c r="I268">
        <v>0</v>
      </c>
      <c r="J268">
        <v>7</v>
      </c>
      <c r="K268" t="s">
        <v>276</v>
      </c>
      <c r="L268" t="s">
        <v>134</v>
      </c>
      <c r="M268" t="s">
        <v>114</v>
      </c>
      <c r="N268" t="s">
        <v>206</v>
      </c>
    </row>
    <row r="269" spans="1:14" x14ac:dyDescent="0.3">
      <c r="A269">
        <v>268</v>
      </c>
      <c r="B269" t="s">
        <v>258</v>
      </c>
      <c r="C269" t="s">
        <v>48</v>
      </c>
      <c r="D269" t="s">
        <v>21</v>
      </c>
      <c r="E269" t="s">
        <v>265</v>
      </c>
      <c r="F269" t="s">
        <v>265</v>
      </c>
      <c r="G269" t="s">
        <v>22</v>
      </c>
      <c r="H269" t="s">
        <v>21</v>
      </c>
      <c r="I269">
        <v>26</v>
      </c>
      <c r="J269">
        <v>0</v>
      </c>
      <c r="K269" t="s">
        <v>274</v>
      </c>
      <c r="L269" t="s">
        <v>52</v>
      </c>
      <c r="M269" t="s">
        <v>123</v>
      </c>
      <c r="N269" t="s">
        <v>211</v>
      </c>
    </row>
    <row r="270" spans="1:14" x14ac:dyDescent="0.3">
      <c r="A270">
        <v>269</v>
      </c>
      <c r="B270" t="s">
        <v>258</v>
      </c>
      <c r="C270" t="s">
        <v>262</v>
      </c>
      <c r="D270" t="s">
        <v>49</v>
      </c>
      <c r="E270" t="s">
        <v>263</v>
      </c>
      <c r="F270" t="s">
        <v>49</v>
      </c>
      <c r="G270" t="s">
        <v>50</v>
      </c>
      <c r="H270" t="s">
        <v>49</v>
      </c>
      <c r="I270">
        <v>38</v>
      </c>
      <c r="J270">
        <v>0</v>
      </c>
      <c r="K270" t="s">
        <v>136</v>
      </c>
      <c r="L270" t="s">
        <v>264</v>
      </c>
      <c r="M270" t="s">
        <v>195</v>
      </c>
      <c r="N270" t="s">
        <v>267</v>
      </c>
    </row>
    <row r="271" spans="1:14" x14ac:dyDescent="0.3">
      <c r="A271">
        <v>270</v>
      </c>
      <c r="B271" t="s">
        <v>258</v>
      </c>
      <c r="C271" t="s">
        <v>61</v>
      </c>
      <c r="D271" t="s">
        <v>43</v>
      </c>
      <c r="E271" t="s">
        <v>37</v>
      </c>
      <c r="F271" t="s">
        <v>37</v>
      </c>
      <c r="G271" t="s">
        <v>22</v>
      </c>
      <c r="H271" t="s">
        <v>37</v>
      </c>
      <c r="I271">
        <v>0</v>
      </c>
      <c r="J271">
        <v>8</v>
      </c>
      <c r="K271" t="s">
        <v>277</v>
      </c>
      <c r="L271" t="s">
        <v>63</v>
      </c>
      <c r="M271" t="s">
        <v>138</v>
      </c>
      <c r="N271" t="s">
        <v>120</v>
      </c>
    </row>
    <row r="272" spans="1:14" x14ac:dyDescent="0.3">
      <c r="A272">
        <v>271</v>
      </c>
      <c r="B272" t="s">
        <v>258</v>
      </c>
      <c r="C272" t="s">
        <v>132</v>
      </c>
      <c r="D272" t="s">
        <v>265</v>
      </c>
      <c r="E272" t="s">
        <v>121</v>
      </c>
      <c r="F272" t="s">
        <v>121</v>
      </c>
      <c r="G272" t="s">
        <v>22</v>
      </c>
      <c r="H272" t="s">
        <v>121</v>
      </c>
      <c r="I272">
        <v>0</v>
      </c>
      <c r="J272">
        <v>6</v>
      </c>
      <c r="K272" t="s">
        <v>216</v>
      </c>
      <c r="L272" t="s">
        <v>134</v>
      </c>
      <c r="M272" t="s">
        <v>206</v>
      </c>
      <c r="N272" t="s">
        <v>188</v>
      </c>
    </row>
    <row r="273" spans="1:14" x14ac:dyDescent="0.3">
      <c r="A273">
        <v>272</v>
      </c>
      <c r="B273" t="s">
        <v>258</v>
      </c>
      <c r="C273" t="s">
        <v>139</v>
      </c>
      <c r="D273" t="s">
        <v>116</v>
      </c>
      <c r="E273" t="s">
        <v>128</v>
      </c>
      <c r="F273" t="s">
        <v>116</v>
      </c>
      <c r="G273" t="s">
        <v>50</v>
      </c>
      <c r="H273" t="s">
        <v>116</v>
      </c>
      <c r="I273">
        <v>19</v>
      </c>
      <c r="J273">
        <v>0</v>
      </c>
      <c r="K273" t="s">
        <v>174</v>
      </c>
      <c r="L273" t="s">
        <v>141</v>
      </c>
      <c r="M273" t="s">
        <v>123</v>
      </c>
      <c r="N273" t="s">
        <v>135</v>
      </c>
    </row>
    <row r="274" spans="1:14" x14ac:dyDescent="0.3">
      <c r="A274">
        <v>273</v>
      </c>
      <c r="B274" t="s">
        <v>258</v>
      </c>
      <c r="C274" t="s">
        <v>55</v>
      </c>
      <c r="D274" t="s">
        <v>29</v>
      </c>
      <c r="E274" t="s">
        <v>43</v>
      </c>
      <c r="F274" t="s">
        <v>43</v>
      </c>
      <c r="G274" t="s">
        <v>22</v>
      </c>
      <c r="H274" t="s">
        <v>29</v>
      </c>
      <c r="I274">
        <v>23</v>
      </c>
      <c r="J274">
        <v>0</v>
      </c>
      <c r="K274" t="s">
        <v>64</v>
      </c>
      <c r="L274" t="s">
        <v>57</v>
      </c>
      <c r="M274" t="s">
        <v>195</v>
      </c>
      <c r="N274" t="s">
        <v>260</v>
      </c>
    </row>
    <row r="275" spans="1:14" x14ac:dyDescent="0.3">
      <c r="A275">
        <v>274</v>
      </c>
      <c r="B275" t="s">
        <v>258</v>
      </c>
      <c r="C275" t="s">
        <v>68</v>
      </c>
      <c r="D275" t="s">
        <v>49</v>
      </c>
      <c r="E275" t="s">
        <v>263</v>
      </c>
      <c r="F275" t="s">
        <v>263</v>
      </c>
      <c r="G275" t="s">
        <v>22</v>
      </c>
      <c r="H275" t="s">
        <v>263</v>
      </c>
      <c r="I275">
        <v>0</v>
      </c>
      <c r="J275">
        <v>7</v>
      </c>
      <c r="K275" t="s">
        <v>278</v>
      </c>
      <c r="L275" t="s">
        <v>70</v>
      </c>
      <c r="M275" t="s">
        <v>114</v>
      </c>
      <c r="N275" t="s">
        <v>120</v>
      </c>
    </row>
    <row r="276" spans="1:14" x14ac:dyDescent="0.3">
      <c r="A276">
        <v>275</v>
      </c>
      <c r="B276" t="s">
        <v>258</v>
      </c>
      <c r="C276" t="s">
        <v>19</v>
      </c>
      <c r="D276" t="s">
        <v>37</v>
      </c>
      <c r="E276" t="s">
        <v>128</v>
      </c>
      <c r="F276" t="s">
        <v>128</v>
      </c>
      <c r="G276" t="s">
        <v>22</v>
      </c>
      <c r="H276" t="s">
        <v>37</v>
      </c>
      <c r="I276">
        <v>20</v>
      </c>
      <c r="J276">
        <v>0</v>
      </c>
      <c r="K276" t="s">
        <v>142</v>
      </c>
      <c r="L276" t="s">
        <v>25</v>
      </c>
      <c r="M276" t="s">
        <v>197</v>
      </c>
      <c r="N276" t="s">
        <v>272</v>
      </c>
    </row>
    <row r="277" spans="1:14" x14ac:dyDescent="0.3">
      <c r="A277">
        <v>276</v>
      </c>
      <c r="B277" t="s">
        <v>258</v>
      </c>
      <c r="C277" t="s">
        <v>139</v>
      </c>
      <c r="D277" t="s">
        <v>121</v>
      </c>
      <c r="E277" t="s">
        <v>116</v>
      </c>
      <c r="F277" t="s">
        <v>121</v>
      </c>
      <c r="G277" t="s">
        <v>50</v>
      </c>
      <c r="H277" t="s">
        <v>116</v>
      </c>
      <c r="I277">
        <v>0</v>
      </c>
      <c r="J277">
        <v>8</v>
      </c>
      <c r="K277" t="s">
        <v>117</v>
      </c>
      <c r="L277" t="s">
        <v>141</v>
      </c>
      <c r="M277" t="s">
        <v>211</v>
      </c>
      <c r="N277" t="s">
        <v>135</v>
      </c>
    </row>
    <row r="278" spans="1:14" x14ac:dyDescent="0.3">
      <c r="A278">
        <v>277</v>
      </c>
      <c r="B278" t="s">
        <v>258</v>
      </c>
      <c r="C278" t="s">
        <v>55</v>
      </c>
      <c r="D278" t="s">
        <v>29</v>
      </c>
      <c r="E278" t="s">
        <v>265</v>
      </c>
      <c r="F278" t="s">
        <v>265</v>
      </c>
      <c r="G278" t="s">
        <v>22</v>
      </c>
      <c r="H278" t="s">
        <v>29</v>
      </c>
      <c r="I278">
        <v>21</v>
      </c>
      <c r="J278">
        <v>0</v>
      </c>
      <c r="K278" t="s">
        <v>279</v>
      </c>
      <c r="L278" t="s">
        <v>147</v>
      </c>
      <c r="M278" t="s">
        <v>195</v>
      </c>
      <c r="N278" t="s">
        <v>188</v>
      </c>
    </row>
    <row r="279" spans="1:14" x14ac:dyDescent="0.3">
      <c r="A279">
        <v>278</v>
      </c>
      <c r="B279" t="s">
        <v>258</v>
      </c>
      <c r="C279" t="s">
        <v>262</v>
      </c>
      <c r="D279" t="s">
        <v>263</v>
      </c>
      <c r="E279" t="s">
        <v>37</v>
      </c>
      <c r="F279" t="s">
        <v>37</v>
      </c>
      <c r="G279" t="s">
        <v>22</v>
      </c>
      <c r="H279" t="s">
        <v>263</v>
      </c>
      <c r="I279">
        <v>17</v>
      </c>
      <c r="J279">
        <v>0</v>
      </c>
      <c r="K279" t="s">
        <v>223</v>
      </c>
      <c r="L279" t="s">
        <v>264</v>
      </c>
      <c r="M279" t="s">
        <v>34</v>
      </c>
      <c r="N279" t="s">
        <v>272</v>
      </c>
    </row>
    <row r="280" spans="1:14" x14ac:dyDescent="0.3">
      <c r="A280">
        <v>279</v>
      </c>
      <c r="B280" t="s">
        <v>258</v>
      </c>
      <c r="C280" t="s">
        <v>19</v>
      </c>
      <c r="D280" t="s">
        <v>128</v>
      </c>
      <c r="E280" t="s">
        <v>49</v>
      </c>
      <c r="F280" t="s">
        <v>49</v>
      </c>
      <c r="G280" t="s">
        <v>22</v>
      </c>
      <c r="H280" t="s">
        <v>49</v>
      </c>
      <c r="I280">
        <v>0</v>
      </c>
      <c r="J280">
        <v>4</v>
      </c>
      <c r="K280" t="s">
        <v>136</v>
      </c>
      <c r="L280" t="s">
        <v>25</v>
      </c>
      <c r="M280" t="s">
        <v>114</v>
      </c>
      <c r="N280" t="s">
        <v>138</v>
      </c>
    </row>
    <row r="281" spans="1:14" x14ac:dyDescent="0.3">
      <c r="A281">
        <v>280</v>
      </c>
      <c r="B281" t="s">
        <v>258</v>
      </c>
      <c r="C281" t="s">
        <v>48</v>
      </c>
      <c r="D281" t="s">
        <v>21</v>
      </c>
      <c r="E281" t="s">
        <v>43</v>
      </c>
      <c r="F281" t="s">
        <v>43</v>
      </c>
      <c r="G281" t="s">
        <v>22</v>
      </c>
      <c r="H281" t="s">
        <v>21</v>
      </c>
      <c r="I281">
        <v>85</v>
      </c>
      <c r="J281">
        <v>0</v>
      </c>
      <c r="K281" t="s">
        <v>75</v>
      </c>
      <c r="L281" t="s">
        <v>52</v>
      </c>
      <c r="M281" t="s">
        <v>123</v>
      </c>
      <c r="N281" t="s">
        <v>135</v>
      </c>
    </row>
    <row r="282" spans="1:14" x14ac:dyDescent="0.3">
      <c r="A282">
        <v>281</v>
      </c>
      <c r="B282" t="s">
        <v>258</v>
      </c>
      <c r="C282" t="s">
        <v>61</v>
      </c>
      <c r="D282" t="s">
        <v>116</v>
      </c>
      <c r="E282" t="s">
        <v>37</v>
      </c>
      <c r="F282" t="s">
        <v>116</v>
      </c>
      <c r="G282" t="s">
        <v>50</v>
      </c>
      <c r="H282" t="s">
        <v>37</v>
      </c>
      <c r="I282">
        <v>10</v>
      </c>
      <c r="J282">
        <v>0</v>
      </c>
      <c r="K282" t="s">
        <v>277</v>
      </c>
      <c r="L282" t="s">
        <v>63</v>
      </c>
      <c r="M282" t="s">
        <v>114</v>
      </c>
      <c r="N282" t="s">
        <v>260</v>
      </c>
    </row>
    <row r="283" spans="1:14" x14ac:dyDescent="0.3">
      <c r="A283">
        <v>282</v>
      </c>
      <c r="B283" t="s">
        <v>258</v>
      </c>
      <c r="C283" t="s">
        <v>55</v>
      </c>
      <c r="D283" t="s">
        <v>29</v>
      </c>
      <c r="E283" t="s">
        <v>49</v>
      </c>
      <c r="F283" t="s">
        <v>49</v>
      </c>
      <c r="G283" t="s">
        <v>22</v>
      </c>
      <c r="H283" t="s">
        <v>29</v>
      </c>
      <c r="I283">
        <v>32</v>
      </c>
      <c r="J283">
        <v>0</v>
      </c>
      <c r="K283" t="s">
        <v>108</v>
      </c>
      <c r="L283" t="s">
        <v>57</v>
      </c>
      <c r="M283" t="s">
        <v>131</v>
      </c>
      <c r="N283" t="s">
        <v>188</v>
      </c>
    </row>
    <row r="284" spans="1:14" x14ac:dyDescent="0.3">
      <c r="A284">
        <v>283</v>
      </c>
      <c r="B284" t="s">
        <v>258</v>
      </c>
      <c r="C284" t="s">
        <v>48</v>
      </c>
      <c r="D284" t="s">
        <v>263</v>
      </c>
      <c r="E284" t="s">
        <v>21</v>
      </c>
      <c r="F284" t="s">
        <v>263</v>
      </c>
      <c r="G284" t="s">
        <v>50</v>
      </c>
      <c r="H284" t="s">
        <v>21</v>
      </c>
      <c r="I284">
        <v>0</v>
      </c>
      <c r="J284">
        <v>9</v>
      </c>
      <c r="K284" t="s">
        <v>75</v>
      </c>
      <c r="L284" t="s">
        <v>52</v>
      </c>
      <c r="M284" t="s">
        <v>123</v>
      </c>
      <c r="N284" t="s">
        <v>211</v>
      </c>
    </row>
    <row r="285" spans="1:14" x14ac:dyDescent="0.3">
      <c r="A285">
        <v>284</v>
      </c>
      <c r="B285" t="s">
        <v>258</v>
      </c>
      <c r="C285" t="s">
        <v>86</v>
      </c>
      <c r="D285" t="s">
        <v>43</v>
      </c>
      <c r="E285" t="s">
        <v>265</v>
      </c>
      <c r="F285" t="s">
        <v>43</v>
      </c>
      <c r="G285" t="s">
        <v>50</v>
      </c>
      <c r="H285" t="s">
        <v>265</v>
      </c>
      <c r="I285">
        <v>0</v>
      </c>
      <c r="J285">
        <v>5</v>
      </c>
      <c r="K285" t="s">
        <v>279</v>
      </c>
      <c r="L285" t="s">
        <v>118</v>
      </c>
      <c r="M285" t="s">
        <v>206</v>
      </c>
      <c r="N285" t="s">
        <v>272</v>
      </c>
    </row>
    <row r="286" spans="1:14" x14ac:dyDescent="0.3">
      <c r="A286">
        <v>285</v>
      </c>
      <c r="B286" t="s">
        <v>258</v>
      </c>
      <c r="C286" t="s">
        <v>132</v>
      </c>
      <c r="D286" t="s">
        <v>116</v>
      </c>
      <c r="E286" t="s">
        <v>121</v>
      </c>
      <c r="F286" t="s">
        <v>121</v>
      </c>
      <c r="G286" t="s">
        <v>22</v>
      </c>
      <c r="H286" t="s">
        <v>116</v>
      </c>
      <c r="I286">
        <v>63</v>
      </c>
      <c r="J286">
        <v>0</v>
      </c>
      <c r="K286" t="s">
        <v>242</v>
      </c>
      <c r="L286" t="s">
        <v>134</v>
      </c>
      <c r="M286" t="s">
        <v>131</v>
      </c>
      <c r="N286" t="s">
        <v>188</v>
      </c>
    </row>
    <row r="287" spans="1:14" x14ac:dyDescent="0.3">
      <c r="A287">
        <v>286</v>
      </c>
      <c r="B287" t="s">
        <v>258</v>
      </c>
      <c r="C287" t="s">
        <v>19</v>
      </c>
      <c r="D287" t="s">
        <v>128</v>
      </c>
      <c r="E287" t="s">
        <v>265</v>
      </c>
      <c r="F287" t="s">
        <v>128</v>
      </c>
      <c r="G287" t="s">
        <v>50</v>
      </c>
      <c r="H287" t="s">
        <v>265</v>
      </c>
      <c r="I287">
        <v>0</v>
      </c>
      <c r="J287">
        <v>6</v>
      </c>
      <c r="K287" t="s">
        <v>280</v>
      </c>
      <c r="L287" t="s">
        <v>25</v>
      </c>
      <c r="M287" t="s">
        <v>114</v>
      </c>
      <c r="N287" t="s">
        <v>138</v>
      </c>
    </row>
    <row r="288" spans="1:14" x14ac:dyDescent="0.3">
      <c r="A288">
        <v>287</v>
      </c>
      <c r="B288" t="s">
        <v>258</v>
      </c>
      <c r="C288" t="s">
        <v>86</v>
      </c>
      <c r="D288" t="s">
        <v>43</v>
      </c>
      <c r="E288" t="s">
        <v>29</v>
      </c>
      <c r="F288" t="s">
        <v>29</v>
      </c>
      <c r="G288" t="s">
        <v>22</v>
      </c>
      <c r="H288" t="s">
        <v>43</v>
      </c>
      <c r="I288">
        <v>76</v>
      </c>
      <c r="J288">
        <v>0</v>
      </c>
      <c r="K288" t="s">
        <v>281</v>
      </c>
      <c r="L288" t="s">
        <v>118</v>
      </c>
      <c r="M288" t="s">
        <v>206</v>
      </c>
      <c r="N288" t="s">
        <v>272</v>
      </c>
    </row>
    <row r="289" spans="1:14" x14ac:dyDescent="0.3">
      <c r="A289">
        <v>288</v>
      </c>
      <c r="B289" t="s">
        <v>258</v>
      </c>
      <c r="C289" t="s">
        <v>132</v>
      </c>
      <c r="D289" t="s">
        <v>121</v>
      </c>
      <c r="E289" t="s">
        <v>21</v>
      </c>
      <c r="F289" t="s">
        <v>21</v>
      </c>
      <c r="G289" t="s">
        <v>22</v>
      </c>
      <c r="H289" t="s">
        <v>21</v>
      </c>
      <c r="I289">
        <v>0</v>
      </c>
      <c r="J289">
        <v>9</v>
      </c>
      <c r="K289" t="s">
        <v>282</v>
      </c>
      <c r="L289" t="s">
        <v>134</v>
      </c>
      <c r="M289" t="s">
        <v>195</v>
      </c>
      <c r="N289" t="s">
        <v>131</v>
      </c>
    </row>
    <row r="290" spans="1:14" x14ac:dyDescent="0.3">
      <c r="A290">
        <v>289</v>
      </c>
      <c r="B290" t="s">
        <v>258</v>
      </c>
      <c r="C290" t="s">
        <v>139</v>
      </c>
      <c r="D290" t="s">
        <v>116</v>
      </c>
      <c r="E290" t="s">
        <v>49</v>
      </c>
      <c r="F290" t="s">
        <v>116</v>
      </c>
      <c r="G290" t="s">
        <v>50</v>
      </c>
      <c r="H290" t="s">
        <v>116</v>
      </c>
      <c r="I290">
        <v>18</v>
      </c>
      <c r="J290">
        <v>0</v>
      </c>
      <c r="K290" t="s">
        <v>83</v>
      </c>
      <c r="L290" t="s">
        <v>141</v>
      </c>
      <c r="M290" t="s">
        <v>138</v>
      </c>
      <c r="N290" t="s">
        <v>120</v>
      </c>
    </row>
    <row r="291" spans="1:14" x14ac:dyDescent="0.3">
      <c r="A291">
        <v>290</v>
      </c>
      <c r="B291" t="s">
        <v>258</v>
      </c>
      <c r="C291" t="s">
        <v>42</v>
      </c>
      <c r="D291" t="s">
        <v>263</v>
      </c>
      <c r="E291" t="s">
        <v>43</v>
      </c>
      <c r="F291" t="s">
        <v>43</v>
      </c>
      <c r="G291" t="s">
        <v>22</v>
      </c>
      <c r="H291" t="s">
        <v>43</v>
      </c>
      <c r="I291">
        <v>0</v>
      </c>
      <c r="J291">
        <v>6</v>
      </c>
      <c r="K291" t="s">
        <v>173</v>
      </c>
      <c r="L291" t="s">
        <v>45</v>
      </c>
      <c r="M291" t="s">
        <v>197</v>
      </c>
      <c r="N291" t="s">
        <v>272</v>
      </c>
    </row>
    <row r="292" spans="1:14" x14ac:dyDescent="0.3">
      <c r="A292">
        <v>291</v>
      </c>
      <c r="B292" t="s">
        <v>258</v>
      </c>
      <c r="C292" t="s">
        <v>48</v>
      </c>
      <c r="D292" t="s">
        <v>37</v>
      </c>
      <c r="E292" t="s">
        <v>21</v>
      </c>
      <c r="F292" t="s">
        <v>21</v>
      </c>
      <c r="G292" t="s">
        <v>22</v>
      </c>
      <c r="H292" t="s">
        <v>21</v>
      </c>
      <c r="I292">
        <v>0</v>
      </c>
      <c r="J292">
        <v>4</v>
      </c>
      <c r="K292" t="s">
        <v>75</v>
      </c>
      <c r="L292" t="s">
        <v>52</v>
      </c>
      <c r="M292" t="s">
        <v>115</v>
      </c>
      <c r="N292" t="s">
        <v>135</v>
      </c>
    </row>
    <row r="293" spans="1:14" x14ac:dyDescent="0.3">
      <c r="A293">
        <v>292</v>
      </c>
      <c r="B293" t="s">
        <v>258</v>
      </c>
      <c r="C293" t="s">
        <v>55</v>
      </c>
      <c r="D293" t="s">
        <v>128</v>
      </c>
      <c r="E293" t="s">
        <v>29</v>
      </c>
      <c r="F293" t="s">
        <v>128</v>
      </c>
      <c r="G293" t="s">
        <v>50</v>
      </c>
      <c r="H293" t="s">
        <v>128</v>
      </c>
      <c r="I293">
        <v>10</v>
      </c>
      <c r="J293">
        <v>0</v>
      </c>
      <c r="K293" t="s">
        <v>166</v>
      </c>
      <c r="L293" t="s">
        <v>57</v>
      </c>
      <c r="M293" t="s">
        <v>34</v>
      </c>
      <c r="N293" t="s">
        <v>206</v>
      </c>
    </row>
    <row r="294" spans="1:14" x14ac:dyDescent="0.3">
      <c r="A294">
        <v>293</v>
      </c>
      <c r="B294" t="s">
        <v>258</v>
      </c>
      <c r="C294" t="s">
        <v>253</v>
      </c>
      <c r="D294" t="s">
        <v>43</v>
      </c>
      <c r="E294" t="s">
        <v>49</v>
      </c>
      <c r="F294" t="s">
        <v>49</v>
      </c>
      <c r="G294" t="s">
        <v>22</v>
      </c>
      <c r="H294" t="s">
        <v>43</v>
      </c>
      <c r="I294">
        <v>29</v>
      </c>
      <c r="J294">
        <v>0</v>
      </c>
      <c r="K294" t="s">
        <v>250</v>
      </c>
      <c r="L294" t="s">
        <v>254</v>
      </c>
      <c r="M294" t="s">
        <v>114</v>
      </c>
      <c r="N294" t="s">
        <v>120</v>
      </c>
    </row>
    <row r="295" spans="1:14" x14ac:dyDescent="0.3">
      <c r="A295">
        <v>294</v>
      </c>
      <c r="B295" t="s">
        <v>258</v>
      </c>
      <c r="C295" t="s">
        <v>42</v>
      </c>
      <c r="D295" t="s">
        <v>121</v>
      </c>
      <c r="E295" t="s">
        <v>263</v>
      </c>
      <c r="F295" t="s">
        <v>263</v>
      </c>
      <c r="G295" t="s">
        <v>22</v>
      </c>
      <c r="H295" t="s">
        <v>263</v>
      </c>
      <c r="I295">
        <v>0</v>
      </c>
      <c r="J295">
        <v>8</v>
      </c>
      <c r="K295" t="s">
        <v>223</v>
      </c>
      <c r="L295" t="s">
        <v>45</v>
      </c>
      <c r="M295" t="s">
        <v>260</v>
      </c>
      <c r="N295" t="s">
        <v>272</v>
      </c>
    </row>
    <row r="296" spans="1:14" x14ac:dyDescent="0.3">
      <c r="A296">
        <v>295</v>
      </c>
      <c r="B296" t="s">
        <v>258</v>
      </c>
      <c r="C296" t="s">
        <v>55</v>
      </c>
      <c r="D296" t="s">
        <v>265</v>
      </c>
      <c r="E296" t="s">
        <v>128</v>
      </c>
      <c r="F296" t="s">
        <v>128</v>
      </c>
      <c r="G296" t="s">
        <v>22</v>
      </c>
      <c r="H296" t="s">
        <v>128</v>
      </c>
      <c r="I296">
        <v>0</v>
      </c>
      <c r="J296">
        <v>6</v>
      </c>
      <c r="K296" t="s">
        <v>166</v>
      </c>
      <c r="L296" t="s">
        <v>147</v>
      </c>
      <c r="M296" t="s">
        <v>34</v>
      </c>
      <c r="N296" t="s">
        <v>206</v>
      </c>
    </row>
    <row r="297" spans="1:14" x14ac:dyDescent="0.3">
      <c r="A297">
        <v>296</v>
      </c>
      <c r="B297" t="s">
        <v>258</v>
      </c>
      <c r="C297" t="s">
        <v>253</v>
      </c>
      <c r="D297" t="s">
        <v>43</v>
      </c>
      <c r="E297" t="s">
        <v>21</v>
      </c>
      <c r="F297" t="s">
        <v>43</v>
      </c>
      <c r="G297" t="s">
        <v>50</v>
      </c>
      <c r="H297" t="s">
        <v>43</v>
      </c>
      <c r="I297">
        <v>111</v>
      </c>
      <c r="J297">
        <v>0</v>
      </c>
      <c r="K297" t="s">
        <v>146</v>
      </c>
      <c r="L297" t="s">
        <v>254</v>
      </c>
      <c r="M297" t="s">
        <v>114</v>
      </c>
      <c r="N297" t="s">
        <v>138</v>
      </c>
    </row>
    <row r="298" spans="1:14" x14ac:dyDescent="0.3">
      <c r="A298">
        <v>297</v>
      </c>
      <c r="B298" t="s">
        <v>258</v>
      </c>
      <c r="C298" t="s">
        <v>139</v>
      </c>
      <c r="D298" t="s">
        <v>116</v>
      </c>
      <c r="E298" t="s">
        <v>263</v>
      </c>
      <c r="F298" t="s">
        <v>116</v>
      </c>
      <c r="G298" t="s">
        <v>50</v>
      </c>
      <c r="H298" t="s">
        <v>116</v>
      </c>
      <c r="I298">
        <v>11</v>
      </c>
      <c r="J298">
        <v>0</v>
      </c>
      <c r="K298" t="s">
        <v>105</v>
      </c>
      <c r="L298" t="s">
        <v>141</v>
      </c>
      <c r="M298" t="s">
        <v>195</v>
      </c>
      <c r="N298" t="s">
        <v>115</v>
      </c>
    </row>
    <row r="299" spans="1:14" x14ac:dyDescent="0.3">
      <c r="A299">
        <v>298</v>
      </c>
      <c r="B299" t="s">
        <v>258</v>
      </c>
      <c r="C299" t="s">
        <v>55</v>
      </c>
      <c r="D299" t="s">
        <v>265</v>
      </c>
      <c r="E299" t="s">
        <v>37</v>
      </c>
      <c r="F299" t="s">
        <v>37</v>
      </c>
      <c r="G299" t="s">
        <v>22</v>
      </c>
      <c r="H299" t="s">
        <v>37</v>
      </c>
      <c r="I299">
        <v>0</v>
      </c>
      <c r="J299">
        <v>7</v>
      </c>
      <c r="K299" t="s">
        <v>142</v>
      </c>
      <c r="L299" t="s">
        <v>147</v>
      </c>
      <c r="M299" t="s">
        <v>34</v>
      </c>
      <c r="N299" t="s">
        <v>188</v>
      </c>
    </row>
    <row r="300" spans="1:14" x14ac:dyDescent="0.3">
      <c r="A300">
        <v>299</v>
      </c>
      <c r="B300" t="s">
        <v>258</v>
      </c>
      <c r="C300" t="s">
        <v>55</v>
      </c>
      <c r="D300" t="s">
        <v>29</v>
      </c>
      <c r="E300" t="s">
        <v>121</v>
      </c>
      <c r="F300" t="s">
        <v>29</v>
      </c>
      <c r="G300" t="s">
        <v>50</v>
      </c>
      <c r="H300" t="s">
        <v>121</v>
      </c>
      <c r="I300">
        <v>0</v>
      </c>
      <c r="J300">
        <v>10</v>
      </c>
      <c r="K300" t="s">
        <v>133</v>
      </c>
      <c r="L300" t="s">
        <v>57</v>
      </c>
      <c r="M300" t="s">
        <v>115</v>
      </c>
      <c r="N300" t="s">
        <v>260</v>
      </c>
    </row>
    <row r="301" spans="1:14" x14ac:dyDescent="0.3">
      <c r="A301">
        <v>300</v>
      </c>
      <c r="B301" t="s">
        <v>258</v>
      </c>
      <c r="C301" t="s">
        <v>253</v>
      </c>
      <c r="D301" t="s">
        <v>128</v>
      </c>
      <c r="E301" t="s">
        <v>43</v>
      </c>
      <c r="F301" t="s">
        <v>43</v>
      </c>
      <c r="G301" t="s">
        <v>22</v>
      </c>
      <c r="H301" t="s">
        <v>128</v>
      </c>
      <c r="I301">
        <v>82</v>
      </c>
      <c r="J301">
        <v>0</v>
      </c>
      <c r="K301" t="s">
        <v>100</v>
      </c>
      <c r="L301" t="s">
        <v>254</v>
      </c>
      <c r="M301" t="s">
        <v>114</v>
      </c>
      <c r="N301" t="s">
        <v>138</v>
      </c>
    </row>
    <row r="302" spans="1:14" x14ac:dyDescent="0.3">
      <c r="A302">
        <v>301</v>
      </c>
      <c r="B302" t="s">
        <v>258</v>
      </c>
      <c r="C302" t="s">
        <v>68</v>
      </c>
      <c r="D302" t="s">
        <v>49</v>
      </c>
      <c r="E302" t="s">
        <v>265</v>
      </c>
      <c r="F302" t="s">
        <v>49</v>
      </c>
      <c r="G302" t="s">
        <v>50</v>
      </c>
      <c r="I302">
        <v>0</v>
      </c>
      <c r="J302">
        <v>0</v>
      </c>
      <c r="L302" t="s">
        <v>70</v>
      </c>
      <c r="M302" t="s">
        <v>211</v>
      </c>
      <c r="N302" t="s">
        <v>272</v>
      </c>
    </row>
    <row r="303" spans="1:14" x14ac:dyDescent="0.3">
      <c r="A303">
        <v>302</v>
      </c>
      <c r="B303" t="s">
        <v>258</v>
      </c>
      <c r="C303" t="s">
        <v>48</v>
      </c>
      <c r="D303" t="s">
        <v>116</v>
      </c>
      <c r="E303" t="s">
        <v>21</v>
      </c>
      <c r="F303" t="s">
        <v>21</v>
      </c>
      <c r="G303" t="s">
        <v>22</v>
      </c>
      <c r="H303" t="s">
        <v>21</v>
      </c>
      <c r="I303">
        <v>0</v>
      </c>
      <c r="J303">
        <v>8</v>
      </c>
      <c r="K303" t="s">
        <v>75</v>
      </c>
      <c r="L303" t="s">
        <v>52</v>
      </c>
      <c r="M303" t="s">
        <v>131</v>
      </c>
      <c r="N303" t="s">
        <v>115</v>
      </c>
    </row>
    <row r="304" spans="1:14" x14ac:dyDescent="0.3">
      <c r="A304">
        <v>303</v>
      </c>
      <c r="B304" t="s">
        <v>258</v>
      </c>
      <c r="C304" t="s">
        <v>61</v>
      </c>
      <c r="D304" t="s">
        <v>37</v>
      </c>
      <c r="E304" t="s">
        <v>29</v>
      </c>
      <c r="F304" t="s">
        <v>29</v>
      </c>
      <c r="G304" t="s">
        <v>22</v>
      </c>
      <c r="H304" t="s">
        <v>29</v>
      </c>
      <c r="I304">
        <v>0</v>
      </c>
      <c r="J304">
        <v>5</v>
      </c>
      <c r="K304" t="s">
        <v>284</v>
      </c>
      <c r="L304" t="s">
        <v>63</v>
      </c>
      <c r="M304" t="s">
        <v>206</v>
      </c>
      <c r="N304" t="s">
        <v>188</v>
      </c>
    </row>
    <row r="305" spans="1:14" x14ac:dyDescent="0.3">
      <c r="A305">
        <v>304</v>
      </c>
      <c r="B305" t="s">
        <v>258</v>
      </c>
      <c r="C305" t="s">
        <v>55</v>
      </c>
      <c r="D305" t="s">
        <v>21</v>
      </c>
      <c r="E305" t="s">
        <v>116</v>
      </c>
      <c r="F305" t="s">
        <v>116</v>
      </c>
      <c r="G305" t="s">
        <v>22</v>
      </c>
      <c r="H305" t="s">
        <v>116</v>
      </c>
      <c r="I305">
        <v>0</v>
      </c>
      <c r="J305">
        <v>6</v>
      </c>
      <c r="K305" t="s">
        <v>81</v>
      </c>
      <c r="L305" t="s">
        <v>57</v>
      </c>
      <c r="M305" t="s">
        <v>114</v>
      </c>
      <c r="N305" t="s">
        <v>188</v>
      </c>
    </row>
    <row r="306" spans="1:14" x14ac:dyDescent="0.3">
      <c r="A306">
        <v>305</v>
      </c>
      <c r="B306" t="s">
        <v>258</v>
      </c>
      <c r="C306" t="s">
        <v>55</v>
      </c>
      <c r="D306" t="s">
        <v>37</v>
      </c>
      <c r="E306" t="s">
        <v>29</v>
      </c>
      <c r="F306" t="s">
        <v>29</v>
      </c>
      <c r="G306" t="s">
        <v>22</v>
      </c>
      <c r="H306" t="s">
        <v>29</v>
      </c>
      <c r="I306">
        <v>0</v>
      </c>
      <c r="J306">
        <v>4</v>
      </c>
      <c r="K306" t="s">
        <v>273</v>
      </c>
      <c r="L306" t="s">
        <v>57</v>
      </c>
      <c r="M306" t="s">
        <v>114</v>
      </c>
      <c r="N306" t="s">
        <v>188</v>
      </c>
    </row>
    <row r="307" spans="1:14" x14ac:dyDescent="0.3">
      <c r="A307">
        <v>306</v>
      </c>
      <c r="B307" t="s">
        <v>258</v>
      </c>
      <c r="C307" t="s">
        <v>139</v>
      </c>
      <c r="D307" t="s">
        <v>21</v>
      </c>
      <c r="E307" t="s">
        <v>29</v>
      </c>
      <c r="F307" t="s">
        <v>29</v>
      </c>
      <c r="G307" t="s">
        <v>22</v>
      </c>
      <c r="H307" t="s">
        <v>21</v>
      </c>
      <c r="I307">
        <v>43</v>
      </c>
      <c r="J307">
        <v>0</v>
      </c>
      <c r="K307" t="s">
        <v>75</v>
      </c>
      <c r="L307" t="s">
        <v>141</v>
      </c>
      <c r="M307" t="s">
        <v>114</v>
      </c>
      <c r="N307" t="s">
        <v>188</v>
      </c>
    </row>
    <row r="308" spans="1:14" x14ac:dyDescent="0.3">
      <c r="A308">
        <v>307</v>
      </c>
      <c r="B308" t="s">
        <v>258</v>
      </c>
      <c r="C308" t="s">
        <v>139</v>
      </c>
      <c r="D308" t="s">
        <v>116</v>
      </c>
      <c r="E308" t="s">
        <v>21</v>
      </c>
      <c r="F308" t="s">
        <v>116</v>
      </c>
      <c r="G308" t="s">
        <v>50</v>
      </c>
      <c r="H308" t="s">
        <v>116</v>
      </c>
      <c r="I308">
        <v>58</v>
      </c>
      <c r="J308">
        <v>0</v>
      </c>
      <c r="K308" t="s">
        <v>242</v>
      </c>
      <c r="L308" t="s">
        <v>141</v>
      </c>
      <c r="M308" t="s">
        <v>114</v>
      </c>
      <c r="N308" t="s">
        <v>188</v>
      </c>
    </row>
    <row r="309" spans="1:14" x14ac:dyDescent="0.3">
      <c r="A309">
        <v>308</v>
      </c>
      <c r="B309" t="s">
        <v>285</v>
      </c>
      <c r="C309" t="s">
        <v>139</v>
      </c>
      <c r="D309" t="s">
        <v>116</v>
      </c>
      <c r="E309" t="s">
        <v>29</v>
      </c>
      <c r="F309" t="s">
        <v>29</v>
      </c>
      <c r="G309" t="s">
        <v>22</v>
      </c>
      <c r="H309" t="s">
        <v>29</v>
      </c>
      <c r="I309">
        <v>0</v>
      </c>
      <c r="J309">
        <v>8</v>
      </c>
      <c r="K309" t="s">
        <v>286</v>
      </c>
      <c r="L309" t="s">
        <v>141</v>
      </c>
      <c r="M309" t="s">
        <v>287</v>
      </c>
      <c r="N309" t="s">
        <v>188</v>
      </c>
    </row>
    <row r="310" spans="1:14" x14ac:dyDescent="0.3">
      <c r="A310">
        <v>309</v>
      </c>
      <c r="B310" t="s">
        <v>285</v>
      </c>
      <c r="C310" t="s">
        <v>61</v>
      </c>
      <c r="D310" t="s">
        <v>37</v>
      </c>
      <c r="E310" t="s">
        <v>49</v>
      </c>
      <c r="F310" t="s">
        <v>49</v>
      </c>
      <c r="G310" t="s">
        <v>22</v>
      </c>
      <c r="H310" t="s">
        <v>49</v>
      </c>
      <c r="I310">
        <v>0</v>
      </c>
      <c r="J310">
        <v>8</v>
      </c>
      <c r="K310" t="s">
        <v>156</v>
      </c>
      <c r="L310" t="s">
        <v>63</v>
      </c>
      <c r="M310" t="s">
        <v>197</v>
      </c>
      <c r="N310" t="s">
        <v>195</v>
      </c>
    </row>
    <row r="311" spans="1:14" x14ac:dyDescent="0.3">
      <c r="A311">
        <v>310</v>
      </c>
      <c r="B311" t="s">
        <v>285</v>
      </c>
      <c r="C311" t="s">
        <v>55</v>
      </c>
      <c r="D311" t="s">
        <v>265</v>
      </c>
      <c r="E311" t="s">
        <v>29</v>
      </c>
      <c r="F311" t="s">
        <v>29</v>
      </c>
      <c r="G311" t="s">
        <v>22</v>
      </c>
      <c r="H311" t="s">
        <v>265</v>
      </c>
      <c r="I311">
        <v>28</v>
      </c>
      <c r="J311">
        <v>0</v>
      </c>
      <c r="K311" t="s">
        <v>31</v>
      </c>
      <c r="L311" t="s">
        <v>57</v>
      </c>
      <c r="M311" t="s">
        <v>46</v>
      </c>
      <c r="N311" t="s">
        <v>188</v>
      </c>
    </row>
    <row r="312" spans="1:14" x14ac:dyDescent="0.3">
      <c r="A312">
        <v>311</v>
      </c>
      <c r="B312" t="s">
        <v>285</v>
      </c>
      <c r="C312" t="s">
        <v>132</v>
      </c>
      <c r="D312" t="s">
        <v>121</v>
      </c>
      <c r="E312" t="s">
        <v>43</v>
      </c>
      <c r="F312" t="s">
        <v>43</v>
      </c>
      <c r="G312" t="s">
        <v>22</v>
      </c>
      <c r="H312" t="s">
        <v>121</v>
      </c>
      <c r="I312">
        <v>31</v>
      </c>
      <c r="J312">
        <v>0</v>
      </c>
      <c r="K312" t="s">
        <v>288</v>
      </c>
      <c r="L312" t="s">
        <v>134</v>
      </c>
      <c r="M312" t="s">
        <v>130</v>
      </c>
      <c r="N312" t="s">
        <v>206</v>
      </c>
    </row>
    <row r="313" spans="1:14" x14ac:dyDescent="0.3">
      <c r="A313">
        <v>312</v>
      </c>
      <c r="B313" t="s">
        <v>285</v>
      </c>
      <c r="C313" t="s">
        <v>48</v>
      </c>
      <c r="D313" t="s">
        <v>21</v>
      </c>
      <c r="E313" t="s">
        <v>49</v>
      </c>
      <c r="F313" t="s">
        <v>49</v>
      </c>
      <c r="G313" t="s">
        <v>22</v>
      </c>
      <c r="H313" t="s">
        <v>21</v>
      </c>
      <c r="I313">
        <v>20</v>
      </c>
      <c r="J313">
        <v>0</v>
      </c>
      <c r="K313" t="s">
        <v>191</v>
      </c>
      <c r="L313" t="s">
        <v>52</v>
      </c>
      <c r="M313" t="s">
        <v>197</v>
      </c>
      <c r="N313" t="s">
        <v>34</v>
      </c>
    </row>
    <row r="314" spans="1:14" x14ac:dyDescent="0.3">
      <c r="A314">
        <v>313</v>
      </c>
      <c r="B314" t="s">
        <v>285</v>
      </c>
      <c r="C314" t="s">
        <v>289</v>
      </c>
      <c r="D314" t="s">
        <v>116</v>
      </c>
      <c r="E314" t="s">
        <v>128</v>
      </c>
      <c r="F314" t="s">
        <v>128</v>
      </c>
      <c r="G314" t="s">
        <v>22</v>
      </c>
      <c r="H314" t="s">
        <v>116</v>
      </c>
      <c r="I314">
        <v>74</v>
      </c>
      <c r="J314">
        <v>0</v>
      </c>
      <c r="K314" t="s">
        <v>290</v>
      </c>
      <c r="L314" t="s">
        <v>291</v>
      </c>
      <c r="M314" t="s">
        <v>287</v>
      </c>
      <c r="N314" t="s">
        <v>195</v>
      </c>
    </row>
    <row r="315" spans="1:14" x14ac:dyDescent="0.3">
      <c r="A315">
        <v>314</v>
      </c>
      <c r="B315" t="s">
        <v>285</v>
      </c>
      <c r="C315" t="s">
        <v>132</v>
      </c>
      <c r="D315" t="s">
        <v>121</v>
      </c>
      <c r="E315" t="s">
        <v>37</v>
      </c>
      <c r="F315" t="s">
        <v>37</v>
      </c>
      <c r="G315" t="s">
        <v>22</v>
      </c>
      <c r="H315" t="s">
        <v>121</v>
      </c>
      <c r="I315">
        <v>22</v>
      </c>
      <c r="J315">
        <v>0</v>
      </c>
      <c r="K315" t="s">
        <v>223</v>
      </c>
      <c r="L315" t="s">
        <v>134</v>
      </c>
      <c r="M315" t="s">
        <v>130</v>
      </c>
      <c r="N315" t="s">
        <v>292</v>
      </c>
    </row>
    <row r="316" spans="1:14" x14ac:dyDescent="0.3">
      <c r="A316">
        <v>315</v>
      </c>
      <c r="B316" t="s">
        <v>285</v>
      </c>
      <c r="C316" t="s">
        <v>28</v>
      </c>
      <c r="D316" t="s">
        <v>265</v>
      </c>
      <c r="E316" t="s">
        <v>43</v>
      </c>
      <c r="F316" t="s">
        <v>265</v>
      </c>
      <c r="G316" t="s">
        <v>50</v>
      </c>
      <c r="H316" t="s">
        <v>265</v>
      </c>
      <c r="I316">
        <v>22</v>
      </c>
      <c r="J316">
        <v>0</v>
      </c>
      <c r="K316" t="s">
        <v>293</v>
      </c>
      <c r="L316" t="s">
        <v>294</v>
      </c>
      <c r="M316" t="s">
        <v>233</v>
      </c>
      <c r="N316" t="s">
        <v>188</v>
      </c>
    </row>
    <row r="317" spans="1:14" x14ac:dyDescent="0.3">
      <c r="A317">
        <v>316</v>
      </c>
      <c r="B317" t="s">
        <v>285</v>
      </c>
      <c r="C317" t="s">
        <v>289</v>
      </c>
      <c r="D317" t="s">
        <v>128</v>
      </c>
      <c r="E317" t="s">
        <v>29</v>
      </c>
      <c r="F317" t="s">
        <v>128</v>
      </c>
      <c r="G317" t="s">
        <v>50</v>
      </c>
      <c r="H317" t="s">
        <v>29</v>
      </c>
      <c r="I317">
        <v>0</v>
      </c>
      <c r="J317">
        <v>5</v>
      </c>
      <c r="K317" t="s">
        <v>93</v>
      </c>
      <c r="L317" t="s">
        <v>291</v>
      </c>
      <c r="M317" t="s">
        <v>46</v>
      </c>
      <c r="N317" t="s">
        <v>287</v>
      </c>
    </row>
    <row r="318" spans="1:14" x14ac:dyDescent="0.3">
      <c r="A318">
        <v>317</v>
      </c>
      <c r="B318" t="s">
        <v>285</v>
      </c>
      <c r="C318" t="s">
        <v>48</v>
      </c>
      <c r="D318" t="s">
        <v>37</v>
      </c>
      <c r="E318" t="s">
        <v>21</v>
      </c>
      <c r="F318" t="s">
        <v>21</v>
      </c>
      <c r="G318" t="s">
        <v>22</v>
      </c>
      <c r="H318" t="s">
        <v>37</v>
      </c>
      <c r="I318">
        <v>42</v>
      </c>
      <c r="J318">
        <v>0</v>
      </c>
      <c r="K318" t="s">
        <v>163</v>
      </c>
      <c r="L318" t="s">
        <v>52</v>
      </c>
      <c r="M318" t="s">
        <v>34</v>
      </c>
      <c r="N318" t="s">
        <v>272</v>
      </c>
    </row>
    <row r="319" spans="1:14" x14ac:dyDescent="0.3">
      <c r="A319">
        <v>318</v>
      </c>
      <c r="B319" t="s">
        <v>285</v>
      </c>
      <c r="C319" t="s">
        <v>68</v>
      </c>
      <c r="D319" t="s">
        <v>116</v>
      </c>
      <c r="E319" t="s">
        <v>49</v>
      </c>
      <c r="F319" t="s">
        <v>49</v>
      </c>
      <c r="G319" t="s">
        <v>22</v>
      </c>
      <c r="H319" t="s">
        <v>49</v>
      </c>
      <c r="I319">
        <v>0</v>
      </c>
      <c r="J319">
        <v>8</v>
      </c>
      <c r="K319" t="s">
        <v>295</v>
      </c>
      <c r="L319" t="s">
        <v>70</v>
      </c>
      <c r="M319" t="s">
        <v>114</v>
      </c>
      <c r="N319" t="s">
        <v>206</v>
      </c>
    </row>
    <row r="320" spans="1:14" x14ac:dyDescent="0.3">
      <c r="A320">
        <v>319</v>
      </c>
      <c r="B320" t="s">
        <v>285</v>
      </c>
      <c r="C320" t="s">
        <v>55</v>
      </c>
      <c r="D320" t="s">
        <v>29</v>
      </c>
      <c r="E320" t="s">
        <v>121</v>
      </c>
      <c r="F320" t="s">
        <v>121</v>
      </c>
      <c r="G320" t="s">
        <v>22</v>
      </c>
      <c r="H320" t="s">
        <v>29</v>
      </c>
      <c r="I320">
        <v>27</v>
      </c>
      <c r="J320">
        <v>0</v>
      </c>
      <c r="K320" t="s">
        <v>64</v>
      </c>
      <c r="L320" t="s">
        <v>57</v>
      </c>
      <c r="M320" t="s">
        <v>123</v>
      </c>
      <c r="N320" t="s">
        <v>296</v>
      </c>
    </row>
    <row r="321" spans="1:14" x14ac:dyDescent="0.3">
      <c r="A321">
        <v>320</v>
      </c>
      <c r="B321" t="s">
        <v>285</v>
      </c>
      <c r="C321" t="s">
        <v>139</v>
      </c>
      <c r="D321" t="s">
        <v>21</v>
      </c>
      <c r="E321" t="s">
        <v>116</v>
      </c>
      <c r="F321" t="s">
        <v>21</v>
      </c>
      <c r="G321" t="s">
        <v>50</v>
      </c>
      <c r="H321" t="s">
        <v>116</v>
      </c>
      <c r="I321">
        <v>0</v>
      </c>
      <c r="J321">
        <v>5</v>
      </c>
      <c r="K321" t="s">
        <v>297</v>
      </c>
      <c r="L321" t="s">
        <v>141</v>
      </c>
      <c r="M321" t="s">
        <v>195</v>
      </c>
      <c r="N321" t="s">
        <v>272</v>
      </c>
    </row>
    <row r="322" spans="1:14" x14ac:dyDescent="0.3">
      <c r="A322">
        <v>321</v>
      </c>
      <c r="B322" t="s">
        <v>285</v>
      </c>
      <c r="C322" t="s">
        <v>86</v>
      </c>
      <c r="D322" t="s">
        <v>265</v>
      </c>
      <c r="E322" t="s">
        <v>43</v>
      </c>
      <c r="F322" t="s">
        <v>43</v>
      </c>
      <c r="G322" t="s">
        <v>22</v>
      </c>
      <c r="H322" t="s">
        <v>43</v>
      </c>
      <c r="I322">
        <v>0</v>
      </c>
      <c r="J322">
        <v>7</v>
      </c>
      <c r="K322" t="s">
        <v>298</v>
      </c>
      <c r="L322" t="s">
        <v>118</v>
      </c>
      <c r="M322" t="s">
        <v>292</v>
      </c>
      <c r="N322" t="s">
        <v>206</v>
      </c>
    </row>
    <row r="323" spans="1:14" x14ac:dyDescent="0.3">
      <c r="A323">
        <v>322</v>
      </c>
      <c r="B323" t="s">
        <v>285</v>
      </c>
      <c r="C323" t="s">
        <v>61</v>
      </c>
      <c r="D323" t="s">
        <v>121</v>
      </c>
      <c r="E323" t="s">
        <v>37</v>
      </c>
      <c r="F323" t="s">
        <v>121</v>
      </c>
      <c r="G323" t="s">
        <v>50</v>
      </c>
      <c r="H323" t="s">
        <v>37</v>
      </c>
      <c r="I323">
        <v>0</v>
      </c>
      <c r="J323">
        <v>5</v>
      </c>
      <c r="K323" t="s">
        <v>299</v>
      </c>
      <c r="L323" t="s">
        <v>63</v>
      </c>
      <c r="M323" t="s">
        <v>114</v>
      </c>
      <c r="N323" t="s">
        <v>197</v>
      </c>
    </row>
    <row r="324" spans="1:14" x14ac:dyDescent="0.3">
      <c r="A324">
        <v>323</v>
      </c>
      <c r="B324" t="s">
        <v>285</v>
      </c>
      <c r="C324" t="s">
        <v>68</v>
      </c>
      <c r="D324" t="s">
        <v>128</v>
      </c>
      <c r="E324" t="s">
        <v>49</v>
      </c>
      <c r="F324" t="s">
        <v>128</v>
      </c>
      <c r="G324" t="s">
        <v>50</v>
      </c>
      <c r="H324" t="s">
        <v>49</v>
      </c>
      <c r="I324">
        <v>0</v>
      </c>
      <c r="J324">
        <v>5</v>
      </c>
      <c r="K324" t="s">
        <v>243</v>
      </c>
      <c r="L324" t="s">
        <v>70</v>
      </c>
      <c r="M324" t="s">
        <v>130</v>
      </c>
      <c r="N324" t="s">
        <v>206</v>
      </c>
    </row>
    <row r="325" spans="1:14" x14ac:dyDescent="0.3">
      <c r="A325">
        <v>324</v>
      </c>
      <c r="B325" t="s">
        <v>285</v>
      </c>
      <c r="C325" t="s">
        <v>28</v>
      </c>
      <c r="D325" t="s">
        <v>116</v>
      </c>
      <c r="E325" t="s">
        <v>265</v>
      </c>
      <c r="F325" t="s">
        <v>116</v>
      </c>
      <c r="G325" t="s">
        <v>50</v>
      </c>
      <c r="H325" t="s">
        <v>265</v>
      </c>
      <c r="I325">
        <v>0</v>
      </c>
      <c r="J325">
        <v>7</v>
      </c>
      <c r="K325" t="s">
        <v>300</v>
      </c>
      <c r="L325" t="s">
        <v>294</v>
      </c>
      <c r="M325" t="s">
        <v>123</v>
      </c>
      <c r="N325" t="s">
        <v>296</v>
      </c>
    </row>
    <row r="326" spans="1:14" x14ac:dyDescent="0.3">
      <c r="A326">
        <v>325</v>
      </c>
      <c r="B326" t="s">
        <v>285</v>
      </c>
      <c r="C326" t="s">
        <v>61</v>
      </c>
      <c r="D326" t="s">
        <v>43</v>
      </c>
      <c r="E326" t="s">
        <v>37</v>
      </c>
      <c r="F326" t="s">
        <v>37</v>
      </c>
      <c r="G326" t="s">
        <v>22</v>
      </c>
      <c r="H326" t="s">
        <v>43</v>
      </c>
      <c r="I326">
        <v>2</v>
      </c>
      <c r="J326">
        <v>0</v>
      </c>
      <c r="K326" t="s">
        <v>62</v>
      </c>
      <c r="L326" t="s">
        <v>63</v>
      </c>
      <c r="M326" t="s">
        <v>114</v>
      </c>
      <c r="N326" t="s">
        <v>197</v>
      </c>
    </row>
    <row r="327" spans="1:14" x14ac:dyDescent="0.3">
      <c r="A327">
        <v>326</v>
      </c>
      <c r="B327" t="s">
        <v>285</v>
      </c>
      <c r="C327" t="s">
        <v>48</v>
      </c>
      <c r="D327" t="s">
        <v>121</v>
      </c>
      <c r="E327" t="s">
        <v>21</v>
      </c>
      <c r="F327" t="s">
        <v>121</v>
      </c>
      <c r="G327" t="s">
        <v>50</v>
      </c>
      <c r="H327" t="s">
        <v>121</v>
      </c>
      <c r="I327">
        <v>59</v>
      </c>
      <c r="J327">
        <v>0</v>
      </c>
      <c r="K327" t="s">
        <v>288</v>
      </c>
      <c r="L327" t="s">
        <v>52</v>
      </c>
      <c r="M327" t="s">
        <v>287</v>
      </c>
      <c r="N327" t="s">
        <v>272</v>
      </c>
    </row>
    <row r="328" spans="1:14" x14ac:dyDescent="0.3">
      <c r="A328">
        <v>327</v>
      </c>
      <c r="B328" t="s">
        <v>285</v>
      </c>
      <c r="C328" t="s">
        <v>55</v>
      </c>
      <c r="D328" t="s">
        <v>29</v>
      </c>
      <c r="E328" t="s">
        <v>49</v>
      </c>
      <c r="F328" t="s">
        <v>49</v>
      </c>
      <c r="G328" t="s">
        <v>22</v>
      </c>
      <c r="H328" t="s">
        <v>49</v>
      </c>
      <c r="I328">
        <v>0</v>
      </c>
      <c r="J328">
        <v>7</v>
      </c>
      <c r="K328" t="s">
        <v>301</v>
      </c>
      <c r="L328" t="s">
        <v>57</v>
      </c>
      <c r="M328" t="s">
        <v>130</v>
      </c>
      <c r="N328" t="s">
        <v>206</v>
      </c>
    </row>
    <row r="329" spans="1:14" x14ac:dyDescent="0.3">
      <c r="A329">
        <v>328</v>
      </c>
      <c r="B329" t="s">
        <v>285</v>
      </c>
      <c r="C329" t="s">
        <v>132</v>
      </c>
      <c r="D329" t="s">
        <v>128</v>
      </c>
      <c r="E329" t="s">
        <v>121</v>
      </c>
      <c r="F329" t="s">
        <v>128</v>
      </c>
      <c r="G329" t="s">
        <v>50</v>
      </c>
      <c r="H329" t="s">
        <v>121</v>
      </c>
      <c r="I329">
        <v>0</v>
      </c>
      <c r="J329">
        <v>5</v>
      </c>
      <c r="K329" t="s">
        <v>223</v>
      </c>
      <c r="L329" t="s">
        <v>134</v>
      </c>
      <c r="M329" t="s">
        <v>123</v>
      </c>
      <c r="N329" t="s">
        <v>296</v>
      </c>
    </row>
    <row r="330" spans="1:14" x14ac:dyDescent="0.3">
      <c r="A330">
        <v>329</v>
      </c>
      <c r="B330" t="s">
        <v>285</v>
      </c>
      <c r="C330" t="s">
        <v>48</v>
      </c>
      <c r="D330" t="s">
        <v>265</v>
      </c>
      <c r="E330" t="s">
        <v>21</v>
      </c>
      <c r="F330" t="s">
        <v>265</v>
      </c>
      <c r="G330" t="s">
        <v>50</v>
      </c>
      <c r="H330" t="s">
        <v>21</v>
      </c>
      <c r="I330">
        <v>0</v>
      </c>
      <c r="J330">
        <v>6</v>
      </c>
      <c r="K330" t="s">
        <v>75</v>
      </c>
      <c r="L330" t="s">
        <v>52</v>
      </c>
      <c r="M330" t="s">
        <v>197</v>
      </c>
      <c r="N330" t="s">
        <v>233</v>
      </c>
    </row>
    <row r="331" spans="1:14" x14ac:dyDescent="0.3">
      <c r="A331">
        <v>330</v>
      </c>
      <c r="B331" t="s">
        <v>285</v>
      </c>
      <c r="C331" t="s">
        <v>86</v>
      </c>
      <c r="D331" t="s">
        <v>43</v>
      </c>
      <c r="E331" t="s">
        <v>37</v>
      </c>
      <c r="F331" t="s">
        <v>43</v>
      </c>
      <c r="G331" t="s">
        <v>50</v>
      </c>
      <c r="H331" t="s">
        <v>37</v>
      </c>
      <c r="I331">
        <v>0</v>
      </c>
      <c r="J331">
        <v>8</v>
      </c>
      <c r="K331" t="s">
        <v>85</v>
      </c>
      <c r="L331" t="s">
        <v>118</v>
      </c>
      <c r="M331" t="s">
        <v>287</v>
      </c>
      <c r="N331" t="s">
        <v>272</v>
      </c>
    </row>
    <row r="332" spans="1:14" x14ac:dyDescent="0.3">
      <c r="A332">
        <v>331</v>
      </c>
      <c r="B332" t="s">
        <v>285</v>
      </c>
      <c r="C332" t="s">
        <v>19</v>
      </c>
      <c r="D332" t="s">
        <v>128</v>
      </c>
      <c r="E332" t="s">
        <v>49</v>
      </c>
      <c r="F332" t="s">
        <v>128</v>
      </c>
      <c r="G332" t="s">
        <v>50</v>
      </c>
      <c r="H332" t="s">
        <v>49</v>
      </c>
      <c r="I332">
        <v>0</v>
      </c>
      <c r="J332">
        <v>9</v>
      </c>
      <c r="K332" t="s">
        <v>92</v>
      </c>
      <c r="L332" t="s">
        <v>25</v>
      </c>
      <c r="M332" t="s">
        <v>287</v>
      </c>
      <c r="N332" t="s">
        <v>188</v>
      </c>
    </row>
    <row r="333" spans="1:14" x14ac:dyDescent="0.3">
      <c r="A333">
        <v>332</v>
      </c>
      <c r="B333" t="s">
        <v>285</v>
      </c>
      <c r="C333" t="s">
        <v>139</v>
      </c>
      <c r="D333" t="s">
        <v>116</v>
      </c>
      <c r="E333" t="s">
        <v>265</v>
      </c>
      <c r="F333" t="s">
        <v>265</v>
      </c>
      <c r="G333" t="s">
        <v>22</v>
      </c>
      <c r="H333" t="s">
        <v>116</v>
      </c>
      <c r="I333">
        <v>13</v>
      </c>
      <c r="J333">
        <v>0</v>
      </c>
      <c r="K333" t="s">
        <v>302</v>
      </c>
      <c r="L333" t="s">
        <v>141</v>
      </c>
      <c r="M333" t="s">
        <v>114</v>
      </c>
      <c r="N333" t="s">
        <v>233</v>
      </c>
    </row>
    <row r="334" spans="1:14" x14ac:dyDescent="0.3">
      <c r="A334">
        <v>333</v>
      </c>
      <c r="B334" t="s">
        <v>285</v>
      </c>
      <c r="C334" t="s">
        <v>86</v>
      </c>
      <c r="D334" t="s">
        <v>43</v>
      </c>
      <c r="E334" t="s">
        <v>21</v>
      </c>
      <c r="F334" t="s">
        <v>21</v>
      </c>
      <c r="G334" t="s">
        <v>22</v>
      </c>
      <c r="H334" t="s">
        <v>21</v>
      </c>
      <c r="I334">
        <v>0</v>
      </c>
      <c r="J334">
        <v>5</v>
      </c>
      <c r="K334" t="s">
        <v>75</v>
      </c>
      <c r="L334" t="s">
        <v>118</v>
      </c>
      <c r="M334" t="s">
        <v>34</v>
      </c>
      <c r="N334" t="s">
        <v>272</v>
      </c>
    </row>
    <row r="335" spans="1:14" x14ac:dyDescent="0.3">
      <c r="A335">
        <v>334</v>
      </c>
      <c r="B335" t="s">
        <v>285</v>
      </c>
      <c r="C335" t="s">
        <v>139</v>
      </c>
      <c r="D335" t="s">
        <v>121</v>
      </c>
      <c r="E335" t="s">
        <v>116</v>
      </c>
      <c r="F335" t="s">
        <v>121</v>
      </c>
      <c r="G335" t="s">
        <v>50</v>
      </c>
      <c r="H335" t="s">
        <v>116</v>
      </c>
      <c r="I335">
        <v>0</v>
      </c>
      <c r="J335">
        <v>7</v>
      </c>
      <c r="K335" t="s">
        <v>297</v>
      </c>
      <c r="L335" t="s">
        <v>141</v>
      </c>
      <c r="M335" t="s">
        <v>123</v>
      </c>
      <c r="N335" t="s">
        <v>296</v>
      </c>
    </row>
    <row r="336" spans="1:14" x14ac:dyDescent="0.3">
      <c r="A336">
        <v>335</v>
      </c>
      <c r="B336" t="s">
        <v>285</v>
      </c>
      <c r="C336" t="s">
        <v>68</v>
      </c>
      <c r="D336" t="s">
        <v>265</v>
      </c>
      <c r="E336" t="s">
        <v>49</v>
      </c>
      <c r="F336" t="s">
        <v>49</v>
      </c>
      <c r="G336" t="s">
        <v>22</v>
      </c>
      <c r="H336" t="s">
        <v>265</v>
      </c>
      <c r="I336">
        <v>20</v>
      </c>
      <c r="J336">
        <v>0</v>
      </c>
      <c r="K336" t="s">
        <v>161</v>
      </c>
      <c r="L336" t="s">
        <v>70</v>
      </c>
      <c r="M336" t="s">
        <v>114</v>
      </c>
      <c r="N336" t="s">
        <v>233</v>
      </c>
    </row>
    <row r="337" spans="1:14" x14ac:dyDescent="0.3">
      <c r="A337">
        <v>336</v>
      </c>
      <c r="B337" t="s">
        <v>285</v>
      </c>
      <c r="C337" t="s">
        <v>55</v>
      </c>
      <c r="D337" t="s">
        <v>29</v>
      </c>
      <c r="E337" t="s">
        <v>43</v>
      </c>
      <c r="F337" t="s">
        <v>29</v>
      </c>
      <c r="G337" t="s">
        <v>50</v>
      </c>
      <c r="H337" t="s">
        <v>43</v>
      </c>
      <c r="I337">
        <v>0</v>
      </c>
      <c r="J337">
        <v>6</v>
      </c>
      <c r="K337" t="s">
        <v>153</v>
      </c>
      <c r="L337" t="s">
        <v>57</v>
      </c>
      <c r="M337" t="s">
        <v>34</v>
      </c>
      <c r="N337" t="s">
        <v>272</v>
      </c>
    </row>
    <row r="338" spans="1:14" x14ac:dyDescent="0.3">
      <c r="A338">
        <v>337</v>
      </c>
      <c r="B338" t="s">
        <v>285</v>
      </c>
      <c r="C338" t="s">
        <v>234</v>
      </c>
      <c r="D338" t="s">
        <v>128</v>
      </c>
      <c r="E338" t="s">
        <v>37</v>
      </c>
      <c r="F338" t="s">
        <v>37</v>
      </c>
      <c r="G338" t="s">
        <v>22</v>
      </c>
      <c r="H338" t="s">
        <v>37</v>
      </c>
      <c r="I338">
        <v>0</v>
      </c>
      <c r="J338">
        <v>5</v>
      </c>
      <c r="K338" t="s">
        <v>221</v>
      </c>
      <c r="L338" t="s">
        <v>236</v>
      </c>
      <c r="M338" t="s">
        <v>130</v>
      </c>
      <c r="N338" t="s">
        <v>206</v>
      </c>
    </row>
    <row r="339" spans="1:14" x14ac:dyDescent="0.3">
      <c r="A339">
        <v>338</v>
      </c>
      <c r="B339" t="s">
        <v>285</v>
      </c>
      <c r="C339" t="s">
        <v>132</v>
      </c>
      <c r="D339" t="s">
        <v>21</v>
      </c>
      <c r="E339" t="s">
        <v>121</v>
      </c>
      <c r="F339" t="s">
        <v>121</v>
      </c>
      <c r="G339" t="s">
        <v>22</v>
      </c>
      <c r="H339" t="s">
        <v>21</v>
      </c>
      <c r="I339">
        <v>46</v>
      </c>
      <c r="J339">
        <v>0</v>
      </c>
      <c r="K339" t="s">
        <v>191</v>
      </c>
      <c r="L339" t="s">
        <v>134</v>
      </c>
      <c r="M339" t="s">
        <v>114</v>
      </c>
      <c r="N339" t="s">
        <v>197</v>
      </c>
    </row>
    <row r="340" spans="1:14" x14ac:dyDescent="0.3">
      <c r="A340">
        <v>339</v>
      </c>
      <c r="B340" t="s">
        <v>285</v>
      </c>
      <c r="C340" t="s">
        <v>28</v>
      </c>
      <c r="D340" t="s">
        <v>265</v>
      </c>
      <c r="E340" t="s">
        <v>49</v>
      </c>
      <c r="F340" t="s">
        <v>265</v>
      </c>
      <c r="G340" t="s">
        <v>50</v>
      </c>
      <c r="H340" t="s">
        <v>49</v>
      </c>
      <c r="I340">
        <v>0</v>
      </c>
      <c r="J340">
        <v>8</v>
      </c>
      <c r="K340" t="s">
        <v>136</v>
      </c>
      <c r="L340" t="s">
        <v>294</v>
      </c>
      <c r="M340" t="s">
        <v>34</v>
      </c>
      <c r="N340" t="s">
        <v>272</v>
      </c>
    </row>
    <row r="341" spans="1:14" x14ac:dyDescent="0.3">
      <c r="A341">
        <v>340</v>
      </c>
      <c r="B341" t="s">
        <v>285</v>
      </c>
      <c r="C341" t="s">
        <v>86</v>
      </c>
      <c r="D341" t="s">
        <v>43</v>
      </c>
      <c r="E341" t="s">
        <v>29</v>
      </c>
      <c r="F341" t="s">
        <v>43</v>
      </c>
      <c r="G341" t="s">
        <v>50</v>
      </c>
      <c r="H341" t="s">
        <v>29</v>
      </c>
      <c r="I341">
        <v>0</v>
      </c>
      <c r="J341">
        <v>4</v>
      </c>
      <c r="K341" t="s">
        <v>108</v>
      </c>
      <c r="L341" t="s">
        <v>118</v>
      </c>
      <c r="M341" t="s">
        <v>123</v>
      </c>
      <c r="N341" t="s">
        <v>296</v>
      </c>
    </row>
    <row r="342" spans="1:14" x14ac:dyDescent="0.3">
      <c r="A342">
        <v>341</v>
      </c>
      <c r="B342" t="s">
        <v>285</v>
      </c>
      <c r="C342" t="s">
        <v>28</v>
      </c>
      <c r="D342" t="s">
        <v>128</v>
      </c>
      <c r="E342" t="s">
        <v>265</v>
      </c>
      <c r="F342" t="s">
        <v>128</v>
      </c>
      <c r="G342" t="s">
        <v>50</v>
      </c>
      <c r="H342" t="s">
        <v>128</v>
      </c>
      <c r="I342">
        <v>18</v>
      </c>
      <c r="J342">
        <v>0</v>
      </c>
      <c r="K342" t="s">
        <v>303</v>
      </c>
      <c r="L342" t="s">
        <v>294</v>
      </c>
      <c r="M342" t="s">
        <v>34</v>
      </c>
      <c r="N342" t="s">
        <v>272</v>
      </c>
    </row>
    <row r="343" spans="1:14" x14ac:dyDescent="0.3">
      <c r="A343">
        <v>342</v>
      </c>
      <c r="B343" t="s">
        <v>285</v>
      </c>
      <c r="C343" t="s">
        <v>68</v>
      </c>
      <c r="D343" t="s">
        <v>49</v>
      </c>
      <c r="E343" t="s">
        <v>29</v>
      </c>
      <c r="F343" t="s">
        <v>29</v>
      </c>
      <c r="G343" t="s">
        <v>22</v>
      </c>
      <c r="H343" t="s">
        <v>49</v>
      </c>
      <c r="I343">
        <v>37</v>
      </c>
      <c r="J343">
        <v>0</v>
      </c>
      <c r="K343" t="s">
        <v>136</v>
      </c>
      <c r="L343" t="s">
        <v>70</v>
      </c>
      <c r="M343" t="s">
        <v>123</v>
      </c>
      <c r="N343" t="s">
        <v>296</v>
      </c>
    </row>
    <row r="344" spans="1:14" x14ac:dyDescent="0.3">
      <c r="A344">
        <v>343</v>
      </c>
      <c r="B344" t="s">
        <v>285</v>
      </c>
      <c r="C344" t="s">
        <v>139</v>
      </c>
      <c r="D344" t="s">
        <v>43</v>
      </c>
      <c r="E344" t="s">
        <v>116</v>
      </c>
      <c r="F344" t="s">
        <v>43</v>
      </c>
      <c r="G344" t="s">
        <v>50</v>
      </c>
      <c r="H344" t="s">
        <v>43</v>
      </c>
      <c r="I344">
        <v>7</v>
      </c>
      <c r="J344">
        <v>0</v>
      </c>
      <c r="K344" t="s">
        <v>304</v>
      </c>
      <c r="L344" t="s">
        <v>141</v>
      </c>
      <c r="M344" t="s">
        <v>130</v>
      </c>
      <c r="N344" t="s">
        <v>206</v>
      </c>
    </row>
    <row r="345" spans="1:14" x14ac:dyDescent="0.3">
      <c r="A345">
        <v>344</v>
      </c>
      <c r="B345" t="s">
        <v>285</v>
      </c>
      <c r="C345" t="s">
        <v>61</v>
      </c>
      <c r="D345" t="s">
        <v>37</v>
      </c>
      <c r="E345" t="s">
        <v>21</v>
      </c>
      <c r="F345" t="s">
        <v>37</v>
      </c>
      <c r="G345" t="s">
        <v>50</v>
      </c>
      <c r="H345" t="s">
        <v>37</v>
      </c>
      <c r="I345">
        <v>47</v>
      </c>
      <c r="J345">
        <v>0</v>
      </c>
      <c r="K345" t="s">
        <v>85</v>
      </c>
      <c r="L345" t="s">
        <v>63</v>
      </c>
      <c r="M345" t="s">
        <v>114</v>
      </c>
      <c r="N345" t="s">
        <v>150</v>
      </c>
    </row>
    <row r="346" spans="1:14" x14ac:dyDescent="0.3">
      <c r="A346">
        <v>345</v>
      </c>
      <c r="B346" t="s">
        <v>285</v>
      </c>
      <c r="C346" t="s">
        <v>68</v>
      </c>
      <c r="D346" t="s">
        <v>49</v>
      </c>
      <c r="E346" t="s">
        <v>121</v>
      </c>
      <c r="F346" t="s">
        <v>49</v>
      </c>
      <c r="G346" t="s">
        <v>50</v>
      </c>
      <c r="H346" t="s">
        <v>49</v>
      </c>
      <c r="I346">
        <v>1</v>
      </c>
      <c r="J346">
        <v>0</v>
      </c>
      <c r="K346" t="s">
        <v>136</v>
      </c>
      <c r="L346" t="s">
        <v>70</v>
      </c>
      <c r="M346" t="s">
        <v>34</v>
      </c>
      <c r="N346" t="s">
        <v>272</v>
      </c>
    </row>
    <row r="347" spans="1:14" x14ac:dyDescent="0.3">
      <c r="A347">
        <v>346</v>
      </c>
      <c r="B347" t="s">
        <v>285</v>
      </c>
      <c r="C347" t="s">
        <v>55</v>
      </c>
      <c r="D347" t="s">
        <v>128</v>
      </c>
      <c r="E347" t="s">
        <v>29</v>
      </c>
      <c r="F347" t="s">
        <v>29</v>
      </c>
      <c r="G347" t="s">
        <v>22</v>
      </c>
      <c r="H347" t="s">
        <v>29</v>
      </c>
      <c r="I347">
        <v>0</v>
      </c>
      <c r="J347">
        <v>5</v>
      </c>
      <c r="K347" t="s">
        <v>270</v>
      </c>
      <c r="L347" t="s">
        <v>57</v>
      </c>
      <c r="M347" t="s">
        <v>46</v>
      </c>
      <c r="N347" t="s">
        <v>296</v>
      </c>
    </row>
    <row r="348" spans="1:14" x14ac:dyDescent="0.3">
      <c r="A348">
        <v>347</v>
      </c>
      <c r="B348" t="s">
        <v>285</v>
      </c>
      <c r="C348" t="s">
        <v>139</v>
      </c>
      <c r="D348" t="s">
        <v>116</v>
      </c>
      <c r="E348" t="s">
        <v>37</v>
      </c>
      <c r="F348" t="s">
        <v>116</v>
      </c>
      <c r="G348" t="s">
        <v>50</v>
      </c>
      <c r="H348" t="s">
        <v>37</v>
      </c>
      <c r="I348">
        <v>0</v>
      </c>
      <c r="J348">
        <v>5</v>
      </c>
      <c r="K348" t="s">
        <v>85</v>
      </c>
      <c r="L348" t="s">
        <v>141</v>
      </c>
      <c r="M348" t="s">
        <v>130</v>
      </c>
      <c r="N348" t="s">
        <v>47</v>
      </c>
    </row>
    <row r="349" spans="1:14" x14ac:dyDescent="0.3">
      <c r="A349">
        <v>348</v>
      </c>
      <c r="B349" t="s">
        <v>285</v>
      </c>
      <c r="C349" t="s">
        <v>234</v>
      </c>
      <c r="D349" t="s">
        <v>128</v>
      </c>
      <c r="E349" t="s">
        <v>265</v>
      </c>
      <c r="F349" t="s">
        <v>128</v>
      </c>
      <c r="G349" t="s">
        <v>50</v>
      </c>
      <c r="H349" t="s">
        <v>128</v>
      </c>
      <c r="I349">
        <v>13</v>
      </c>
      <c r="J349">
        <v>0</v>
      </c>
      <c r="K349" t="s">
        <v>143</v>
      </c>
      <c r="L349" t="s">
        <v>236</v>
      </c>
      <c r="M349" t="s">
        <v>123</v>
      </c>
      <c r="N349" t="s">
        <v>46</v>
      </c>
    </row>
    <row r="350" spans="1:14" x14ac:dyDescent="0.3">
      <c r="A350">
        <v>349</v>
      </c>
      <c r="B350" t="s">
        <v>285</v>
      </c>
      <c r="C350" t="s">
        <v>132</v>
      </c>
      <c r="D350" t="s">
        <v>121</v>
      </c>
      <c r="E350" t="s">
        <v>49</v>
      </c>
      <c r="F350" t="s">
        <v>121</v>
      </c>
      <c r="G350" t="s">
        <v>50</v>
      </c>
      <c r="H350" t="s">
        <v>49</v>
      </c>
      <c r="I350">
        <v>0</v>
      </c>
      <c r="J350">
        <v>6</v>
      </c>
      <c r="K350" t="s">
        <v>305</v>
      </c>
      <c r="L350" t="s">
        <v>134</v>
      </c>
      <c r="M350" t="s">
        <v>287</v>
      </c>
      <c r="N350" t="s">
        <v>188</v>
      </c>
    </row>
    <row r="351" spans="1:14" x14ac:dyDescent="0.3">
      <c r="A351">
        <v>350</v>
      </c>
      <c r="B351" t="s">
        <v>285</v>
      </c>
      <c r="C351" t="s">
        <v>48</v>
      </c>
      <c r="D351" t="s">
        <v>21</v>
      </c>
      <c r="E351" t="s">
        <v>43</v>
      </c>
      <c r="F351" t="s">
        <v>43</v>
      </c>
      <c r="G351" t="s">
        <v>22</v>
      </c>
      <c r="H351" t="s">
        <v>43</v>
      </c>
      <c r="I351">
        <v>0</v>
      </c>
      <c r="J351">
        <v>4</v>
      </c>
      <c r="K351" t="s">
        <v>306</v>
      </c>
      <c r="L351" t="s">
        <v>52</v>
      </c>
      <c r="M351" t="s">
        <v>130</v>
      </c>
      <c r="N351" t="s">
        <v>47</v>
      </c>
    </row>
    <row r="352" spans="1:14" x14ac:dyDescent="0.3">
      <c r="A352">
        <v>351</v>
      </c>
      <c r="B352" t="s">
        <v>285</v>
      </c>
      <c r="C352" t="s">
        <v>28</v>
      </c>
      <c r="D352" t="s">
        <v>29</v>
      </c>
      <c r="E352" t="s">
        <v>265</v>
      </c>
      <c r="F352" t="s">
        <v>29</v>
      </c>
      <c r="G352" t="s">
        <v>50</v>
      </c>
      <c r="H352" t="s">
        <v>29</v>
      </c>
      <c r="I352">
        <v>1</v>
      </c>
      <c r="J352">
        <v>0</v>
      </c>
      <c r="K352" t="s">
        <v>241</v>
      </c>
      <c r="L352" t="s">
        <v>294</v>
      </c>
      <c r="M352" t="s">
        <v>114</v>
      </c>
      <c r="N352" t="s">
        <v>197</v>
      </c>
    </row>
    <row r="353" spans="1:14" x14ac:dyDescent="0.3">
      <c r="A353">
        <v>352</v>
      </c>
      <c r="B353" t="s">
        <v>285</v>
      </c>
      <c r="C353" t="s">
        <v>139</v>
      </c>
      <c r="D353" t="s">
        <v>116</v>
      </c>
      <c r="E353" t="s">
        <v>128</v>
      </c>
      <c r="F353" t="s">
        <v>116</v>
      </c>
      <c r="G353" t="s">
        <v>50</v>
      </c>
      <c r="H353" t="s">
        <v>116</v>
      </c>
      <c r="I353">
        <v>10</v>
      </c>
      <c r="J353">
        <v>0</v>
      </c>
      <c r="K353" t="s">
        <v>81</v>
      </c>
      <c r="L353" t="s">
        <v>141</v>
      </c>
      <c r="M353" t="s">
        <v>195</v>
      </c>
      <c r="N353" t="s">
        <v>296</v>
      </c>
    </row>
    <row r="354" spans="1:14" x14ac:dyDescent="0.3">
      <c r="A354">
        <v>353</v>
      </c>
      <c r="B354" t="s">
        <v>285</v>
      </c>
      <c r="C354" t="s">
        <v>61</v>
      </c>
      <c r="D354" t="s">
        <v>37</v>
      </c>
      <c r="E354" t="s">
        <v>265</v>
      </c>
      <c r="F354" t="s">
        <v>37</v>
      </c>
      <c r="G354" t="s">
        <v>50</v>
      </c>
      <c r="H354" t="s">
        <v>37</v>
      </c>
      <c r="I354">
        <v>7</v>
      </c>
      <c r="J354">
        <v>0</v>
      </c>
      <c r="K354" t="s">
        <v>62</v>
      </c>
      <c r="L354" t="s">
        <v>63</v>
      </c>
      <c r="M354" t="s">
        <v>130</v>
      </c>
      <c r="N354" t="s">
        <v>206</v>
      </c>
    </row>
    <row r="355" spans="1:14" x14ac:dyDescent="0.3">
      <c r="A355">
        <v>354</v>
      </c>
      <c r="B355" t="s">
        <v>285</v>
      </c>
      <c r="C355" t="s">
        <v>86</v>
      </c>
      <c r="D355" t="s">
        <v>121</v>
      </c>
      <c r="E355" t="s">
        <v>43</v>
      </c>
      <c r="F355" t="s">
        <v>121</v>
      </c>
      <c r="G355" t="s">
        <v>50</v>
      </c>
      <c r="H355" t="s">
        <v>121</v>
      </c>
      <c r="I355">
        <v>43</v>
      </c>
      <c r="J355">
        <v>0</v>
      </c>
      <c r="K355" t="s">
        <v>133</v>
      </c>
      <c r="L355" t="s">
        <v>118</v>
      </c>
      <c r="M355" t="s">
        <v>287</v>
      </c>
      <c r="N355" t="s">
        <v>188</v>
      </c>
    </row>
    <row r="356" spans="1:14" x14ac:dyDescent="0.3">
      <c r="A356">
        <v>355</v>
      </c>
      <c r="B356" t="s">
        <v>285</v>
      </c>
      <c r="C356" t="s">
        <v>55</v>
      </c>
      <c r="D356" t="s">
        <v>116</v>
      </c>
      <c r="E356" t="s">
        <v>29</v>
      </c>
      <c r="F356" t="s">
        <v>29</v>
      </c>
      <c r="G356" t="s">
        <v>22</v>
      </c>
      <c r="H356" t="s">
        <v>29</v>
      </c>
      <c r="I356">
        <v>0</v>
      </c>
      <c r="J356">
        <v>2</v>
      </c>
      <c r="K356" t="s">
        <v>99</v>
      </c>
      <c r="L356" t="s">
        <v>57</v>
      </c>
      <c r="M356" t="s">
        <v>114</v>
      </c>
      <c r="N356" t="s">
        <v>197</v>
      </c>
    </row>
    <row r="357" spans="1:14" x14ac:dyDescent="0.3">
      <c r="A357">
        <v>356</v>
      </c>
      <c r="B357" t="s">
        <v>285</v>
      </c>
      <c r="C357" t="s">
        <v>48</v>
      </c>
      <c r="D357" t="s">
        <v>128</v>
      </c>
      <c r="E357" t="s">
        <v>21</v>
      </c>
      <c r="F357" t="s">
        <v>21</v>
      </c>
      <c r="G357" t="s">
        <v>22</v>
      </c>
      <c r="H357" t="s">
        <v>21</v>
      </c>
      <c r="I357">
        <v>0</v>
      </c>
      <c r="J357">
        <v>5</v>
      </c>
      <c r="K357" t="s">
        <v>191</v>
      </c>
      <c r="L357" t="s">
        <v>52</v>
      </c>
      <c r="M357" t="s">
        <v>195</v>
      </c>
      <c r="N357" t="s">
        <v>296</v>
      </c>
    </row>
    <row r="358" spans="1:14" x14ac:dyDescent="0.3">
      <c r="A358">
        <v>357</v>
      </c>
      <c r="B358" t="s">
        <v>285</v>
      </c>
      <c r="C358" t="s">
        <v>68</v>
      </c>
      <c r="D358" t="s">
        <v>49</v>
      </c>
      <c r="E358" t="s">
        <v>37</v>
      </c>
      <c r="F358" t="s">
        <v>49</v>
      </c>
      <c r="G358" t="s">
        <v>50</v>
      </c>
      <c r="H358" t="s">
        <v>37</v>
      </c>
      <c r="I358">
        <v>0</v>
      </c>
      <c r="J358">
        <v>6</v>
      </c>
      <c r="K358" t="s">
        <v>210</v>
      </c>
      <c r="L358" t="s">
        <v>70</v>
      </c>
      <c r="M358" t="s">
        <v>287</v>
      </c>
      <c r="N358" t="s">
        <v>34</v>
      </c>
    </row>
    <row r="359" spans="1:14" x14ac:dyDescent="0.3">
      <c r="A359">
        <v>358</v>
      </c>
      <c r="B359" t="s">
        <v>285</v>
      </c>
      <c r="C359" t="s">
        <v>28</v>
      </c>
      <c r="D359" t="s">
        <v>265</v>
      </c>
      <c r="E359" t="s">
        <v>121</v>
      </c>
      <c r="F359" t="s">
        <v>265</v>
      </c>
      <c r="G359" t="s">
        <v>50</v>
      </c>
      <c r="H359" t="s">
        <v>121</v>
      </c>
      <c r="I359">
        <v>0</v>
      </c>
      <c r="J359">
        <v>7</v>
      </c>
      <c r="K359" t="s">
        <v>133</v>
      </c>
      <c r="L359" t="s">
        <v>294</v>
      </c>
      <c r="M359" t="s">
        <v>114</v>
      </c>
      <c r="N359" t="s">
        <v>150</v>
      </c>
    </row>
    <row r="360" spans="1:14" x14ac:dyDescent="0.3">
      <c r="A360">
        <v>359</v>
      </c>
      <c r="B360" t="s">
        <v>285</v>
      </c>
      <c r="C360" t="s">
        <v>19</v>
      </c>
      <c r="D360" t="s">
        <v>43</v>
      </c>
      <c r="E360" t="s">
        <v>128</v>
      </c>
      <c r="F360" t="s">
        <v>128</v>
      </c>
      <c r="G360" t="s">
        <v>22</v>
      </c>
      <c r="H360" t="s">
        <v>43</v>
      </c>
      <c r="I360">
        <v>25</v>
      </c>
      <c r="J360">
        <v>0</v>
      </c>
      <c r="K360" t="s">
        <v>304</v>
      </c>
      <c r="L360" t="s">
        <v>25</v>
      </c>
      <c r="M360" t="s">
        <v>195</v>
      </c>
      <c r="N360" t="s">
        <v>296</v>
      </c>
    </row>
    <row r="361" spans="1:14" x14ac:dyDescent="0.3">
      <c r="A361">
        <v>360</v>
      </c>
      <c r="B361" t="s">
        <v>285</v>
      </c>
      <c r="C361" t="s">
        <v>55</v>
      </c>
      <c r="D361" t="s">
        <v>29</v>
      </c>
      <c r="E361" t="s">
        <v>21</v>
      </c>
      <c r="F361" t="s">
        <v>21</v>
      </c>
      <c r="G361" t="s">
        <v>22</v>
      </c>
      <c r="H361" t="s">
        <v>21</v>
      </c>
      <c r="I361">
        <v>0</v>
      </c>
      <c r="J361">
        <v>9</v>
      </c>
      <c r="K361" t="s">
        <v>75</v>
      </c>
      <c r="L361" t="s">
        <v>57</v>
      </c>
      <c r="M361" t="s">
        <v>130</v>
      </c>
      <c r="N361" t="s">
        <v>292</v>
      </c>
    </row>
    <row r="362" spans="1:14" x14ac:dyDescent="0.3">
      <c r="A362">
        <v>361</v>
      </c>
      <c r="B362" t="s">
        <v>285</v>
      </c>
      <c r="C362" t="s">
        <v>132</v>
      </c>
      <c r="D362" t="s">
        <v>121</v>
      </c>
      <c r="E362" t="s">
        <v>116</v>
      </c>
      <c r="F362" t="s">
        <v>116</v>
      </c>
      <c r="G362" t="s">
        <v>22</v>
      </c>
      <c r="H362" t="s">
        <v>116</v>
      </c>
      <c r="I362">
        <v>0</v>
      </c>
      <c r="J362">
        <v>4</v>
      </c>
      <c r="K362" t="s">
        <v>307</v>
      </c>
      <c r="L362" t="s">
        <v>134</v>
      </c>
      <c r="M362" t="s">
        <v>296</v>
      </c>
      <c r="N362" t="s">
        <v>47</v>
      </c>
    </row>
    <row r="363" spans="1:14" x14ac:dyDescent="0.3">
      <c r="A363">
        <v>362</v>
      </c>
      <c r="B363" t="s">
        <v>285</v>
      </c>
      <c r="C363" t="s">
        <v>28</v>
      </c>
      <c r="D363" t="s">
        <v>21</v>
      </c>
      <c r="E363" t="s">
        <v>265</v>
      </c>
      <c r="F363" t="s">
        <v>265</v>
      </c>
      <c r="G363" t="s">
        <v>22</v>
      </c>
      <c r="H363" t="s">
        <v>21</v>
      </c>
      <c r="I363">
        <v>35</v>
      </c>
      <c r="J363">
        <v>0</v>
      </c>
      <c r="K363" t="s">
        <v>75</v>
      </c>
      <c r="L363" t="s">
        <v>294</v>
      </c>
      <c r="M363" t="s">
        <v>130</v>
      </c>
      <c r="N363" t="s">
        <v>206</v>
      </c>
    </row>
    <row r="364" spans="1:14" x14ac:dyDescent="0.3">
      <c r="A364">
        <v>363</v>
      </c>
      <c r="B364" t="s">
        <v>285</v>
      </c>
      <c r="C364" t="s">
        <v>61</v>
      </c>
      <c r="D364" t="s">
        <v>29</v>
      </c>
      <c r="E364" t="s">
        <v>37</v>
      </c>
      <c r="F364" t="s">
        <v>29</v>
      </c>
      <c r="G364" t="s">
        <v>50</v>
      </c>
      <c r="H364" t="s">
        <v>29</v>
      </c>
      <c r="I364">
        <v>27</v>
      </c>
      <c r="J364">
        <v>0</v>
      </c>
      <c r="K364" t="s">
        <v>93</v>
      </c>
      <c r="L364" t="s">
        <v>63</v>
      </c>
      <c r="M364" t="s">
        <v>34</v>
      </c>
      <c r="N364" t="s">
        <v>188</v>
      </c>
    </row>
    <row r="365" spans="1:14" x14ac:dyDescent="0.3">
      <c r="A365">
        <v>364</v>
      </c>
      <c r="B365" t="s">
        <v>285</v>
      </c>
      <c r="C365" t="s">
        <v>139</v>
      </c>
      <c r="D365" t="s">
        <v>49</v>
      </c>
      <c r="E365" t="s">
        <v>116</v>
      </c>
      <c r="F365" t="s">
        <v>116</v>
      </c>
      <c r="G365" t="s">
        <v>22</v>
      </c>
      <c r="H365" t="s">
        <v>116</v>
      </c>
      <c r="I365">
        <v>0</v>
      </c>
      <c r="J365">
        <v>9</v>
      </c>
      <c r="K365" t="s">
        <v>307</v>
      </c>
      <c r="L365" t="s">
        <v>141</v>
      </c>
      <c r="M365" t="s">
        <v>233</v>
      </c>
      <c r="N365" t="s">
        <v>150</v>
      </c>
    </row>
    <row r="366" spans="1:14" x14ac:dyDescent="0.3">
      <c r="A366">
        <v>365</v>
      </c>
      <c r="B366" t="s">
        <v>285</v>
      </c>
      <c r="C366" t="s">
        <v>132</v>
      </c>
      <c r="D366" t="s">
        <v>121</v>
      </c>
      <c r="E366" t="s">
        <v>265</v>
      </c>
      <c r="F366" t="s">
        <v>121</v>
      </c>
      <c r="G366" t="s">
        <v>50</v>
      </c>
      <c r="H366" t="s">
        <v>121</v>
      </c>
      <c r="I366">
        <v>45</v>
      </c>
      <c r="J366">
        <v>0</v>
      </c>
      <c r="K366" t="s">
        <v>308</v>
      </c>
      <c r="L366" t="s">
        <v>134</v>
      </c>
      <c r="M366" t="s">
        <v>130</v>
      </c>
      <c r="N366" t="s">
        <v>206</v>
      </c>
    </row>
    <row r="367" spans="1:14" x14ac:dyDescent="0.3">
      <c r="A367">
        <v>366</v>
      </c>
      <c r="B367" t="s">
        <v>285</v>
      </c>
      <c r="C367" t="s">
        <v>86</v>
      </c>
      <c r="D367" t="s">
        <v>128</v>
      </c>
      <c r="E367" t="s">
        <v>43</v>
      </c>
      <c r="F367" t="s">
        <v>128</v>
      </c>
      <c r="G367" t="s">
        <v>50</v>
      </c>
      <c r="H367" t="s">
        <v>43</v>
      </c>
      <c r="I367">
        <v>0</v>
      </c>
      <c r="J367">
        <v>4</v>
      </c>
      <c r="K367" t="s">
        <v>129</v>
      </c>
      <c r="L367" t="s">
        <v>118</v>
      </c>
      <c r="M367" t="s">
        <v>195</v>
      </c>
      <c r="N367" t="s">
        <v>296</v>
      </c>
    </row>
    <row r="368" spans="1:14" x14ac:dyDescent="0.3">
      <c r="A368">
        <v>367</v>
      </c>
      <c r="B368" t="s">
        <v>285</v>
      </c>
      <c r="C368" t="s">
        <v>48</v>
      </c>
      <c r="D368" t="s">
        <v>21</v>
      </c>
      <c r="E368" t="s">
        <v>29</v>
      </c>
      <c r="F368" t="s">
        <v>29</v>
      </c>
      <c r="G368" t="s">
        <v>22</v>
      </c>
      <c r="H368" t="s">
        <v>29</v>
      </c>
      <c r="I368">
        <v>0</v>
      </c>
      <c r="J368">
        <v>5</v>
      </c>
      <c r="K368" t="s">
        <v>108</v>
      </c>
      <c r="L368" t="s">
        <v>52</v>
      </c>
      <c r="M368" t="s">
        <v>233</v>
      </c>
      <c r="N368" t="s">
        <v>150</v>
      </c>
    </row>
    <row r="369" spans="1:14" x14ac:dyDescent="0.3">
      <c r="A369">
        <v>368</v>
      </c>
      <c r="B369" t="s">
        <v>285</v>
      </c>
      <c r="C369" t="s">
        <v>61</v>
      </c>
      <c r="D369" t="s">
        <v>37</v>
      </c>
      <c r="E369" t="s">
        <v>116</v>
      </c>
      <c r="F369" t="s">
        <v>116</v>
      </c>
      <c r="G369" t="s">
        <v>22</v>
      </c>
      <c r="H369" t="s">
        <v>116</v>
      </c>
      <c r="I369">
        <v>0</v>
      </c>
      <c r="J369">
        <v>5</v>
      </c>
      <c r="K369" t="s">
        <v>117</v>
      </c>
      <c r="L369" t="s">
        <v>63</v>
      </c>
      <c r="M369" t="s">
        <v>287</v>
      </c>
      <c r="N369" t="s">
        <v>188</v>
      </c>
    </row>
    <row r="370" spans="1:14" x14ac:dyDescent="0.3">
      <c r="A370">
        <v>369</v>
      </c>
      <c r="B370" t="s">
        <v>285</v>
      </c>
      <c r="C370" t="s">
        <v>68</v>
      </c>
      <c r="D370" t="s">
        <v>43</v>
      </c>
      <c r="E370" t="s">
        <v>49</v>
      </c>
      <c r="F370" t="s">
        <v>43</v>
      </c>
      <c r="G370" t="s">
        <v>50</v>
      </c>
      <c r="H370" t="s">
        <v>49</v>
      </c>
      <c r="I370">
        <v>0</v>
      </c>
      <c r="J370">
        <v>5</v>
      </c>
      <c r="K370" t="s">
        <v>309</v>
      </c>
      <c r="L370" t="s">
        <v>70</v>
      </c>
      <c r="M370" t="s">
        <v>195</v>
      </c>
      <c r="N370" t="s">
        <v>296</v>
      </c>
    </row>
    <row r="371" spans="1:14" x14ac:dyDescent="0.3">
      <c r="A371">
        <v>370</v>
      </c>
      <c r="B371" t="s">
        <v>285</v>
      </c>
      <c r="C371" t="s">
        <v>55</v>
      </c>
      <c r="D371" t="s">
        <v>37</v>
      </c>
      <c r="E371" t="s">
        <v>29</v>
      </c>
      <c r="F371" t="s">
        <v>29</v>
      </c>
      <c r="G371" t="s">
        <v>22</v>
      </c>
      <c r="H371" t="s">
        <v>37</v>
      </c>
      <c r="I371">
        <v>32</v>
      </c>
      <c r="J371">
        <v>0</v>
      </c>
      <c r="K371" t="s">
        <v>62</v>
      </c>
      <c r="L371" t="s">
        <v>57</v>
      </c>
      <c r="M371" t="s">
        <v>233</v>
      </c>
      <c r="N371" t="s">
        <v>150</v>
      </c>
    </row>
    <row r="372" spans="1:14" x14ac:dyDescent="0.3">
      <c r="A372">
        <v>371</v>
      </c>
      <c r="B372" t="s">
        <v>285</v>
      </c>
      <c r="C372" t="s">
        <v>253</v>
      </c>
      <c r="D372" t="s">
        <v>116</v>
      </c>
      <c r="E372" t="s">
        <v>43</v>
      </c>
      <c r="F372" t="s">
        <v>43</v>
      </c>
      <c r="G372" t="s">
        <v>22</v>
      </c>
      <c r="H372" t="s">
        <v>43</v>
      </c>
      <c r="I372">
        <v>0</v>
      </c>
      <c r="J372">
        <v>6</v>
      </c>
      <c r="K372" t="s">
        <v>146</v>
      </c>
      <c r="L372" t="s">
        <v>254</v>
      </c>
      <c r="M372" t="s">
        <v>292</v>
      </c>
      <c r="N372" t="s">
        <v>206</v>
      </c>
    </row>
    <row r="373" spans="1:14" x14ac:dyDescent="0.3">
      <c r="A373">
        <v>372</v>
      </c>
      <c r="B373" t="s">
        <v>285</v>
      </c>
      <c r="C373" t="s">
        <v>68</v>
      </c>
      <c r="D373" t="s">
        <v>21</v>
      </c>
      <c r="E373" t="s">
        <v>49</v>
      </c>
      <c r="F373" t="s">
        <v>49</v>
      </c>
      <c r="G373" t="s">
        <v>22</v>
      </c>
      <c r="H373" t="s">
        <v>21</v>
      </c>
      <c r="I373">
        <v>21</v>
      </c>
      <c r="J373">
        <v>0</v>
      </c>
      <c r="K373" t="s">
        <v>75</v>
      </c>
      <c r="L373" t="s">
        <v>70</v>
      </c>
      <c r="M373" t="s">
        <v>195</v>
      </c>
      <c r="N373" t="s">
        <v>47</v>
      </c>
    </row>
    <row r="374" spans="1:14" x14ac:dyDescent="0.3">
      <c r="A374">
        <v>373</v>
      </c>
      <c r="B374" t="s">
        <v>285</v>
      </c>
      <c r="C374" t="s">
        <v>19</v>
      </c>
      <c r="D374" t="s">
        <v>121</v>
      </c>
      <c r="E374" t="s">
        <v>128</v>
      </c>
      <c r="F374" t="s">
        <v>121</v>
      </c>
      <c r="G374" t="s">
        <v>50</v>
      </c>
      <c r="H374" t="s">
        <v>128</v>
      </c>
      <c r="I374">
        <v>0</v>
      </c>
      <c r="J374">
        <v>5</v>
      </c>
      <c r="K374" t="s">
        <v>270</v>
      </c>
      <c r="L374" t="s">
        <v>25</v>
      </c>
      <c r="M374" t="s">
        <v>34</v>
      </c>
      <c r="N374" t="s">
        <v>188</v>
      </c>
    </row>
    <row r="375" spans="1:14" x14ac:dyDescent="0.3">
      <c r="A375">
        <v>374</v>
      </c>
      <c r="B375" t="s">
        <v>285</v>
      </c>
      <c r="C375" t="s">
        <v>253</v>
      </c>
      <c r="D375" t="s">
        <v>43</v>
      </c>
      <c r="E375" t="s">
        <v>49</v>
      </c>
      <c r="F375" t="s">
        <v>49</v>
      </c>
      <c r="G375" t="s">
        <v>22</v>
      </c>
      <c r="H375" t="s">
        <v>49</v>
      </c>
      <c r="I375">
        <v>0</v>
      </c>
      <c r="J375">
        <v>6</v>
      </c>
      <c r="K375" t="s">
        <v>309</v>
      </c>
      <c r="L375" t="s">
        <v>254</v>
      </c>
      <c r="M375" t="s">
        <v>130</v>
      </c>
      <c r="N375" t="s">
        <v>292</v>
      </c>
    </row>
    <row r="376" spans="1:14" x14ac:dyDescent="0.3">
      <c r="A376">
        <v>375</v>
      </c>
      <c r="B376" t="s">
        <v>285</v>
      </c>
      <c r="C376" t="s">
        <v>28</v>
      </c>
      <c r="D376" t="s">
        <v>37</v>
      </c>
      <c r="E376" t="s">
        <v>265</v>
      </c>
      <c r="F376" t="s">
        <v>37</v>
      </c>
      <c r="G376" t="s">
        <v>50</v>
      </c>
      <c r="H376" t="s">
        <v>37</v>
      </c>
      <c r="I376">
        <v>34</v>
      </c>
      <c r="J376">
        <v>0</v>
      </c>
      <c r="K376" t="s">
        <v>299</v>
      </c>
      <c r="L376" t="s">
        <v>294</v>
      </c>
      <c r="M376" t="s">
        <v>197</v>
      </c>
      <c r="N376" t="s">
        <v>150</v>
      </c>
    </row>
    <row r="377" spans="1:14" x14ac:dyDescent="0.3">
      <c r="A377">
        <v>376</v>
      </c>
      <c r="B377" t="s">
        <v>285</v>
      </c>
      <c r="C377" t="s">
        <v>19</v>
      </c>
      <c r="D377" t="s">
        <v>128</v>
      </c>
      <c r="E377" t="s">
        <v>21</v>
      </c>
      <c r="F377" t="s">
        <v>21</v>
      </c>
      <c r="G377" t="s">
        <v>22</v>
      </c>
      <c r="H377" t="s">
        <v>128</v>
      </c>
      <c r="I377">
        <v>9</v>
      </c>
      <c r="J377">
        <v>0</v>
      </c>
      <c r="K377" t="s">
        <v>270</v>
      </c>
      <c r="L377" t="s">
        <v>25</v>
      </c>
      <c r="M377" t="s">
        <v>34</v>
      </c>
      <c r="N377" t="s">
        <v>188</v>
      </c>
    </row>
    <row r="378" spans="1:14" x14ac:dyDescent="0.3">
      <c r="A378">
        <v>377</v>
      </c>
      <c r="B378" t="s">
        <v>285</v>
      </c>
      <c r="C378" t="s">
        <v>132</v>
      </c>
      <c r="D378" t="s">
        <v>121</v>
      </c>
      <c r="E378" t="s">
        <v>29</v>
      </c>
      <c r="F378" t="s">
        <v>121</v>
      </c>
      <c r="G378" t="s">
        <v>50</v>
      </c>
      <c r="H378" t="s">
        <v>29</v>
      </c>
      <c r="I378">
        <v>0</v>
      </c>
      <c r="J378">
        <v>10</v>
      </c>
      <c r="K378" t="s">
        <v>99</v>
      </c>
      <c r="L378" t="s">
        <v>134</v>
      </c>
      <c r="M378" t="s">
        <v>195</v>
      </c>
      <c r="N378" t="s">
        <v>47</v>
      </c>
    </row>
    <row r="379" spans="1:14" x14ac:dyDescent="0.3">
      <c r="A379">
        <v>378</v>
      </c>
      <c r="B379" t="s">
        <v>285</v>
      </c>
      <c r="C379" t="s">
        <v>28</v>
      </c>
      <c r="D379" t="s">
        <v>37</v>
      </c>
      <c r="E379" t="s">
        <v>49</v>
      </c>
      <c r="F379" t="s">
        <v>37</v>
      </c>
      <c r="G379" t="s">
        <v>50</v>
      </c>
      <c r="H379" t="s">
        <v>37</v>
      </c>
      <c r="I379">
        <v>18</v>
      </c>
      <c r="J379">
        <v>0</v>
      </c>
      <c r="K379" t="s">
        <v>142</v>
      </c>
      <c r="L379" t="s">
        <v>294</v>
      </c>
      <c r="M379" t="s">
        <v>150</v>
      </c>
      <c r="N379" t="s">
        <v>188</v>
      </c>
    </row>
    <row r="380" spans="1:14" x14ac:dyDescent="0.3">
      <c r="A380">
        <v>379</v>
      </c>
      <c r="B380" t="s">
        <v>285</v>
      </c>
      <c r="C380" t="s">
        <v>48</v>
      </c>
      <c r="D380" t="s">
        <v>116</v>
      </c>
      <c r="E380" t="s">
        <v>29</v>
      </c>
      <c r="F380" t="s">
        <v>29</v>
      </c>
      <c r="G380" t="s">
        <v>22</v>
      </c>
      <c r="H380" t="s">
        <v>116</v>
      </c>
      <c r="I380">
        <v>38</v>
      </c>
      <c r="J380">
        <v>0</v>
      </c>
      <c r="K380" t="s">
        <v>83</v>
      </c>
      <c r="L380" t="s">
        <v>52</v>
      </c>
      <c r="M380" t="s">
        <v>130</v>
      </c>
      <c r="N380" t="s">
        <v>195</v>
      </c>
    </row>
    <row r="381" spans="1:14" x14ac:dyDescent="0.3">
      <c r="A381">
        <v>380</v>
      </c>
      <c r="B381" t="s">
        <v>285</v>
      </c>
      <c r="C381" t="s">
        <v>139</v>
      </c>
      <c r="D381" t="s">
        <v>116</v>
      </c>
      <c r="E381" t="s">
        <v>49</v>
      </c>
      <c r="F381" t="s">
        <v>49</v>
      </c>
      <c r="G381" t="s">
        <v>22</v>
      </c>
      <c r="H381" t="s">
        <v>116</v>
      </c>
      <c r="I381">
        <v>86</v>
      </c>
      <c r="J381">
        <v>0</v>
      </c>
      <c r="K381" t="s">
        <v>242</v>
      </c>
      <c r="L381" t="s">
        <v>141</v>
      </c>
      <c r="M381" t="s">
        <v>150</v>
      </c>
      <c r="N381" t="s">
        <v>188</v>
      </c>
    </row>
    <row r="382" spans="1:14" x14ac:dyDescent="0.3">
      <c r="A382">
        <v>381</v>
      </c>
      <c r="B382" t="s">
        <v>285</v>
      </c>
      <c r="C382" t="s">
        <v>139</v>
      </c>
      <c r="D382" t="s">
        <v>116</v>
      </c>
      <c r="E382" t="s">
        <v>37</v>
      </c>
      <c r="F382" t="s">
        <v>116</v>
      </c>
      <c r="G382" t="s">
        <v>50</v>
      </c>
      <c r="H382" t="s">
        <v>37</v>
      </c>
      <c r="I382">
        <v>0</v>
      </c>
      <c r="J382">
        <v>5</v>
      </c>
      <c r="K382" t="s">
        <v>310</v>
      </c>
      <c r="L382" t="s">
        <v>141</v>
      </c>
      <c r="M382" t="s">
        <v>130</v>
      </c>
      <c r="N382" t="s">
        <v>188</v>
      </c>
    </row>
    <row r="383" spans="1:14" x14ac:dyDescent="0.3">
      <c r="A383">
        <v>382</v>
      </c>
      <c r="B383" t="s">
        <v>311</v>
      </c>
      <c r="C383" t="s">
        <v>61</v>
      </c>
      <c r="D383" t="s">
        <v>49</v>
      </c>
      <c r="E383" t="s">
        <v>37</v>
      </c>
      <c r="F383" t="s">
        <v>37</v>
      </c>
      <c r="G383" t="s">
        <v>22</v>
      </c>
      <c r="H383" t="s">
        <v>37</v>
      </c>
      <c r="I383">
        <v>0</v>
      </c>
      <c r="J383">
        <v>6</v>
      </c>
      <c r="K383" t="s">
        <v>62</v>
      </c>
      <c r="L383" t="s">
        <v>63</v>
      </c>
      <c r="M383" t="s">
        <v>34</v>
      </c>
      <c r="N383" t="s">
        <v>188</v>
      </c>
    </row>
    <row r="384" spans="1:14" x14ac:dyDescent="0.3">
      <c r="A384">
        <v>383</v>
      </c>
      <c r="B384" t="s">
        <v>311</v>
      </c>
      <c r="C384" t="s">
        <v>48</v>
      </c>
      <c r="D384" t="s">
        <v>21</v>
      </c>
      <c r="E384" t="s">
        <v>29</v>
      </c>
      <c r="F384" t="s">
        <v>29</v>
      </c>
      <c r="G384" t="s">
        <v>22</v>
      </c>
      <c r="H384" t="s">
        <v>21</v>
      </c>
      <c r="I384">
        <v>2</v>
      </c>
      <c r="J384">
        <v>0</v>
      </c>
      <c r="K384" t="s">
        <v>75</v>
      </c>
      <c r="L384" t="s">
        <v>52</v>
      </c>
      <c r="M384" t="s">
        <v>292</v>
      </c>
      <c r="N384" t="s">
        <v>47</v>
      </c>
    </row>
    <row r="385" spans="1:14" x14ac:dyDescent="0.3">
      <c r="A385">
        <v>384</v>
      </c>
      <c r="B385" t="s">
        <v>311</v>
      </c>
      <c r="C385" t="s">
        <v>19</v>
      </c>
      <c r="D385" t="s">
        <v>20</v>
      </c>
      <c r="E385" t="s">
        <v>265</v>
      </c>
      <c r="F385" t="s">
        <v>265</v>
      </c>
      <c r="G385" t="s">
        <v>22</v>
      </c>
      <c r="H385" t="s">
        <v>20</v>
      </c>
      <c r="I385">
        <v>22</v>
      </c>
      <c r="J385">
        <v>0</v>
      </c>
      <c r="K385" t="s">
        <v>166</v>
      </c>
      <c r="L385" t="s">
        <v>25</v>
      </c>
      <c r="M385" t="s">
        <v>34</v>
      </c>
      <c r="N385" t="s">
        <v>188</v>
      </c>
    </row>
    <row r="386" spans="1:14" x14ac:dyDescent="0.3">
      <c r="A386">
        <v>385</v>
      </c>
      <c r="B386" t="s">
        <v>311</v>
      </c>
      <c r="C386" t="s">
        <v>68</v>
      </c>
      <c r="D386" t="s">
        <v>121</v>
      </c>
      <c r="E386" t="s">
        <v>49</v>
      </c>
      <c r="F386" t="s">
        <v>121</v>
      </c>
      <c r="G386" t="s">
        <v>50</v>
      </c>
      <c r="H386" t="s">
        <v>121</v>
      </c>
      <c r="I386">
        <v>5</v>
      </c>
      <c r="J386">
        <v>0</v>
      </c>
      <c r="K386" t="s">
        <v>181</v>
      </c>
      <c r="L386" t="s">
        <v>70</v>
      </c>
      <c r="M386" t="s">
        <v>233</v>
      </c>
      <c r="N386" t="s">
        <v>47</v>
      </c>
    </row>
    <row r="387" spans="1:14" x14ac:dyDescent="0.3">
      <c r="A387">
        <v>386</v>
      </c>
      <c r="B387" t="s">
        <v>311</v>
      </c>
      <c r="C387" t="s">
        <v>139</v>
      </c>
      <c r="D387" t="s">
        <v>29</v>
      </c>
      <c r="E387" t="s">
        <v>116</v>
      </c>
      <c r="F387" t="s">
        <v>29</v>
      </c>
      <c r="G387" t="s">
        <v>50</v>
      </c>
      <c r="H387" t="s">
        <v>29</v>
      </c>
      <c r="I387">
        <v>9</v>
      </c>
      <c r="J387">
        <v>0</v>
      </c>
      <c r="K387" t="s">
        <v>64</v>
      </c>
      <c r="L387" t="s">
        <v>141</v>
      </c>
      <c r="M387" t="s">
        <v>80</v>
      </c>
      <c r="N387" t="s">
        <v>292</v>
      </c>
    </row>
    <row r="388" spans="1:14" x14ac:dyDescent="0.3">
      <c r="A388">
        <v>387</v>
      </c>
      <c r="B388" t="s">
        <v>311</v>
      </c>
      <c r="C388" t="s">
        <v>28</v>
      </c>
      <c r="D388" t="s">
        <v>265</v>
      </c>
      <c r="E388" t="s">
        <v>43</v>
      </c>
      <c r="F388" t="s">
        <v>265</v>
      </c>
      <c r="G388" t="s">
        <v>50</v>
      </c>
      <c r="H388" t="s">
        <v>43</v>
      </c>
      <c r="I388">
        <v>0</v>
      </c>
      <c r="J388">
        <v>8</v>
      </c>
      <c r="K388" t="s">
        <v>312</v>
      </c>
      <c r="L388" t="s">
        <v>294</v>
      </c>
      <c r="M388" t="s">
        <v>197</v>
      </c>
      <c r="N388" t="s">
        <v>188</v>
      </c>
    </row>
    <row r="389" spans="1:14" x14ac:dyDescent="0.3">
      <c r="A389">
        <v>388</v>
      </c>
      <c r="B389" t="s">
        <v>311</v>
      </c>
      <c r="C389" t="s">
        <v>19</v>
      </c>
      <c r="D389" t="s">
        <v>21</v>
      </c>
      <c r="E389" t="s">
        <v>20</v>
      </c>
      <c r="F389" t="s">
        <v>21</v>
      </c>
      <c r="G389" t="s">
        <v>50</v>
      </c>
      <c r="H389" t="s">
        <v>20</v>
      </c>
      <c r="I389">
        <v>0</v>
      </c>
      <c r="J389">
        <v>0</v>
      </c>
      <c r="K389" t="s">
        <v>313</v>
      </c>
      <c r="L389" t="s">
        <v>25</v>
      </c>
      <c r="M389" t="s">
        <v>46</v>
      </c>
      <c r="N389" t="s">
        <v>34</v>
      </c>
    </row>
    <row r="390" spans="1:14" x14ac:dyDescent="0.3">
      <c r="A390">
        <v>389</v>
      </c>
      <c r="B390" t="s">
        <v>311</v>
      </c>
      <c r="C390" t="s">
        <v>132</v>
      </c>
      <c r="D390" t="s">
        <v>121</v>
      </c>
      <c r="E390" t="s">
        <v>37</v>
      </c>
      <c r="F390" t="s">
        <v>37</v>
      </c>
      <c r="G390" t="s">
        <v>22</v>
      </c>
      <c r="H390" t="s">
        <v>121</v>
      </c>
      <c r="I390">
        <v>19</v>
      </c>
      <c r="J390">
        <v>0</v>
      </c>
      <c r="K390" t="s">
        <v>261</v>
      </c>
      <c r="L390" t="s">
        <v>134</v>
      </c>
      <c r="M390" t="s">
        <v>123</v>
      </c>
      <c r="N390" t="s">
        <v>233</v>
      </c>
    </row>
    <row r="391" spans="1:14" x14ac:dyDescent="0.3">
      <c r="A391">
        <v>390</v>
      </c>
      <c r="B391" t="s">
        <v>311</v>
      </c>
      <c r="C391" t="s">
        <v>55</v>
      </c>
      <c r="D391" t="s">
        <v>29</v>
      </c>
      <c r="E391" t="s">
        <v>49</v>
      </c>
      <c r="F391" t="s">
        <v>29</v>
      </c>
      <c r="G391" t="s">
        <v>50</v>
      </c>
      <c r="H391" t="s">
        <v>29</v>
      </c>
      <c r="I391">
        <v>44</v>
      </c>
      <c r="J391">
        <v>0</v>
      </c>
      <c r="K391" t="s">
        <v>173</v>
      </c>
      <c r="L391" t="s">
        <v>57</v>
      </c>
      <c r="M391" t="s">
        <v>80</v>
      </c>
      <c r="N391" t="s">
        <v>292</v>
      </c>
    </row>
    <row r="392" spans="1:14" x14ac:dyDescent="0.3">
      <c r="A392">
        <v>391</v>
      </c>
      <c r="B392" t="s">
        <v>311</v>
      </c>
      <c r="C392" t="s">
        <v>86</v>
      </c>
      <c r="D392" t="s">
        <v>43</v>
      </c>
      <c r="E392" t="s">
        <v>116</v>
      </c>
      <c r="F392" t="s">
        <v>116</v>
      </c>
      <c r="G392" t="s">
        <v>22</v>
      </c>
      <c r="H392" t="s">
        <v>116</v>
      </c>
      <c r="I392">
        <v>0</v>
      </c>
      <c r="J392">
        <v>10</v>
      </c>
      <c r="K392" t="s">
        <v>117</v>
      </c>
      <c r="L392" t="s">
        <v>118</v>
      </c>
      <c r="M392" t="s">
        <v>123</v>
      </c>
      <c r="N392" t="s">
        <v>47</v>
      </c>
    </row>
    <row r="393" spans="1:14" x14ac:dyDescent="0.3">
      <c r="A393">
        <v>392</v>
      </c>
      <c r="B393" t="s">
        <v>311</v>
      </c>
      <c r="C393" t="s">
        <v>48</v>
      </c>
      <c r="D393" t="s">
        <v>37</v>
      </c>
      <c r="E393" t="s">
        <v>21</v>
      </c>
      <c r="F393" t="s">
        <v>21</v>
      </c>
      <c r="G393" t="s">
        <v>22</v>
      </c>
      <c r="H393" t="s">
        <v>21</v>
      </c>
      <c r="I393">
        <v>0</v>
      </c>
      <c r="J393">
        <v>8</v>
      </c>
      <c r="K393" t="s">
        <v>75</v>
      </c>
      <c r="L393" t="s">
        <v>52</v>
      </c>
      <c r="M393" t="s">
        <v>114</v>
      </c>
      <c r="N393" t="s">
        <v>46</v>
      </c>
    </row>
    <row r="394" spans="1:14" x14ac:dyDescent="0.3">
      <c r="A394">
        <v>393</v>
      </c>
      <c r="B394" t="s">
        <v>311</v>
      </c>
      <c r="C394" t="s">
        <v>28</v>
      </c>
      <c r="D394" t="s">
        <v>121</v>
      </c>
      <c r="E394" t="s">
        <v>265</v>
      </c>
      <c r="F394" t="s">
        <v>121</v>
      </c>
      <c r="G394" t="s">
        <v>50</v>
      </c>
      <c r="H394" t="s">
        <v>265</v>
      </c>
      <c r="I394">
        <v>0</v>
      </c>
      <c r="J394">
        <v>7</v>
      </c>
      <c r="K394" t="s">
        <v>314</v>
      </c>
      <c r="L394" t="s">
        <v>294</v>
      </c>
      <c r="M394" t="s">
        <v>80</v>
      </c>
      <c r="N394" t="s">
        <v>315</v>
      </c>
    </row>
    <row r="395" spans="1:14" x14ac:dyDescent="0.3">
      <c r="A395">
        <v>394</v>
      </c>
      <c r="B395" t="s">
        <v>311</v>
      </c>
      <c r="C395" t="s">
        <v>68</v>
      </c>
      <c r="D395" t="s">
        <v>49</v>
      </c>
      <c r="E395" t="s">
        <v>20</v>
      </c>
      <c r="F395" t="s">
        <v>49</v>
      </c>
      <c r="G395" t="s">
        <v>50</v>
      </c>
      <c r="H395" t="s">
        <v>20</v>
      </c>
      <c r="I395">
        <v>0</v>
      </c>
      <c r="J395">
        <v>3</v>
      </c>
      <c r="K395" t="s">
        <v>166</v>
      </c>
      <c r="L395" t="s">
        <v>70</v>
      </c>
      <c r="M395" t="s">
        <v>123</v>
      </c>
      <c r="N395" t="s">
        <v>316</v>
      </c>
    </row>
    <row r="396" spans="1:14" x14ac:dyDescent="0.3">
      <c r="A396">
        <v>395</v>
      </c>
      <c r="B396" t="s">
        <v>311</v>
      </c>
      <c r="C396" t="s">
        <v>55</v>
      </c>
      <c r="D396" t="s">
        <v>29</v>
      </c>
      <c r="E396" t="s">
        <v>265</v>
      </c>
      <c r="F396" t="s">
        <v>29</v>
      </c>
      <c r="G396" t="s">
        <v>50</v>
      </c>
      <c r="H396" t="s">
        <v>29</v>
      </c>
      <c r="I396">
        <v>41</v>
      </c>
      <c r="J396">
        <v>0</v>
      </c>
      <c r="K396" t="s">
        <v>93</v>
      </c>
      <c r="L396" t="s">
        <v>57</v>
      </c>
      <c r="M396" t="s">
        <v>34</v>
      </c>
      <c r="N396" t="s">
        <v>188</v>
      </c>
    </row>
    <row r="397" spans="1:14" x14ac:dyDescent="0.3">
      <c r="A397">
        <v>396</v>
      </c>
      <c r="B397" t="s">
        <v>311</v>
      </c>
      <c r="C397" t="s">
        <v>139</v>
      </c>
      <c r="D397" t="s">
        <v>21</v>
      </c>
      <c r="E397" t="s">
        <v>116</v>
      </c>
      <c r="F397" t="s">
        <v>116</v>
      </c>
      <c r="G397" t="s">
        <v>22</v>
      </c>
      <c r="H397" t="s">
        <v>116</v>
      </c>
      <c r="I397">
        <v>0</v>
      </c>
      <c r="J397">
        <v>4</v>
      </c>
      <c r="K397" t="s">
        <v>290</v>
      </c>
      <c r="L397" t="s">
        <v>141</v>
      </c>
      <c r="M397" t="s">
        <v>114</v>
      </c>
      <c r="N397" t="s">
        <v>46</v>
      </c>
    </row>
    <row r="398" spans="1:14" x14ac:dyDescent="0.3">
      <c r="A398">
        <v>397</v>
      </c>
      <c r="B398" t="s">
        <v>311</v>
      </c>
      <c r="C398" t="s">
        <v>61</v>
      </c>
      <c r="D398" t="s">
        <v>37</v>
      </c>
      <c r="E398" t="s">
        <v>20</v>
      </c>
      <c r="F398" t="s">
        <v>37</v>
      </c>
      <c r="G398" t="s">
        <v>50</v>
      </c>
      <c r="H398" t="s">
        <v>37</v>
      </c>
      <c r="I398">
        <v>48</v>
      </c>
      <c r="J398">
        <v>0</v>
      </c>
      <c r="K398" t="s">
        <v>85</v>
      </c>
      <c r="L398" t="s">
        <v>63</v>
      </c>
      <c r="M398" t="s">
        <v>80</v>
      </c>
      <c r="N398" t="s">
        <v>292</v>
      </c>
    </row>
    <row r="399" spans="1:14" x14ac:dyDescent="0.3">
      <c r="A399">
        <v>398</v>
      </c>
      <c r="B399" t="s">
        <v>311</v>
      </c>
      <c r="C399" t="s">
        <v>132</v>
      </c>
      <c r="D399" t="s">
        <v>43</v>
      </c>
      <c r="E399" t="s">
        <v>121</v>
      </c>
      <c r="F399" t="s">
        <v>121</v>
      </c>
      <c r="G399" t="s">
        <v>22</v>
      </c>
      <c r="H399" t="s">
        <v>121</v>
      </c>
      <c r="I399">
        <v>0</v>
      </c>
      <c r="J399">
        <v>6</v>
      </c>
      <c r="K399" t="s">
        <v>317</v>
      </c>
      <c r="L399" t="s">
        <v>134</v>
      </c>
      <c r="M399" t="s">
        <v>123</v>
      </c>
      <c r="N399" t="s">
        <v>47</v>
      </c>
    </row>
    <row r="400" spans="1:14" x14ac:dyDescent="0.3">
      <c r="A400">
        <v>399</v>
      </c>
      <c r="B400" t="s">
        <v>311</v>
      </c>
      <c r="C400" t="s">
        <v>139</v>
      </c>
      <c r="D400" t="s">
        <v>265</v>
      </c>
      <c r="E400" t="s">
        <v>116</v>
      </c>
      <c r="F400" t="s">
        <v>265</v>
      </c>
      <c r="G400" t="s">
        <v>50</v>
      </c>
      <c r="H400" t="s">
        <v>265</v>
      </c>
      <c r="I400">
        <v>24</v>
      </c>
      <c r="J400">
        <v>0</v>
      </c>
      <c r="K400" t="s">
        <v>31</v>
      </c>
      <c r="L400" t="s">
        <v>141</v>
      </c>
      <c r="M400" t="s">
        <v>114</v>
      </c>
      <c r="N400" t="s">
        <v>46</v>
      </c>
    </row>
    <row r="401" spans="1:14" x14ac:dyDescent="0.3">
      <c r="A401">
        <v>400</v>
      </c>
      <c r="B401" t="s">
        <v>311</v>
      </c>
      <c r="C401" t="s">
        <v>86</v>
      </c>
      <c r="D401" t="s">
        <v>43</v>
      </c>
      <c r="E401" t="s">
        <v>37</v>
      </c>
      <c r="F401" t="s">
        <v>37</v>
      </c>
      <c r="G401" t="s">
        <v>22</v>
      </c>
      <c r="H401" t="s">
        <v>43</v>
      </c>
      <c r="I401">
        <v>4</v>
      </c>
      <c r="J401">
        <v>0</v>
      </c>
      <c r="K401" t="s">
        <v>318</v>
      </c>
      <c r="L401" t="s">
        <v>118</v>
      </c>
      <c r="M401" t="s">
        <v>41</v>
      </c>
      <c r="N401" t="s">
        <v>188</v>
      </c>
    </row>
    <row r="402" spans="1:14" x14ac:dyDescent="0.3">
      <c r="A402">
        <v>401</v>
      </c>
      <c r="B402" t="s">
        <v>311</v>
      </c>
      <c r="C402" t="s">
        <v>48</v>
      </c>
      <c r="D402" t="s">
        <v>49</v>
      </c>
      <c r="E402" t="s">
        <v>21</v>
      </c>
      <c r="F402" t="s">
        <v>21</v>
      </c>
      <c r="G402" t="s">
        <v>22</v>
      </c>
      <c r="H402" t="s">
        <v>21</v>
      </c>
      <c r="I402">
        <v>0</v>
      </c>
      <c r="J402">
        <v>0</v>
      </c>
      <c r="K402" t="s">
        <v>274</v>
      </c>
      <c r="L402" t="s">
        <v>52</v>
      </c>
      <c r="M402" t="s">
        <v>80</v>
      </c>
      <c r="N402" t="s">
        <v>292</v>
      </c>
    </row>
    <row r="403" spans="1:14" x14ac:dyDescent="0.3">
      <c r="A403">
        <v>402</v>
      </c>
      <c r="B403" t="s">
        <v>311</v>
      </c>
      <c r="C403" t="s">
        <v>28</v>
      </c>
      <c r="D403" t="s">
        <v>20</v>
      </c>
      <c r="E403" t="s">
        <v>265</v>
      </c>
      <c r="F403" t="s">
        <v>265</v>
      </c>
      <c r="G403" t="s">
        <v>22</v>
      </c>
      <c r="H403" t="s">
        <v>20</v>
      </c>
      <c r="I403">
        <v>11</v>
      </c>
      <c r="J403">
        <v>0</v>
      </c>
      <c r="K403" t="s">
        <v>166</v>
      </c>
      <c r="L403" t="s">
        <v>294</v>
      </c>
      <c r="M403" t="s">
        <v>114</v>
      </c>
      <c r="N403" t="s">
        <v>46</v>
      </c>
    </row>
    <row r="404" spans="1:14" x14ac:dyDescent="0.3">
      <c r="A404">
        <v>403</v>
      </c>
      <c r="B404" t="s">
        <v>311</v>
      </c>
      <c r="C404" t="s">
        <v>132</v>
      </c>
      <c r="D404" t="s">
        <v>121</v>
      </c>
      <c r="E404" t="s">
        <v>29</v>
      </c>
      <c r="F404" t="s">
        <v>121</v>
      </c>
      <c r="G404" t="s">
        <v>50</v>
      </c>
      <c r="H404" t="s">
        <v>121</v>
      </c>
      <c r="I404">
        <v>87</v>
      </c>
      <c r="J404">
        <v>0</v>
      </c>
      <c r="K404" t="s">
        <v>288</v>
      </c>
      <c r="L404" t="s">
        <v>134</v>
      </c>
      <c r="M404" t="s">
        <v>123</v>
      </c>
      <c r="N404" t="s">
        <v>47</v>
      </c>
    </row>
    <row r="405" spans="1:14" x14ac:dyDescent="0.3">
      <c r="A405">
        <v>404</v>
      </c>
      <c r="B405" t="s">
        <v>311</v>
      </c>
      <c r="C405" t="s">
        <v>68</v>
      </c>
      <c r="D405" t="s">
        <v>116</v>
      </c>
      <c r="E405" t="s">
        <v>49</v>
      </c>
      <c r="F405" t="s">
        <v>116</v>
      </c>
      <c r="G405" t="s">
        <v>50</v>
      </c>
      <c r="H405" t="s">
        <v>116</v>
      </c>
      <c r="I405">
        <v>86</v>
      </c>
      <c r="J405">
        <v>0</v>
      </c>
      <c r="K405" t="s">
        <v>117</v>
      </c>
      <c r="L405" t="s">
        <v>70</v>
      </c>
      <c r="M405" t="s">
        <v>80</v>
      </c>
      <c r="N405" t="s">
        <v>292</v>
      </c>
    </row>
    <row r="406" spans="1:14" x14ac:dyDescent="0.3">
      <c r="A406">
        <v>405</v>
      </c>
      <c r="B406" t="s">
        <v>311</v>
      </c>
      <c r="C406" t="s">
        <v>19</v>
      </c>
      <c r="D406" t="s">
        <v>43</v>
      </c>
      <c r="E406" t="s">
        <v>20</v>
      </c>
      <c r="F406" t="s">
        <v>43</v>
      </c>
      <c r="G406" t="s">
        <v>50</v>
      </c>
      <c r="H406" t="s">
        <v>20</v>
      </c>
      <c r="I406">
        <v>0</v>
      </c>
      <c r="J406">
        <v>5</v>
      </c>
      <c r="K406" t="s">
        <v>313</v>
      </c>
      <c r="L406" t="s">
        <v>25</v>
      </c>
      <c r="M406" t="s">
        <v>195</v>
      </c>
      <c r="N406" t="s">
        <v>41</v>
      </c>
    </row>
    <row r="407" spans="1:14" x14ac:dyDescent="0.3">
      <c r="A407">
        <v>406</v>
      </c>
      <c r="B407" t="s">
        <v>311</v>
      </c>
      <c r="C407" t="s">
        <v>61</v>
      </c>
      <c r="D407" t="s">
        <v>37</v>
      </c>
      <c r="E407" t="s">
        <v>116</v>
      </c>
      <c r="F407" t="s">
        <v>37</v>
      </c>
      <c r="G407" t="s">
        <v>50</v>
      </c>
      <c r="H407" t="s">
        <v>116</v>
      </c>
      <c r="I407">
        <v>0</v>
      </c>
      <c r="J407">
        <v>4</v>
      </c>
      <c r="K407" t="s">
        <v>290</v>
      </c>
      <c r="L407" t="s">
        <v>63</v>
      </c>
      <c r="M407" t="s">
        <v>114</v>
      </c>
      <c r="N407" t="s">
        <v>46</v>
      </c>
    </row>
    <row r="408" spans="1:14" x14ac:dyDescent="0.3">
      <c r="A408">
        <v>407</v>
      </c>
      <c r="B408" t="s">
        <v>311</v>
      </c>
      <c r="C408" t="s">
        <v>48</v>
      </c>
      <c r="D408" t="s">
        <v>121</v>
      </c>
      <c r="E408" t="s">
        <v>21</v>
      </c>
      <c r="F408" t="s">
        <v>21</v>
      </c>
      <c r="G408" t="s">
        <v>22</v>
      </c>
      <c r="H408" t="s">
        <v>21</v>
      </c>
      <c r="I408">
        <v>0</v>
      </c>
      <c r="J408">
        <v>7</v>
      </c>
      <c r="K408" t="s">
        <v>155</v>
      </c>
      <c r="L408" t="s">
        <v>52</v>
      </c>
      <c r="M408" t="s">
        <v>123</v>
      </c>
      <c r="N408" t="s">
        <v>47</v>
      </c>
    </row>
    <row r="409" spans="1:14" x14ac:dyDescent="0.3">
      <c r="A409">
        <v>408</v>
      </c>
      <c r="B409" t="s">
        <v>311</v>
      </c>
      <c r="C409" t="s">
        <v>68</v>
      </c>
      <c r="D409" t="s">
        <v>29</v>
      </c>
      <c r="E409" t="s">
        <v>49</v>
      </c>
      <c r="F409" t="s">
        <v>29</v>
      </c>
      <c r="G409" t="s">
        <v>50</v>
      </c>
      <c r="H409" t="s">
        <v>49</v>
      </c>
      <c r="I409">
        <v>0</v>
      </c>
      <c r="J409">
        <v>9</v>
      </c>
      <c r="K409" t="s">
        <v>136</v>
      </c>
      <c r="L409" t="s">
        <v>70</v>
      </c>
      <c r="M409" t="s">
        <v>195</v>
      </c>
      <c r="N409" t="s">
        <v>34</v>
      </c>
    </row>
    <row r="410" spans="1:14" x14ac:dyDescent="0.3">
      <c r="A410">
        <v>409</v>
      </c>
      <c r="B410" t="s">
        <v>311</v>
      </c>
      <c r="C410" t="s">
        <v>86</v>
      </c>
      <c r="D410" t="s">
        <v>265</v>
      </c>
      <c r="E410" t="s">
        <v>43</v>
      </c>
      <c r="F410" t="s">
        <v>43</v>
      </c>
      <c r="G410" t="s">
        <v>22</v>
      </c>
      <c r="H410" t="s">
        <v>43</v>
      </c>
      <c r="I410">
        <v>0</v>
      </c>
      <c r="J410">
        <v>7</v>
      </c>
      <c r="K410" t="s">
        <v>319</v>
      </c>
      <c r="L410" t="s">
        <v>118</v>
      </c>
      <c r="M410" t="s">
        <v>80</v>
      </c>
      <c r="N410" t="s">
        <v>315</v>
      </c>
    </row>
    <row r="411" spans="1:14" x14ac:dyDescent="0.3">
      <c r="A411">
        <v>410</v>
      </c>
      <c r="B411" t="s">
        <v>311</v>
      </c>
      <c r="C411" t="s">
        <v>139</v>
      </c>
      <c r="D411" t="s">
        <v>121</v>
      </c>
      <c r="E411" t="s">
        <v>116</v>
      </c>
      <c r="F411" t="s">
        <v>121</v>
      </c>
      <c r="G411" t="s">
        <v>50</v>
      </c>
      <c r="H411" t="s">
        <v>116</v>
      </c>
      <c r="I411">
        <v>0</v>
      </c>
      <c r="J411">
        <v>5</v>
      </c>
      <c r="K411" t="s">
        <v>117</v>
      </c>
      <c r="L411" t="s">
        <v>141</v>
      </c>
      <c r="M411" t="s">
        <v>197</v>
      </c>
      <c r="N411" t="s">
        <v>46</v>
      </c>
    </row>
    <row r="412" spans="1:14" x14ac:dyDescent="0.3">
      <c r="A412">
        <v>411</v>
      </c>
      <c r="B412" t="s">
        <v>311</v>
      </c>
      <c r="C412" t="s">
        <v>48</v>
      </c>
      <c r="D412" t="s">
        <v>21</v>
      </c>
      <c r="E412" t="s">
        <v>265</v>
      </c>
      <c r="F412" t="s">
        <v>265</v>
      </c>
      <c r="G412" t="s">
        <v>22</v>
      </c>
      <c r="H412" t="s">
        <v>21</v>
      </c>
      <c r="I412">
        <v>130</v>
      </c>
      <c r="J412">
        <v>0</v>
      </c>
      <c r="K412" t="s">
        <v>75</v>
      </c>
      <c r="L412" t="s">
        <v>52</v>
      </c>
      <c r="M412" t="s">
        <v>123</v>
      </c>
      <c r="N412" t="s">
        <v>47</v>
      </c>
    </row>
    <row r="413" spans="1:14" x14ac:dyDescent="0.3">
      <c r="A413">
        <v>412</v>
      </c>
      <c r="B413" t="s">
        <v>311</v>
      </c>
      <c r="C413" t="s">
        <v>253</v>
      </c>
      <c r="D413" t="s">
        <v>43</v>
      </c>
      <c r="E413" t="s">
        <v>49</v>
      </c>
      <c r="F413" t="s">
        <v>49</v>
      </c>
      <c r="G413" t="s">
        <v>22</v>
      </c>
      <c r="H413" t="s">
        <v>43</v>
      </c>
      <c r="I413">
        <v>7</v>
      </c>
      <c r="J413">
        <v>0</v>
      </c>
      <c r="K413" t="s">
        <v>319</v>
      </c>
      <c r="L413" t="s">
        <v>254</v>
      </c>
      <c r="M413" t="s">
        <v>195</v>
      </c>
      <c r="N413" t="s">
        <v>34</v>
      </c>
    </row>
    <row r="414" spans="1:14" x14ac:dyDescent="0.3">
      <c r="A414">
        <v>413</v>
      </c>
      <c r="B414" t="s">
        <v>311</v>
      </c>
      <c r="C414" t="s">
        <v>61</v>
      </c>
      <c r="D414" t="s">
        <v>37</v>
      </c>
      <c r="E414" t="s">
        <v>29</v>
      </c>
      <c r="F414" t="s">
        <v>37</v>
      </c>
      <c r="G414" t="s">
        <v>50</v>
      </c>
      <c r="H414" t="s">
        <v>29</v>
      </c>
      <c r="I414">
        <v>0</v>
      </c>
      <c r="J414">
        <v>5</v>
      </c>
      <c r="K414" t="s">
        <v>99</v>
      </c>
      <c r="L414" t="s">
        <v>63</v>
      </c>
      <c r="M414" t="s">
        <v>195</v>
      </c>
      <c r="N414" t="s">
        <v>34</v>
      </c>
    </row>
    <row r="415" spans="1:14" x14ac:dyDescent="0.3">
      <c r="A415">
        <v>414</v>
      </c>
      <c r="B415" t="s">
        <v>311</v>
      </c>
      <c r="C415" t="s">
        <v>139</v>
      </c>
      <c r="D415" t="s">
        <v>20</v>
      </c>
      <c r="E415" t="s">
        <v>116</v>
      </c>
      <c r="F415" t="s">
        <v>20</v>
      </c>
      <c r="G415" t="s">
        <v>50</v>
      </c>
      <c r="H415" t="s">
        <v>116</v>
      </c>
      <c r="I415">
        <v>0</v>
      </c>
      <c r="J415">
        <v>5</v>
      </c>
      <c r="K415" t="s">
        <v>83</v>
      </c>
      <c r="L415" t="s">
        <v>141</v>
      </c>
      <c r="M415" t="s">
        <v>123</v>
      </c>
      <c r="N415" t="s">
        <v>233</v>
      </c>
    </row>
    <row r="416" spans="1:14" x14ac:dyDescent="0.3">
      <c r="A416">
        <v>415</v>
      </c>
      <c r="B416" t="s">
        <v>311</v>
      </c>
      <c r="C416" t="s">
        <v>61</v>
      </c>
      <c r="D416" t="s">
        <v>43</v>
      </c>
      <c r="E416" t="s">
        <v>37</v>
      </c>
      <c r="F416" t="s">
        <v>43</v>
      </c>
      <c r="G416" t="s">
        <v>50</v>
      </c>
      <c r="H416" t="s">
        <v>37</v>
      </c>
      <c r="I416">
        <v>0</v>
      </c>
      <c r="J416">
        <v>6</v>
      </c>
      <c r="K416" t="s">
        <v>210</v>
      </c>
      <c r="L416" t="s">
        <v>63</v>
      </c>
      <c r="M416" t="s">
        <v>41</v>
      </c>
      <c r="N416" t="s">
        <v>34</v>
      </c>
    </row>
    <row r="417" spans="1:14" x14ac:dyDescent="0.3">
      <c r="A417">
        <v>416</v>
      </c>
      <c r="B417" t="s">
        <v>311</v>
      </c>
      <c r="C417" t="s">
        <v>132</v>
      </c>
      <c r="D417" t="s">
        <v>20</v>
      </c>
      <c r="E417" t="s">
        <v>121</v>
      </c>
      <c r="F417" t="s">
        <v>20</v>
      </c>
      <c r="G417" t="s">
        <v>50</v>
      </c>
      <c r="H417" t="s">
        <v>121</v>
      </c>
      <c r="I417">
        <v>0</v>
      </c>
      <c r="J417">
        <v>8</v>
      </c>
      <c r="K417" t="s">
        <v>317</v>
      </c>
      <c r="L417" t="s">
        <v>134</v>
      </c>
      <c r="M417" t="s">
        <v>292</v>
      </c>
      <c r="N417" t="s">
        <v>315</v>
      </c>
    </row>
    <row r="418" spans="1:14" x14ac:dyDescent="0.3">
      <c r="A418">
        <v>417</v>
      </c>
      <c r="B418" t="s">
        <v>311</v>
      </c>
      <c r="C418" t="s">
        <v>55</v>
      </c>
      <c r="D418" t="s">
        <v>29</v>
      </c>
      <c r="E418" t="s">
        <v>21</v>
      </c>
      <c r="F418" t="s">
        <v>29</v>
      </c>
      <c r="G418" t="s">
        <v>50</v>
      </c>
      <c r="H418" t="s">
        <v>29</v>
      </c>
      <c r="I418">
        <v>58</v>
      </c>
      <c r="J418">
        <v>0</v>
      </c>
      <c r="K418" t="s">
        <v>99</v>
      </c>
      <c r="L418" t="s">
        <v>57</v>
      </c>
      <c r="M418" t="s">
        <v>114</v>
      </c>
      <c r="N418" t="s">
        <v>197</v>
      </c>
    </row>
    <row r="419" spans="1:14" x14ac:dyDescent="0.3">
      <c r="A419">
        <v>418</v>
      </c>
      <c r="B419" t="s">
        <v>311</v>
      </c>
      <c r="C419" t="s">
        <v>139</v>
      </c>
      <c r="D419" t="s">
        <v>116</v>
      </c>
      <c r="E419" t="s">
        <v>37</v>
      </c>
      <c r="F419" t="s">
        <v>37</v>
      </c>
      <c r="G419" t="s">
        <v>22</v>
      </c>
      <c r="H419" t="s">
        <v>116</v>
      </c>
      <c r="I419">
        <v>14</v>
      </c>
      <c r="J419">
        <v>0</v>
      </c>
      <c r="K419" t="s">
        <v>117</v>
      </c>
      <c r="L419" t="s">
        <v>141</v>
      </c>
      <c r="M419" t="s">
        <v>123</v>
      </c>
      <c r="N419" t="s">
        <v>188</v>
      </c>
    </row>
    <row r="420" spans="1:14" x14ac:dyDescent="0.3">
      <c r="A420">
        <v>419</v>
      </c>
      <c r="B420" t="s">
        <v>311</v>
      </c>
      <c r="C420" t="s">
        <v>320</v>
      </c>
      <c r="D420" t="s">
        <v>49</v>
      </c>
      <c r="E420" t="s">
        <v>265</v>
      </c>
      <c r="F420" t="s">
        <v>265</v>
      </c>
      <c r="G420" t="s">
        <v>22</v>
      </c>
      <c r="H420" t="s">
        <v>49</v>
      </c>
      <c r="I420">
        <v>15</v>
      </c>
      <c r="J420">
        <v>0</v>
      </c>
      <c r="K420" t="s">
        <v>92</v>
      </c>
      <c r="L420" t="s">
        <v>321</v>
      </c>
      <c r="M420" t="s">
        <v>41</v>
      </c>
      <c r="N420" t="s">
        <v>34</v>
      </c>
    </row>
    <row r="421" spans="1:14" x14ac:dyDescent="0.3">
      <c r="A421">
        <v>420</v>
      </c>
      <c r="B421" t="s">
        <v>311</v>
      </c>
      <c r="C421" t="s">
        <v>132</v>
      </c>
      <c r="D421" t="s">
        <v>21</v>
      </c>
      <c r="E421" t="s">
        <v>121</v>
      </c>
      <c r="F421" t="s">
        <v>121</v>
      </c>
      <c r="G421" t="s">
        <v>22</v>
      </c>
      <c r="H421" t="s">
        <v>121</v>
      </c>
      <c r="I421">
        <v>0</v>
      </c>
      <c r="J421">
        <v>4</v>
      </c>
      <c r="K421" t="s">
        <v>59</v>
      </c>
      <c r="L421" t="s">
        <v>134</v>
      </c>
      <c r="M421" t="s">
        <v>80</v>
      </c>
      <c r="N421" t="s">
        <v>315</v>
      </c>
    </row>
    <row r="422" spans="1:14" x14ac:dyDescent="0.3">
      <c r="A422">
        <v>421</v>
      </c>
      <c r="B422" t="s">
        <v>311</v>
      </c>
      <c r="C422" t="s">
        <v>55</v>
      </c>
      <c r="D422" t="s">
        <v>29</v>
      </c>
      <c r="E422" t="s">
        <v>43</v>
      </c>
      <c r="F422" t="s">
        <v>29</v>
      </c>
      <c r="G422" t="s">
        <v>50</v>
      </c>
      <c r="H422" t="s">
        <v>29</v>
      </c>
      <c r="I422">
        <v>4</v>
      </c>
      <c r="J422">
        <v>0</v>
      </c>
      <c r="K422" t="s">
        <v>93</v>
      </c>
      <c r="L422" t="s">
        <v>57</v>
      </c>
      <c r="M422" t="s">
        <v>114</v>
      </c>
      <c r="N422" t="s">
        <v>46</v>
      </c>
    </row>
    <row r="423" spans="1:14" x14ac:dyDescent="0.3">
      <c r="A423">
        <v>422</v>
      </c>
      <c r="B423" t="s">
        <v>311</v>
      </c>
      <c r="C423" t="s">
        <v>28</v>
      </c>
      <c r="D423" t="s">
        <v>116</v>
      </c>
      <c r="E423" t="s">
        <v>265</v>
      </c>
      <c r="F423" t="s">
        <v>116</v>
      </c>
      <c r="G423" t="s">
        <v>50</v>
      </c>
      <c r="H423" t="s">
        <v>116</v>
      </c>
      <c r="I423">
        <v>37</v>
      </c>
      <c r="J423">
        <v>0</v>
      </c>
      <c r="K423" t="s">
        <v>83</v>
      </c>
      <c r="L423" t="s">
        <v>294</v>
      </c>
      <c r="M423" t="s">
        <v>233</v>
      </c>
      <c r="N423" t="s">
        <v>188</v>
      </c>
    </row>
    <row r="424" spans="1:14" x14ac:dyDescent="0.3">
      <c r="A424">
        <v>423</v>
      </c>
      <c r="B424" t="s">
        <v>311</v>
      </c>
      <c r="C424" t="s">
        <v>19</v>
      </c>
      <c r="D424" t="s">
        <v>29</v>
      </c>
      <c r="E424" t="s">
        <v>20</v>
      </c>
      <c r="F424" t="s">
        <v>29</v>
      </c>
      <c r="G424" t="s">
        <v>50</v>
      </c>
      <c r="H424" t="s">
        <v>20</v>
      </c>
      <c r="I424">
        <v>0</v>
      </c>
      <c r="J424">
        <v>7</v>
      </c>
      <c r="K424" t="s">
        <v>275</v>
      </c>
      <c r="L424" t="s">
        <v>25</v>
      </c>
      <c r="M424" t="s">
        <v>114</v>
      </c>
      <c r="N424" t="s">
        <v>197</v>
      </c>
    </row>
    <row r="425" spans="1:14" x14ac:dyDescent="0.3">
      <c r="A425">
        <v>424</v>
      </c>
      <c r="B425" t="s">
        <v>311</v>
      </c>
      <c r="C425" t="s">
        <v>320</v>
      </c>
      <c r="D425" t="s">
        <v>37</v>
      </c>
      <c r="E425" t="s">
        <v>49</v>
      </c>
      <c r="F425" t="s">
        <v>37</v>
      </c>
      <c r="G425" t="s">
        <v>50</v>
      </c>
      <c r="H425" t="s">
        <v>49</v>
      </c>
      <c r="I425">
        <v>0</v>
      </c>
      <c r="J425">
        <v>7</v>
      </c>
      <c r="K425" t="s">
        <v>92</v>
      </c>
      <c r="L425" t="s">
        <v>321</v>
      </c>
      <c r="M425" t="s">
        <v>195</v>
      </c>
      <c r="N425" t="s">
        <v>41</v>
      </c>
    </row>
    <row r="426" spans="1:14" x14ac:dyDescent="0.3">
      <c r="A426">
        <v>425</v>
      </c>
      <c r="B426" t="s">
        <v>311</v>
      </c>
      <c r="C426" t="s">
        <v>139</v>
      </c>
      <c r="D426" t="s">
        <v>116</v>
      </c>
      <c r="E426" t="s">
        <v>43</v>
      </c>
      <c r="F426" t="s">
        <v>116</v>
      </c>
      <c r="G426" t="s">
        <v>50</v>
      </c>
      <c r="H426" t="s">
        <v>116</v>
      </c>
      <c r="I426">
        <v>15</v>
      </c>
      <c r="J426">
        <v>0</v>
      </c>
      <c r="K426" t="s">
        <v>81</v>
      </c>
      <c r="L426" t="s">
        <v>141</v>
      </c>
      <c r="M426" t="s">
        <v>80</v>
      </c>
      <c r="N426" t="s">
        <v>292</v>
      </c>
    </row>
    <row r="427" spans="1:14" x14ac:dyDescent="0.3">
      <c r="A427">
        <v>426</v>
      </c>
      <c r="B427" t="s">
        <v>311</v>
      </c>
      <c r="C427" t="s">
        <v>28</v>
      </c>
      <c r="D427" t="s">
        <v>21</v>
      </c>
      <c r="E427" t="s">
        <v>265</v>
      </c>
      <c r="F427" t="s">
        <v>21</v>
      </c>
      <c r="G427" t="s">
        <v>50</v>
      </c>
      <c r="H427" t="s">
        <v>21</v>
      </c>
      <c r="I427">
        <v>17</v>
      </c>
      <c r="J427">
        <v>0</v>
      </c>
      <c r="K427" t="s">
        <v>191</v>
      </c>
      <c r="L427" t="s">
        <v>294</v>
      </c>
      <c r="M427" t="s">
        <v>123</v>
      </c>
      <c r="N427" t="s">
        <v>47</v>
      </c>
    </row>
    <row r="428" spans="1:14" x14ac:dyDescent="0.3">
      <c r="A428">
        <v>427</v>
      </c>
      <c r="B428" t="s">
        <v>311</v>
      </c>
      <c r="C428" t="s">
        <v>61</v>
      </c>
      <c r="D428" t="s">
        <v>121</v>
      </c>
      <c r="E428" t="s">
        <v>37</v>
      </c>
      <c r="F428" t="s">
        <v>121</v>
      </c>
      <c r="G428" t="s">
        <v>50</v>
      </c>
      <c r="H428" t="s">
        <v>37</v>
      </c>
      <c r="I428">
        <v>0</v>
      </c>
      <c r="J428">
        <v>8</v>
      </c>
      <c r="K428" t="s">
        <v>142</v>
      </c>
      <c r="L428" t="s">
        <v>63</v>
      </c>
      <c r="M428" t="s">
        <v>195</v>
      </c>
      <c r="N428" t="s">
        <v>41</v>
      </c>
    </row>
    <row r="429" spans="1:14" x14ac:dyDescent="0.3">
      <c r="A429">
        <v>428</v>
      </c>
      <c r="B429" t="s">
        <v>311</v>
      </c>
      <c r="C429" t="s">
        <v>19</v>
      </c>
      <c r="D429" t="s">
        <v>49</v>
      </c>
      <c r="E429" t="s">
        <v>20</v>
      </c>
      <c r="F429" t="s">
        <v>49</v>
      </c>
      <c r="G429" t="s">
        <v>50</v>
      </c>
      <c r="H429" t="s">
        <v>20</v>
      </c>
      <c r="I429">
        <v>0</v>
      </c>
      <c r="J429">
        <v>6</v>
      </c>
      <c r="K429" t="s">
        <v>322</v>
      </c>
      <c r="L429" t="s">
        <v>25</v>
      </c>
      <c r="M429" t="s">
        <v>114</v>
      </c>
      <c r="N429" t="s">
        <v>197</v>
      </c>
    </row>
    <row r="430" spans="1:14" x14ac:dyDescent="0.3">
      <c r="A430">
        <v>429</v>
      </c>
      <c r="B430" t="s">
        <v>311</v>
      </c>
      <c r="C430" t="s">
        <v>48</v>
      </c>
      <c r="D430" t="s">
        <v>21</v>
      </c>
      <c r="E430" t="s">
        <v>43</v>
      </c>
      <c r="F430" t="s">
        <v>43</v>
      </c>
      <c r="G430" t="s">
        <v>22</v>
      </c>
      <c r="H430" t="s">
        <v>43</v>
      </c>
      <c r="I430">
        <v>0</v>
      </c>
      <c r="J430">
        <v>7</v>
      </c>
      <c r="K430" t="s">
        <v>146</v>
      </c>
      <c r="L430" t="s">
        <v>52</v>
      </c>
      <c r="M430" t="s">
        <v>195</v>
      </c>
      <c r="N430" t="s">
        <v>34</v>
      </c>
    </row>
    <row r="431" spans="1:14" x14ac:dyDescent="0.3">
      <c r="A431">
        <v>430</v>
      </c>
      <c r="B431" t="s">
        <v>311</v>
      </c>
      <c r="C431" t="s">
        <v>55</v>
      </c>
      <c r="D431" t="s">
        <v>29</v>
      </c>
      <c r="E431" t="s">
        <v>116</v>
      </c>
      <c r="F431" t="s">
        <v>29</v>
      </c>
      <c r="G431" t="s">
        <v>50</v>
      </c>
      <c r="H431" t="s">
        <v>29</v>
      </c>
      <c r="I431">
        <v>60</v>
      </c>
      <c r="J431">
        <v>0</v>
      </c>
      <c r="K431" t="s">
        <v>323</v>
      </c>
      <c r="L431" t="s">
        <v>57</v>
      </c>
      <c r="M431" t="s">
        <v>195</v>
      </c>
      <c r="N431" t="s">
        <v>41</v>
      </c>
    </row>
    <row r="432" spans="1:14" x14ac:dyDescent="0.3">
      <c r="A432">
        <v>431</v>
      </c>
      <c r="B432" t="s">
        <v>311</v>
      </c>
      <c r="C432" t="s">
        <v>132</v>
      </c>
      <c r="D432" t="s">
        <v>265</v>
      </c>
      <c r="E432" t="s">
        <v>121</v>
      </c>
      <c r="F432" t="s">
        <v>265</v>
      </c>
      <c r="G432" t="s">
        <v>50</v>
      </c>
      <c r="H432" t="s">
        <v>121</v>
      </c>
      <c r="I432">
        <v>0</v>
      </c>
      <c r="J432">
        <v>5</v>
      </c>
      <c r="K432" t="s">
        <v>288</v>
      </c>
      <c r="L432" t="s">
        <v>134</v>
      </c>
      <c r="M432" t="s">
        <v>47</v>
      </c>
      <c r="N432" t="s">
        <v>272</v>
      </c>
    </row>
    <row r="433" spans="1:14" x14ac:dyDescent="0.3">
      <c r="A433">
        <v>432</v>
      </c>
      <c r="B433" t="s">
        <v>311</v>
      </c>
      <c r="C433" t="s">
        <v>48</v>
      </c>
      <c r="D433" t="s">
        <v>20</v>
      </c>
      <c r="E433" t="s">
        <v>21</v>
      </c>
      <c r="F433" t="s">
        <v>20</v>
      </c>
      <c r="G433" t="s">
        <v>50</v>
      </c>
      <c r="H433" t="s">
        <v>21</v>
      </c>
      <c r="I433">
        <v>0</v>
      </c>
      <c r="J433">
        <v>7</v>
      </c>
      <c r="K433" t="s">
        <v>274</v>
      </c>
      <c r="L433" t="s">
        <v>52</v>
      </c>
      <c r="M433" t="s">
        <v>34</v>
      </c>
      <c r="N433" t="s">
        <v>188</v>
      </c>
    </row>
    <row r="434" spans="1:14" x14ac:dyDescent="0.3">
      <c r="A434">
        <v>433</v>
      </c>
      <c r="B434" t="s">
        <v>311</v>
      </c>
      <c r="C434" t="s">
        <v>132</v>
      </c>
      <c r="D434" t="s">
        <v>49</v>
      </c>
      <c r="E434" t="s">
        <v>121</v>
      </c>
      <c r="F434" t="s">
        <v>49</v>
      </c>
      <c r="G434" t="s">
        <v>50</v>
      </c>
      <c r="H434" t="s">
        <v>121</v>
      </c>
      <c r="I434">
        <v>0</v>
      </c>
      <c r="J434">
        <v>9</v>
      </c>
      <c r="K434" t="s">
        <v>288</v>
      </c>
      <c r="L434" t="s">
        <v>134</v>
      </c>
      <c r="M434" t="s">
        <v>123</v>
      </c>
      <c r="N434" t="s">
        <v>272</v>
      </c>
    </row>
    <row r="435" spans="1:14" x14ac:dyDescent="0.3">
      <c r="A435">
        <v>434</v>
      </c>
      <c r="B435" t="s">
        <v>311</v>
      </c>
      <c r="C435" t="s">
        <v>55</v>
      </c>
      <c r="D435" t="s">
        <v>29</v>
      </c>
      <c r="E435" t="s">
        <v>37</v>
      </c>
      <c r="F435" t="s">
        <v>29</v>
      </c>
      <c r="G435" t="s">
        <v>50</v>
      </c>
      <c r="H435" t="s">
        <v>29</v>
      </c>
      <c r="I435">
        <v>65</v>
      </c>
      <c r="J435">
        <v>0</v>
      </c>
      <c r="K435" t="s">
        <v>179</v>
      </c>
      <c r="L435" t="s">
        <v>57</v>
      </c>
      <c r="M435" t="s">
        <v>195</v>
      </c>
      <c r="N435" t="s">
        <v>34</v>
      </c>
    </row>
    <row r="436" spans="1:14" x14ac:dyDescent="0.3">
      <c r="A436">
        <v>435</v>
      </c>
      <c r="B436" t="s">
        <v>311</v>
      </c>
      <c r="C436" t="s">
        <v>19</v>
      </c>
      <c r="D436" t="s">
        <v>116</v>
      </c>
      <c r="E436" t="s">
        <v>20</v>
      </c>
      <c r="F436" t="s">
        <v>20</v>
      </c>
      <c r="G436" t="s">
        <v>22</v>
      </c>
      <c r="H436" t="s">
        <v>116</v>
      </c>
      <c r="I436">
        <v>77</v>
      </c>
      <c r="J436">
        <v>0</v>
      </c>
      <c r="K436" t="s">
        <v>81</v>
      </c>
      <c r="L436" t="s">
        <v>25</v>
      </c>
      <c r="M436" t="s">
        <v>233</v>
      </c>
      <c r="N436" t="s">
        <v>27</v>
      </c>
    </row>
    <row r="437" spans="1:14" x14ac:dyDescent="0.3">
      <c r="A437">
        <v>436</v>
      </c>
      <c r="B437" t="s">
        <v>311</v>
      </c>
      <c r="C437" t="s">
        <v>86</v>
      </c>
      <c r="D437" t="s">
        <v>43</v>
      </c>
      <c r="E437" t="s">
        <v>121</v>
      </c>
      <c r="F437" t="s">
        <v>121</v>
      </c>
      <c r="G437" t="s">
        <v>22</v>
      </c>
      <c r="H437" t="s">
        <v>121</v>
      </c>
      <c r="I437">
        <v>0</v>
      </c>
      <c r="J437">
        <v>8</v>
      </c>
      <c r="K437" t="s">
        <v>324</v>
      </c>
      <c r="L437" t="s">
        <v>118</v>
      </c>
      <c r="M437" t="s">
        <v>195</v>
      </c>
      <c r="N437" t="s">
        <v>34</v>
      </c>
    </row>
    <row r="438" spans="1:14" x14ac:dyDescent="0.3">
      <c r="A438">
        <v>437</v>
      </c>
      <c r="B438" t="s">
        <v>311</v>
      </c>
      <c r="C438" t="s">
        <v>28</v>
      </c>
      <c r="D438" t="s">
        <v>37</v>
      </c>
      <c r="E438" t="s">
        <v>265</v>
      </c>
      <c r="F438" t="s">
        <v>37</v>
      </c>
      <c r="G438" t="s">
        <v>50</v>
      </c>
      <c r="H438" t="s">
        <v>37</v>
      </c>
      <c r="I438">
        <v>46</v>
      </c>
      <c r="J438">
        <v>0</v>
      </c>
      <c r="K438" t="s">
        <v>85</v>
      </c>
      <c r="L438" t="s">
        <v>294</v>
      </c>
      <c r="M438" t="s">
        <v>114</v>
      </c>
      <c r="N438" t="s">
        <v>197</v>
      </c>
    </row>
    <row r="439" spans="1:14" x14ac:dyDescent="0.3">
      <c r="A439">
        <v>438</v>
      </c>
      <c r="B439" t="s">
        <v>311</v>
      </c>
      <c r="C439" t="s">
        <v>68</v>
      </c>
      <c r="D439" t="s">
        <v>21</v>
      </c>
      <c r="E439" t="s">
        <v>49</v>
      </c>
      <c r="F439" t="s">
        <v>49</v>
      </c>
      <c r="G439" t="s">
        <v>22</v>
      </c>
      <c r="H439" t="s">
        <v>21</v>
      </c>
      <c r="I439">
        <v>4</v>
      </c>
      <c r="J439">
        <v>0</v>
      </c>
      <c r="K439" t="s">
        <v>97</v>
      </c>
      <c r="L439" t="s">
        <v>70</v>
      </c>
      <c r="M439" t="s">
        <v>27</v>
      </c>
      <c r="N439" t="s">
        <v>315</v>
      </c>
    </row>
    <row r="440" spans="1:14" x14ac:dyDescent="0.3">
      <c r="A440">
        <v>439</v>
      </c>
      <c r="B440" t="s">
        <v>311</v>
      </c>
      <c r="C440" t="s">
        <v>28</v>
      </c>
      <c r="D440" t="s">
        <v>265</v>
      </c>
      <c r="E440" t="s">
        <v>29</v>
      </c>
      <c r="F440" t="s">
        <v>265</v>
      </c>
      <c r="G440" t="s">
        <v>50</v>
      </c>
      <c r="H440" t="s">
        <v>29</v>
      </c>
      <c r="I440">
        <v>0</v>
      </c>
      <c r="J440">
        <v>5</v>
      </c>
      <c r="K440" t="s">
        <v>323</v>
      </c>
      <c r="L440" t="s">
        <v>294</v>
      </c>
      <c r="M440" t="s">
        <v>114</v>
      </c>
      <c r="N440" t="s">
        <v>46</v>
      </c>
    </row>
    <row r="441" spans="1:14" x14ac:dyDescent="0.3">
      <c r="A441">
        <v>440</v>
      </c>
      <c r="B441" t="s">
        <v>311</v>
      </c>
      <c r="C441" t="s">
        <v>86</v>
      </c>
      <c r="D441" t="s">
        <v>20</v>
      </c>
      <c r="E441" t="s">
        <v>43</v>
      </c>
      <c r="F441" t="s">
        <v>43</v>
      </c>
      <c r="G441" t="s">
        <v>22</v>
      </c>
      <c r="H441" t="s">
        <v>20</v>
      </c>
      <c r="I441">
        <v>30</v>
      </c>
      <c r="J441">
        <v>0</v>
      </c>
      <c r="K441" t="s">
        <v>325</v>
      </c>
      <c r="L441" t="s">
        <v>118</v>
      </c>
      <c r="M441" t="s">
        <v>233</v>
      </c>
      <c r="N441" t="s">
        <v>272</v>
      </c>
    </row>
    <row r="442" spans="1:14" x14ac:dyDescent="0.3">
      <c r="A442">
        <v>441</v>
      </c>
      <c r="B442" t="s">
        <v>311</v>
      </c>
      <c r="C442" t="s">
        <v>326</v>
      </c>
      <c r="D442" t="s">
        <v>21</v>
      </c>
      <c r="E442" t="s">
        <v>37</v>
      </c>
      <c r="F442" t="s">
        <v>37</v>
      </c>
      <c r="G442" t="s">
        <v>22</v>
      </c>
      <c r="H442" t="s">
        <v>37</v>
      </c>
      <c r="I442">
        <v>0</v>
      </c>
      <c r="J442">
        <v>5</v>
      </c>
      <c r="K442" t="s">
        <v>210</v>
      </c>
      <c r="L442" t="s">
        <v>327</v>
      </c>
      <c r="M442" t="s">
        <v>27</v>
      </c>
      <c r="N442" t="s">
        <v>315</v>
      </c>
    </row>
    <row r="443" spans="1:14" x14ac:dyDescent="0.3">
      <c r="A443">
        <v>442</v>
      </c>
      <c r="B443" t="s">
        <v>311</v>
      </c>
      <c r="C443" t="s">
        <v>132</v>
      </c>
      <c r="D443" t="s">
        <v>116</v>
      </c>
      <c r="E443" t="s">
        <v>121</v>
      </c>
      <c r="F443" t="s">
        <v>121</v>
      </c>
      <c r="G443" t="s">
        <v>22</v>
      </c>
      <c r="H443" t="s">
        <v>121</v>
      </c>
      <c r="I443">
        <v>0</v>
      </c>
      <c r="J443">
        <v>5</v>
      </c>
      <c r="K443" t="s">
        <v>133</v>
      </c>
      <c r="L443" t="s">
        <v>134</v>
      </c>
      <c r="M443" t="s">
        <v>195</v>
      </c>
      <c r="N443" t="s">
        <v>41</v>
      </c>
    </row>
    <row r="444" spans="1:14" x14ac:dyDescent="0.3">
      <c r="A444">
        <v>443</v>
      </c>
      <c r="B444" t="s">
        <v>311</v>
      </c>
      <c r="C444" t="s">
        <v>68</v>
      </c>
      <c r="D444" t="s">
        <v>49</v>
      </c>
      <c r="E444" t="s">
        <v>43</v>
      </c>
      <c r="F444" t="s">
        <v>43</v>
      </c>
      <c r="G444" t="s">
        <v>22</v>
      </c>
      <c r="H444" t="s">
        <v>43</v>
      </c>
      <c r="I444">
        <v>0</v>
      </c>
      <c r="J444">
        <v>5</v>
      </c>
      <c r="K444" t="s">
        <v>251</v>
      </c>
      <c r="L444" t="s">
        <v>70</v>
      </c>
      <c r="M444" t="s">
        <v>292</v>
      </c>
      <c r="N444" t="s">
        <v>315</v>
      </c>
    </row>
    <row r="445" spans="1:14" x14ac:dyDescent="0.3">
      <c r="A445">
        <v>444</v>
      </c>
      <c r="B445" t="s">
        <v>311</v>
      </c>
      <c r="C445" t="s">
        <v>55</v>
      </c>
      <c r="D445" t="s">
        <v>20</v>
      </c>
      <c r="E445" t="s">
        <v>29</v>
      </c>
      <c r="F445" t="s">
        <v>20</v>
      </c>
      <c r="G445" t="s">
        <v>50</v>
      </c>
      <c r="H445" t="s">
        <v>29</v>
      </c>
      <c r="I445">
        <v>0</v>
      </c>
      <c r="J445">
        <v>7</v>
      </c>
      <c r="K445" t="s">
        <v>64</v>
      </c>
      <c r="L445" t="s">
        <v>57</v>
      </c>
      <c r="M445" t="s">
        <v>46</v>
      </c>
      <c r="N445" t="s">
        <v>188</v>
      </c>
    </row>
    <row r="446" spans="1:14" x14ac:dyDescent="0.3">
      <c r="A446">
        <v>445</v>
      </c>
      <c r="B446" t="s">
        <v>311</v>
      </c>
      <c r="C446" t="s">
        <v>326</v>
      </c>
      <c r="D446" t="s">
        <v>265</v>
      </c>
      <c r="E446" t="s">
        <v>37</v>
      </c>
      <c r="F446" t="s">
        <v>37</v>
      </c>
      <c r="G446" t="s">
        <v>22</v>
      </c>
      <c r="H446" t="s">
        <v>265</v>
      </c>
      <c r="I446">
        <v>7</v>
      </c>
      <c r="J446">
        <v>0</v>
      </c>
      <c r="K446" t="s">
        <v>225</v>
      </c>
      <c r="L446" t="s">
        <v>327</v>
      </c>
      <c r="M446" t="s">
        <v>27</v>
      </c>
      <c r="N446" t="s">
        <v>315</v>
      </c>
    </row>
    <row r="447" spans="1:14" x14ac:dyDescent="0.3">
      <c r="A447">
        <v>446</v>
      </c>
      <c r="B447" t="s">
        <v>311</v>
      </c>
      <c r="C447" t="s">
        <v>139</v>
      </c>
      <c r="D447" t="s">
        <v>116</v>
      </c>
      <c r="E447" t="s">
        <v>49</v>
      </c>
      <c r="F447" t="s">
        <v>116</v>
      </c>
      <c r="G447" t="s">
        <v>50</v>
      </c>
      <c r="H447" t="s">
        <v>116</v>
      </c>
      <c r="I447">
        <v>33</v>
      </c>
      <c r="J447">
        <v>0</v>
      </c>
      <c r="K447" t="s">
        <v>83</v>
      </c>
      <c r="L447" t="s">
        <v>141</v>
      </c>
      <c r="M447" t="s">
        <v>47</v>
      </c>
      <c r="N447" t="s">
        <v>272</v>
      </c>
    </row>
    <row r="448" spans="1:14" x14ac:dyDescent="0.3">
      <c r="A448">
        <v>447</v>
      </c>
      <c r="B448" t="s">
        <v>311</v>
      </c>
      <c r="C448" t="s">
        <v>55</v>
      </c>
      <c r="D448" t="s">
        <v>29</v>
      </c>
      <c r="E448" t="s">
        <v>121</v>
      </c>
      <c r="F448" t="s">
        <v>121</v>
      </c>
      <c r="G448" t="s">
        <v>22</v>
      </c>
      <c r="H448" t="s">
        <v>29</v>
      </c>
      <c r="I448">
        <v>14</v>
      </c>
      <c r="J448">
        <v>0</v>
      </c>
      <c r="K448" t="s">
        <v>328</v>
      </c>
      <c r="L448" t="s">
        <v>57</v>
      </c>
      <c r="M448" t="s">
        <v>114</v>
      </c>
      <c r="N448" t="s">
        <v>197</v>
      </c>
    </row>
    <row r="449" spans="1:14" x14ac:dyDescent="0.3">
      <c r="A449">
        <v>448</v>
      </c>
      <c r="B449" t="s">
        <v>311</v>
      </c>
      <c r="C449" t="s">
        <v>86</v>
      </c>
      <c r="D449" t="s">
        <v>21</v>
      </c>
      <c r="E449" t="s">
        <v>43</v>
      </c>
      <c r="F449" t="s">
        <v>43</v>
      </c>
      <c r="G449" t="s">
        <v>22</v>
      </c>
      <c r="H449" t="s">
        <v>43</v>
      </c>
      <c r="I449">
        <v>0</v>
      </c>
      <c r="J449">
        <v>6</v>
      </c>
      <c r="K449" t="s">
        <v>319</v>
      </c>
      <c r="L449" t="s">
        <v>118</v>
      </c>
      <c r="M449" t="s">
        <v>292</v>
      </c>
      <c r="N449" t="s">
        <v>27</v>
      </c>
    </row>
    <row r="450" spans="1:14" x14ac:dyDescent="0.3">
      <c r="A450">
        <v>449</v>
      </c>
      <c r="B450" t="s">
        <v>311</v>
      </c>
      <c r="C450" t="s">
        <v>19</v>
      </c>
      <c r="D450" t="s">
        <v>20</v>
      </c>
      <c r="E450" t="s">
        <v>121</v>
      </c>
      <c r="F450" t="s">
        <v>20</v>
      </c>
      <c r="G450" t="s">
        <v>50</v>
      </c>
      <c r="H450" t="s">
        <v>20</v>
      </c>
      <c r="I450">
        <v>23</v>
      </c>
      <c r="J450">
        <v>0</v>
      </c>
      <c r="K450" t="s">
        <v>166</v>
      </c>
      <c r="L450" t="s">
        <v>25</v>
      </c>
      <c r="M450" t="s">
        <v>114</v>
      </c>
      <c r="N450" t="s">
        <v>46</v>
      </c>
    </row>
    <row r="451" spans="1:14" x14ac:dyDescent="0.3">
      <c r="A451">
        <v>450</v>
      </c>
      <c r="B451" t="s">
        <v>311</v>
      </c>
      <c r="C451" t="s">
        <v>253</v>
      </c>
      <c r="D451" t="s">
        <v>43</v>
      </c>
      <c r="E451" t="s">
        <v>29</v>
      </c>
      <c r="F451" t="s">
        <v>29</v>
      </c>
      <c r="G451" t="s">
        <v>22</v>
      </c>
      <c r="H451" t="s">
        <v>43</v>
      </c>
      <c r="I451">
        <v>50</v>
      </c>
      <c r="J451">
        <v>0</v>
      </c>
      <c r="K451" t="s">
        <v>306</v>
      </c>
      <c r="L451" t="s">
        <v>254</v>
      </c>
      <c r="M451" t="s">
        <v>195</v>
      </c>
      <c r="N451" t="s">
        <v>41</v>
      </c>
    </row>
    <row r="452" spans="1:14" x14ac:dyDescent="0.3">
      <c r="A452">
        <v>451</v>
      </c>
      <c r="B452" t="s">
        <v>311</v>
      </c>
      <c r="C452" t="s">
        <v>28</v>
      </c>
      <c r="D452" t="s">
        <v>265</v>
      </c>
      <c r="E452" t="s">
        <v>49</v>
      </c>
      <c r="F452" t="s">
        <v>265</v>
      </c>
      <c r="G452" t="s">
        <v>50</v>
      </c>
      <c r="H452" t="s">
        <v>265</v>
      </c>
      <c r="I452">
        <v>38</v>
      </c>
      <c r="J452">
        <v>0</v>
      </c>
      <c r="K452" t="s">
        <v>329</v>
      </c>
      <c r="L452" t="s">
        <v>294</v>
      </c>
      <c r="M452" t="s">
        <v>27</v>
      </c>
      <c r="N452" t="s">
        <v>188</v>
      </c>
    </row>
    <row r="453" spans="1:14" x14ac:dyDescent="0.3">
      <c r="A453">
        <v>452</v>
      </c>
      <c r="B453" t="s">
        <v>311</v>
      </c>
      <c r="C453" t="s">
        <v>48</v>
      </c>
      <c r="D453" t="s">
        <v>21</v>
      </c>
      <c r="E453" t="s">
        <v>116</v>
      </c>
      <c r="F453" t="s">
        <v>116</v>
      </c>
      <c r="G453" t="s">
        <v>22</v>
      </c>
      <c r="H453" t="s">
        <v>21</v>
      </c>
      <c r="I453">
        <v>24</v>
      </c>
      <c r="J453">
        <v>0</v>
      </c>
      <c r="K453" t="s">
        <v>274</v>
      </c>
      <c r="L453" t="s">
        <v>52</v>
      </c>
      <c r="M453" t="s">
        <v>47</v>
      </c>
      <c r="N453" t="s">
        <v>272</v>
      </c>
    </row>
    <row r="454" spans="1:14" x14ac:dyDescent="0.3">
      <c r="A454">
        <v>453</v>
      </c>
      <c r="B454" t="s">
        <v>311</v>
      </c>
      <c r="C454" t="s">
        <v>19</v>
      </c>
      <c r="D454" t="s">
        <v>37</v>
      </c>
      <c r="E454" t="s">
        <v>20</v>
      </c>
      <c r="F454" t="s">
        <v>37</v>
      </c>
      <c r="G454" t="s">
        <v>50</v>
      </c>
      <c r="H454" t="s">
        <v>20</v>
      </c>
      <c r="I454">
        <v>0</v>
      </c>
      <c r="J454">
        <v>5</v>
      </c>
      <c r="K454" t="s">
        <v>325</v>
      </c>
      <c r="L454" t="s">
        <v>25</v>
      </c>
      <c r="M454" t="s">
        <v>114</v>
      </c>
      <c r="N454" t="s">
        <v>197</v>
      </c>
    </row>
    <row r="455" spans="1:14" x14ac:dyDescent="0.3">
      <c r="A455">
        <v>454</v>
      </c>
      <c r="B455" t="s">
        <v>311</v>
      </c>
      <c r="C455" t="s">
        <v>68</v>
      </c>
      <c r="D455" t="s">
        <v>116</v>
      </c>
      <c r="E455" t="s">
        <v>29</v>
      </c>
      <c r="F455" t="s">
        <v>116</v>
      </c>
      <c r="G455" t="s">
        <v>50</v>
      </c>
      <c r="H455" t="s">
        <v>116</v>
      </c>
      <c r="I455">
        <v>48</v>
      </c>
      <c r="J455">
        <v>0</v>
      </c>
      <c r="K455" t="s">
        <v>117</v>
      </c>
      <c r="L455" t="s">
        <v>70</v>
      </c>
      <c r="M455" t="s">
        <v>27</v>
      </c>
      <c r="N455" t="s">
        <v>272</v>
      </c>
    </row>
    <row r="456" spans="1:14" x14ac:dyDescent="0.3">
      <c r="A456">
        <v>455</v>
      </c>
      <c r="B456" t="s">
        <v>311</v>
      </c>
      <c r="C456" t="s">
        <v>68</v>
      </c>
      <c r="D456" t="s">
        <v>20</v>
      </c>
      <c r="E456" t="s">
        <v>121</v>
      </c>
      <c r="F456" t="s">
        <v>20</v>
      </c>
      <c r="G456" t="s">
        <v>50</v>
      </c>
      <c r="H456" t="s">
        <v>121</v>
      </c>
      <c r="I456">
        <v>0</v>
      </c>
      <c r="J456">
        <v>4</v>
      </c>
      <c r="K456" t="s">
        <v>223</v>
      </c>
      <c r="L456" t="s">
        <v>70</v>
      </c>
      <c r="M456" t="s">
        <v>34</v>
      </c>
      <c r="N456" t="s">
        <v>272</v>
      </c>
    </row>
    <row r="457" spans="1:14" x14ac:dyDescent="0.3">
      <c r="A457">
        <v>456</v>
      </c>
      <c r="B457" t="s">
        <v>311</v>
      </c>
      <c r="C457" t="s">
        <v>61</v>
      </c>
      <c r="D457" t="s">
        <v>121</v>
      </c>
      <c r="E457" t="s">
        <v>29</v>
      </c>
      <c r="F457" t="s">
        <v>121</v>
      </c>
      <c r="G457" t="s">
        <v>50</v>
      </c>
      <c r="H457" t="s">
        <v>29</v>
      </c>
      <c r="I457">
        <v>0</v>
      </c>
      <c r="J457">
        <v>4</v>
      </c>
      <c r="K457" t="s">
        <v>217</v>
      </c>
      <c r="L457" t="s">
        <v>63</v>
      </c>
      <c r="M457" t="s">
        <v>47</v>
      </c>
      <c r="N457" t="s">
        <v>188</v>
      </c>
    </row>
    <row r="458" spans="1:14" x14ac:dyDescent="0.3">
      <c r="A458">
        <v>457</v>
      </c>
      <c r="B458" t="s">
        <v>311</v>
      </c>
      <c r="C458" t="s">
        <v>61</v>
      </c>
      <c r="D458" t="s">
        <v>29</v>
      </c>
      <c r="E458" t="s">
        <v>116</v>
      </c>
      <c r="F458" t="s">
        <v>29</v>
      </c>
      <c r="G458" t="s">
        <v>50</v>
      </c>
      <c r="H458" t="s">
        <v>29</v>
      </c>
      <c r="I458">
        <v>23</v>
      </c>
      <c r="J458">
        <v>0</v>
      </c>
      <c r="K458" t="s">
        <v>64</v>
      </c>
      <c r="L458" t="s">
        <v>63</v>
      </c>
      <c r="M458" t="s">
        <v>195</v>
      </c>
      <c r="N458" t="s">
        <v>188</v>
      </c>
    </row>
    <row r="459" spans="1:14" x14ac:dyDescent="0.3">
      <c r="A459">
        <v>458</v>
      </c>
      <c r="B459" t="s">
        <v>330</v>
      </c>
      <c r="C459" t="s">
        <v>331</v>
      </c>
      <c r="D459" t="s">
        <v>37</v>
      </c>
      <c r="E459" t="s">
        <v>29</v>
      </c>
      <c r="F459" t="s">
        <v>37</v>
      </c>
      <c r="G459" t="s">
        <v>50</v>
      </c>
      <c r="H459" t="s">
        <v>37</v>
      </c>
      <c r="I459">
        <v>41</v>
      </c>
      <c r="J459">
        <v>0</v>
      </c>
      <c r="K459" t="s">
        <v>210</v>
      </c>
      <c r="L459" t="s">
        <v>332</v>
      </c>
      <c r="M459" t="s">
        <v>80</v>
      </c>
      <c r="N459" t="s">
        <v>333</v>
      </c>
    </row>
    <row r="460" spans="1:14" x14ac:dyDescent="0.3">
      <c r="A460">
        <v>459</v>
      </c>
      <c r="B460" t="s">
        <v>330</v>
      </c>
      <c r="C460" t="s">
        <v>334</v>
      </c>
      <c r="D460" t="s">
        <v>49</v>
      </c>
      <c r="E460" t="s">
        <v>21</v>
      </c>
      <c r="F460" t="s">
        <v>21</v>
      </c>
      <c r="G460" t="s">
        <v>22</v>
      </c>
      <c r="H460" t="s">
        <v>21</v>
      </c>
      <c r="I460">
        <v>0</v>
      </c>
      <c r="J460">
        <v>8</v>
      </c>
      <c r="K460" t="s">
        <v>335</v>
      </c>
      <c r="L460" t="s">
        <v>336</v>
      </c>
      <c r="M460" t="s">
        <v>123</v>
      </c>
      <c r="N460" t="s">
        <v>34</v>
      </c>
    </row>
    <row r="461" spans="1:14" x14ac:dyDescent="0.3">
      <c r="A461">
        <v>460</v>
      </c>
      <c r="B461" t="s">
        <v>330</v>
      </c>
      <c r="C461" t="s">
        <v>331</v>
      </c>
      <c r="D461" t="s">
        <v>116</v>
      </c>
      <c r="E461" t="s">
        <v>43</v>
      </c>
      <c r="F461" t="s">
        <v>116</v>
      </c>
      <c r="G461" t="s">
        <v>50</v>
      </c>
      <c r="H461" t="s">
        <v>43</v>
      </c>
      <c r="I461">
        <v>0</v>
      </c>
      <c r="J461">
        <v>6</v>
      </c>
      <c r="K461" t="s">
        <v>44</v>
      </c>
      <c r="L461" t="s">
        <v>332</v>
      </c>
      <c r="M461" t="s">
        <v>333</v>
      </c>
      <c r="N461" t="s">
        <v>47</v>
      </c>
    </row>
    <row r="462" spans="1:14" x14ac:dyDescent="0.3">
      <c r="A462">
        <v>461</v>
      </c>
      <c r="B462" t="s">
        <v>330</v>
      </c>
      <c r="C462" t="s">
        <v>331</v>
      </c>
      <c r="D462" t="s">
        <v>20</v>
      </c>
      <c r="E462" t="s">
        <v>121</v>
      </c>
      <c r="F462" t="s">
        <v>121</v>
      </c>
      <c r="G462" t="s">
        <v>22</v>
      </c>
      <c r="H462" t="s">
        <v>121</v>
      </c>
      <c r="I462">
        <v>0</v>
      </c>
      <c r="J462">
        <v>4</v>
      </c>
      <c r="K462" t="s">
        <v>288</v>
      </c>
      <c r="L462" t="s">
        <v>332</v>
      </c>
      <c r="M462" t="s">
        <v>130</v>
      </c>
      <c r="N462" t="s">
        <v>333</v>
      </c>
    </row>
    <row r="463" spans="1:14" x14ac:dyDescent="0.3">
      <c r="A463">
        <v>462</v>
      </c>
      <c r="B463" t="s">
        <v>330</v>
      </c>
      <c r="D463" t="s">
        <v>29</v>
      </c>
      <c r="E463" t="s">
        <v>21</v>
      </c>
      <c r="F463" t="s">
        <v>21</v>
      </c>
      <c r="G463" t="s">
        <v>22</v>
      </c>
      <c r="H463" t="s">
        <v>21</v>
      </c>
      <c r="I463">
        <v>0</v>
      </c>
      <c r="J463">
        <v>7</v>
      </c>
      <c r="K463" t="s">
        <v>325</v>
      </c>
      <c r="L463" t="s">
        <v>337</v>
      </c>
      <c r="M463" t="s">
        <v>123</v>
      </c>
      <c r="N463" t="s">
        <v>46</v>
      </c>
    </row>
    <row r="464" spans="1:14" x14ac:dyDescent="0.3">
      <c r="A464">
        <v>463</v>
      </c>
      <c r="B464" t="s">
        <v>330</v>
      </c>
      <c r="D464" t="s">
        <v>37</v>
      </c>
      <c r="E464" t="s">
        <v>49</v>
      </c>
      <c r="F464" t="s">
        <v>37</v>
      </c>
      <c r="G464" t="s">
        <v>50</v>
      </c>
      <c r="H464" t="s">
        <v>49</v>
      </c>
      <c r="I464">
        <v>0</v>
      </c>
      <c r="J464">
        <v>4</v>
      </c>
      <c r="K464" t="s">
        <v>204</v>
      </c>
      <c r="L464" t="s">
        <v>337</v>
      </c>
      <c r="M464" t="s">
        <v>123</v>
      </c>
      <c r="N464" t="s">
        <v>292</v>
      </c>
    </row>
    <row r="465" spans="1:14" x14ac:dyDescent="0.3">
      <c r="A465">
        <v>464</v>
      </c>
      <c r="B465" t="s">
        <v>330</v>
      </c>
      <c r="C465" t="s">
        <v>334</v>
      </c>
      <c r="D465" t="s">
        <v>121</v>
      </c>
      <c r="E465" t="s">
        <v>43</v>
      </c>
      <c r="F465" t="s">
        <v>43</v>
      </c>
      <c r="G465" t="s">
        <v>22</v>
      </c>
      <c r="H465" t="s">
        <v>43</v>
      </c>
      <c r="I465">
        <v>0</v>
      </c>
      <c r="J465">
        <v>7</v>
      </c>
      <c r="K465" t="s">
        <v>44</v>
      </c>
      <c r="L465" t="s">
        <v>336</v>
      </c>
      <c r="M465" t="s">
        <v>130</v>
      </c>
      <c r="N465" t="s">
        <v>80</v>
      </c>
    </row>
    <row r="466" spans="1:14" x14ac:dyDescent="0.3">
      <c r="A466">
        <v>465</v>
      </c>
      <c r="B466" t="s">
        <v>330</v>
      </c>
      <c r="C466" t="s">
        <v>331</v>
      </c>
      <c r="D466" t="s">
        <v>116</v>
      </c>
      <c r="E466" t="s">
        <v>49</v>
      </c>
      <c r="F466" t="s">
        <v>116</v>
      </c>
      <c r="G466" t="s">
        <v>50</v>
      </c>
      <c r="H466" t="s">
        <v>116</v>
      </c>
      <c r="I466">
        <v>93</v>
      </c>
      <c r="J466">
        <v>0</v>
      </c>
      <c r="K466" t="s">
        <v>81</v>
      </c>
      <c r="L466" t="s">
        <v>332</v>
      </c>
      <c r="M466" t="s">
        <v>333</v>
      </c>
      <c r="N466" t="s">
        <v>47</v>
      </c>
    </row>
    <row r="467" spans="1:14" x14ac:dyDescent="0.3">
      <c r="A467">
        <v>466</v>
      </c>
      <c r="B467" t="s">
        <v>330</v>
      </c>
      <c r="C467" t="s">
        <v>334</v>
      </c>
      <c r="D467" t="s">
        <v>43</v>
      </c>
      <c r="E467" t="s">
        <v>20</v>
      </c>
      <c r="F467" t="s">
        <v>20</v>
      </c>
      <c r="G467" t="s">
        <v>22</v>
      </c>
      <c r="H467" t="s">
        <v>43</v>
      </c>
      <c r="I467">
        <v>72</v>
      </c>
      <c r="J467">
        <v>0</v>
      </c>
      <c r="K467" t="s">
        <v>44</v>
      </c>
      <c r="L467" t="s">
        <v>336</v>
      </c>
      <c r="M467" t="s">
        <v>80</v>
      </c>
      <c r="N467" t="s">
        <v>34</v>
      </c>
    </row>
    <row r="468" spans="1:14" x14ac:dyDescent="0.3">
      <c r="A468">
        <v>467</v>
      </c>
      <c r="B468" t="s">
        <v>330</v>
      </c>
      <c r="D468" t="s">
        <v>116</v>
      </c>
      <c r="E468" t="s">
        <v>121</v>
      </c>
      <c r="F468" t="s">
        <v>121</v>
      </c>
      <c r="G468" t="s">
        <v>22</v>
      </c>
      <c r="H468" t="s">
        <v>116</v>
      </c>
      <c r="I468">
        <v>7</v>
      </c>
      <c r="J468">
        <v>0</v>
      </c>
      <c r="K468" t="s">
        <v>290</v>
      </c>
      <c r="L468" t="s">
        <v>337</v>
      </c>
      <c r="M468" t="s">
        <v>195</v>
      </c>
      <c r="N468" t="s">
        <v>333</v>
      </c>
    </row>
    <row r="469" spans="1:14" x14ac:dyDescent="0.3">
      <c r="A469">
        <v>468</v>
      </c>
      <c r="B469" t="s">
        <v>330</v>
      </c>
      <c r="C469" t="s">
        <v>334</v>
      </c>
      <c r="D469" t="s">
        <v>37</v>
      </c>
      <c r="E469" t="s">
        <v>21</v>
      </c>
      <c r="F469" t="s">
        <v>21</v>
      </c>
      <c r="G469" t="s">
        <v>22</v>
      </c>
      <c r="H469" t="s">
        <v>37</v>
      </c>
      <c r="I469">
        <v>2</v>
      </c>
      <c r="J469">
        <v>0</v>
      </c>
      <c r="K469" t="s">
        <v>38</v>
      </c>
      <c r="L469" t="s">
        <v>336</v>
      </c>
      <c r="M469" t="s">
        <v>123</v>
      </c>
      <c r="N469" t="s">
        <v>292</v>
      </c>
    </row>
    <row r="470" spans="1:14" x14ac:dyDescent="0.3">
      <c r="A470">
        <v>469</v>
      </c>
      <c r="B470" t="s">
        <v>330</v>
      </c>
      <c r="D470" t="s">
        <v>20</v>
      </c>
      <c r="E470" t="s">
        <v>49</v>
      </c>
      <c r="F470" t="s">
        <v>20</v>
      </c>
      <c r="G470" t="s">
        <v>50</v>
      </c>
      <c r="H470" t="s">
        <v>20</v>
      </c>
      <c r="I470">
        <v>4</v>
      </c>
      <c r="J470">
        <v>0</v>
      </c>
      <c r="K470" t="s">
        <v>314</v>
      </c>
      <c r="L470" t="s">
        <v>337</v>
      </c>
      <c r="M470" t="s">
        <v>80</v>
      </c>
      <c r="N470" t="s">
        <v>34</v>
      </c>
    </row>
    <row r="471" spans="1:14" x14ac:dyDescent="0.3">
      <c r="A471">
        <v>470</v>
      </c>
      <c r="B471" t="s">
        <v>330</v>
      </c>
      <c r="D471" t="s">
        <v>29</v>
      </c>
      <c r="E471" t="s">
        <v>116</v>
      </c>
      <c r="F471" t="s">
        <v>29</v>
      </c>
      <c r="G471" t="s">
        <v>50</v>
      </c>
      <c r="H471" t="s">
        <v>116</v>
      </c>
      <c r="I471">
        <v>0</v>
      </c>
      <c r="J471">
        <v>7</v>
      </c>
      <c r="K471" t="s">
        <v>101</v>
      </c>
      <c r="L471" t="s">
        <v>337</v>
      </c>
      <c r="M471" t="s">
        <v>130</v>
      </c>
      <c r="N471" t="s">
        <v>80</v>
      </c>
    </row>
    <row r="472" spans="1:14" x14ac:dyDescent="0.3">
      <c r="A472">
        <v>471</v>
      </c>
      <c r="B472" t="s">
        <v>330</v>
      </c>
      <c r="C472" t="s">
        <v>331</v>
      </c>
      <c r="D472" t="s">
        <v>21</v>
      </c>
      <c r="E472" t="s">
        <v>121</v>
      </c>
      <c r="F472" t="s">
        <v>121</v>
      </c>
      <c r="G472" t="s">
        <v>22</v>
      </c>
      <c r="H472" t="s">
        <v>121</v>
      </c>
      <c r="I472">
        <v>0</v>
      </c>
      <c r="J472">
        <v>6</v>
      </c>
      <c r="K472" t="s">
        <v>338</v>
      </c>
      <c r="L472" t="s">
        <v>332</v>
      </c>
      <c r="M472" t="s">
        <v>195</v>
      </c>
      <c r="N472" t="s">
        <v>47</v>
      </c>
    </row>
    <row r="473" spans="1:14" x14ac:dyDescent="0.3">
      <c r="A473">
        <v>472</v>
      </c>
      <c r="B473" t="s">
        <v>330</v>
      </c>
      <c r="C473" t="s">
        <v>331</v>
      </c>
      <c r="D473" t="s">
        <v>43</v>
      </c>
      <c r="E473" t="s">
        <v>37</v>
      </c>
      <c r="F473" t="s">
        <v>37</v>
      </c>
      <c r="G473" t="s">
        <v>22</v>
      </c>
      <c r="H473" t="s">
        <v>43</v>
      </c>
      <c r="I473">
        <v>23</v>
      </c>
      <c r="J473">
        <v>0</v>
      </c>
      <c r="K473" t="s">
        <v>91</v>
      </c>
      <c r="L473" t="s">
        <v>332</v>
      </c>
      <c r="M473" t="s">
        <v>195</v>
      </c>
      <c r="N473" t="s">
        <v>333</v>
      </c>
    </row>
    <row r="474" spans="1:14" x14ac:dyDescent="0.3">
      <c r="A474">
        <v>473</v>
      </c>
      <c r="B474" t="s">
        <v>330</v>
      </c>
      <c r="C474" t="s">
        <v>334</v>
      </c>
      <c r="D474" t="s">
        <v>29</v>
      </c>
      <c r="E474" t="s">
        <v>49</v>
      </c>
      <c r="F474" t="s">
        <v>29</v>
      </c>
      <c r="G474" t="s">
        <v>50</v>
      </c>
      <c r="H474" t="s">
        <v>49</v>
      </c>
      <c r="I474">
        <v>0</v>
      </c>
      <c r="J474">
        <v>6</v>
      </c>
      <c r="K474" t="s">
        <v>242</v>
      </c>
      <c r="L474" t="s">
        <v>336</v>
      </c>
      <c r="M474" t="s">
        <v>123</v>
      </c>
      <c r="N474" t="s">
        <v>292</v>
      </c>
    </row>
    <row r="475" spans="1:14" x14ac:dyDescent="0.3">
      <c r="A475">
        <v>474</v>
      </c>
      <c r="B475" t="s">
        <v>330</v>
      </c>
      <c r="C475" t="s">
        <v>334</v>
      </c>
      <c r="D475" t="s">
        <v>20</v>
      </c>
      <c r="E475" t="s">
        <v>116</v>
      </c>
      <c r="F475" t="s">
        <v>20</v>
      </c>
      <c r="G475" t="s">
        <v>50</v>
      </c>
      <c r="H475" t="s">
        <v>116</v>
      </c>
      <c r="I475">
        <v>0</v>
      </c>
      <c r="J475">
        <v>5</v>
      </c>
      <c r="K475" t="s">
        <v>99</v>
      </c>
      <c r="L475" t="s">
        <v>336</v>
      </c>
      <c r="M475" t="s">
        <v>46</v>
      </c>
      <c r="N475" t="s">
        <v>292</v>
      </c>
    </row>
    <row r="476" spans="1:14" x14ac:dyDescent="0.3">
      <c r="A476">
        <v>475</v>
      </c>
      <c r="B476" t="s">
        <v>330</v>
      </c>
      <c r="D476" t="s">
        <v>21</v>
      </c>
      <c r="E476" t="s">
        <v>43</v>
      </c>
      <c r="F476" t="s">
        <v>43</v>
      </c>
      <c r="G476" t="s">
        <v>22</v>
      </c>
      <c r="H476" t="s">
        <v>43</v>
      </c>
      <c r="I476">
        <v>0</v>
      </c>
      <c r="J476">
        <v>5</v>
      </c>
      <c r="K476" t="s">
        <v>91</v>
      </c>
      <c r="L476" t="s">
        <v>337</v>
      </c>
      <c r="M476" t="s">
        <v>130</v>
      </c>
      <c r="N476" t="s">
        <v>34</v>
      </c>
    </row>
    <row r="477" spans="1:14" x14ac:dyDescent="0.3">
      <c r="A477">
        <v>476</v>
      </c>
      <c r="B477" t="s">
        <v>330</v>
      </c>
      <c r="C477" t="s">
        <v>331</v>
      </c>
      <c r="D477" t="s">
        <v>121</v>
      </c>
      <c r="E477" t="s">
        <v>37</v>
      </c>
      <c r="F477" t="s">
        <v>121</v>
      </c>
      <c r="G477" t="s">
        <v>50</v>
      </c>
      <c r="H477" t="s">
        <v>121</v>
      </c>
      <c r="I477">
        <v>0</v>
      </c>
      <c r="J477">
        <v>0</v>
      </c>
      <c r="K477" t="s">
        <v>317</v>
      </c>
      <c r="L477" t="s">
        <v>332</v>
      </c>
      <c r="M477" t="s">
        <v>123</v>
      </c>
      <c r="N477" t="s">
        <v>46</v>
      </c>
    </row>
    <row r="478" spans="1:14" x14ac:dyDescent="0.3">
      <c r="A478">
        <v>477</v>
      </c>
      <c r="B478" t="s">
        <v>330</v>
      </c>
      <c r="D478" t="s">
        <v>20</v>
      </c>
      <c r="E478" t="s">
        <v>29</v>
      </c>
      <c r="F478" t="s">
        <v>29</v>
      </c>
      <c r="G478" t="s">
        <v>22</v>
      </c>
      <c r="H478" t="s">
        <v>20</v>
      </c>
      <c r="I478">
        <v>15</v>
      </c>
      <c r="J478">
        <v>0</v>
      </c>
      <c r="K478" t="s">
        <v>74</v>
      </c>
      <c r="L478" t="s">
        <v>337</v>
      </c>
      <c r="M478" t="s">
        <v>195</v>
      </c>
      <c r="N478" t="s">
        <v>80</v>
      </c>
    </row>
    <row r="479" spans="1:14" x14ac:dyDescent="0.3">
      <c r="A479">
        <v>478</v>
      </c>
      <c r="B479" t="s">
        <v>330</v>
      </c>
      <c r="C479" t="s">
        <v>326</v>
      </c>
      <c r="D479" t="s">
        <v>116</v>
      </c>
      <c r="E479" t="s">
        <v>37</v>
      </c>
      <c r="F479" t="s">
        <v>116</v>
      </c>
      <c r="G479" t="s">
        <v>50</v>
      </c>
      <c r="H479" t="s">
        <v>116</v>
      </c>
      <c r="I479">
        <v>34</v>
      </c>
      <c r="J479">
        <v>0</v>
      </c>
      <c r="K479" t="s">
        <v>290</v>
      </c>
      <c r="L479" t="s">
        <v>327</v>
      </c>
      <c r="M479" t="s">
        <v>46</v>
      </c>
      <c r="N479" t="s">
        <v>27</v>
      </c>
    </row>
    <row r="480" spans="1:14" x14ac:dyDescent="0.3">
      <c r="A480">
        <v>479</v>
      </c>
      <c r="B480" t="s">
        <v>330</v>
      </c>
      <c r="C480" t="s">
        <v>55</v>
      </c>
      <c r="D480" t="s">
        <v>43</v>
      </c>
      <c r="E480" t="s">
        <v>29</v>
      </c>
      <c r="F480" t="s">
        <v>43</v>
      </c>
      <c r="G480" t="s">
        <v>50</v>
      </c>
      <c r="H480" t="s">
        <v>29</v>
      </c>
      <c r="I480">
        <v>0</v>
      </c>
      <c r="J480">
        <v>5</v>
      </c>
      <c r="K480" t="s">
        <v>69</v>
      </c>
      <c r="L480" t="s">
        <v>57</v>
      </c>
      <c r="M480" t="s">
        <v>296</v>
      </c>
      <c r="N480" t="s">
        <v>47</v>
      </c>
    </row>
    <row r="481" spans="1:14" x14ac:dyDescent="0.3">
      <c r="A481">
        <v>480</v>
      </c>
      <c r="B481" t="s">
        <v>330</v>
      </c>
      <c r="C481" t="s">
        <v>68</v>
      </c>
      <c r="D481" t="s">
        <v>49</v>
      </c>
      <c r="E481" t="s">
        <v>121</v>
      </c>
      <c r="F481" t="s">
        <v>121</v>
      </c>
      <c r="G481" t="s">
        <v>22</v>
      </c>
      <c r="H481" t="s">
        <v>121</v>
      </c>
      <c r="I481">
        <v>0</v>
      </c>
      <c r="J481">
        <v>7</v>
      </c>
      <c r="K481" t="s">
        <v>106</v>
      </c>
      <c r="L481" t="s">
        <v>70</v>
      </c>
      <c r="M481" t="s">
        <v>211</v>
      </c>
      <c r="N481" t="s">
        <v>34</v>
      </c>
    </row>
    <row r="482" spans="1:14" x14ac:dyDescent="0.3">
      <c r="A482">
        <v>481</v>
      </c>
      <c r="B482" t="s">
        <v>330</v>
      </c>
      <c r="C482" t="s">
        <v>48</v>
      </c>
      <c r="D482" t="s">
        <v>20</v>
      </c>
      <c r="E482" t="s">
        <v>21</v>
      </c>
      <c r="F482" t="s">
        <v>21</v>
      </c>
      <c r="G482" t="s">
        <v>22</v>
      </c>
      <c r="H482" t="s">
        <v>21</v>
      </c>
      <c r="I482">
        <v>0</v>
      </c>
      <c r="J482">
        <v>4</v>
      </c>
      <c r="K482" t="s">
        <v>191</v>
      </c>
      <c r="L482" t="s">
        <v>52</v>
      </c>
      <c r="M482" t="s">
        <v>195</v>
      </c>
      <c r="N482" t="s">
        <v>292</v>
      </c>
    </row>
    <row r="483" spans="1:14" x14ac:dyDescent="0.3">
      <c r="A483">
        <v>482</v>
      </c>
      <c r="B483" t="s">
        <v>330</v>
      </c>
      <c r="C483" t="s">
        <v>231</v>
      </c>
      <c r="D483" t="s">
        <v>121</v>
      </c>
      <c r="E483" t="s">
        <v>37</v>
      </c>
      <c r="F483" t="s">
        <v>37</v>
      </c>
      <c r="G483" t="s">
        <v>22</v>
      </c>
      <c r="H483" t="s">
        <v>121</v>
      </c>
      <c r="I483">
        <v>10</v>
      </c>
      <c r="J483">
        <v>0</v>
      </c>
      <c r="K483" t="s">
        <v>338</v>
      </c>
      <c r="L483" t="s">
        <v>232</v>
      </c>
      <c r="M483" t="s">
        <v>27</v>
      </c>
      <c r="N483" t="s">
        <v>41</v>
      </c>
    </row>
    <row r="484" spans="1:14" x14ac:dyDescent="0.3">
      <c r="A484">
        <v>483</v>
      </c>
      <c r="B484" t="s">
        <v>330</v>
      </c>
      <c r="C484" t="s">
        <v>68</v>
      </c>
      <c r="D484" t="s">
        <v>49</v>
      </c>
      <c r="E484" t="s">
        <v>116</v>
      </c>
      <c r="F484" t="s">
        <v>116</v>
      </c>
      <c r="G484" t="s">
        <v>22</v>
      </c>
      <c r="H484" t="s">
        <v>116</v>
      </c>
      <c r="I484">
        <v>0</v>
      </c>
      <c r="J484">
        <v>8</v>
      </c>
      <c r="K484" t="s">
        <v>99</v>
      </c>
      <c r="L484" t="s">
        <v>70</v>
      </c>
      <c r="M484" t="s">
        <v>339</v>
      </c>
      <c r="N484" t="s">
        <v>296</v>
      </c>
    </row>
    <row r="485" spans="1:14" x14ac:dyDescent="0.3">
      <c r="A485">
        <v>484</v>
      </c>
      <c r="B485" t="s">
        <v>330</v>
      </c>
      <c r="C485" t="s">
        <v>55</v>
      </c>
      <c r="D485" t="s">
        <v>29</v>
      </c>
      <c r="E485" t="s">
        <v>21</v>
      </c>
      <c r="F485" t="s">
        <v>21</v>
      </c>
      <c r="G485" t="s">
        <v>22</v>
      </c>
      <c r="H485" t="s">
        <v>29</v>
      </c>
      <c r="I485">
        <v>19</v>
      </c>
      <c r="J485">
        <v>0</v>
      </c>
      <c r="K485" t="s">
        <v>93</v>
      </c>
      <c r="L485" t="s">
        <v>57</v>
      </c>
      <c r="M485" t="s">
        <v>34</v>
      </c>
      <c r="N485" t="s">
        <v>315</v>
      </c>
    </row>
    <row r="486" spans="1:14" x14ac:dyDescent="0.3">
      <c r="A486">
        <v>485</v>
      </c>
      <c r="B486" t="s">
        <v>330</v>
      </c>
      <c r="C486" t="s">
        <v>68</v>
      </c>
      <c r="D486" t="s">
        <v>49</v>
      </c>
      <c r="E486" t="s">
        <v>37</v>
      </c>
      <c r="F486" t="s">
        <v>49</v>
      </c>
      <c r="G486" t="s">
        <v>50</v>
      </c>
      <c r="H486" t="s">
        <v>37</v>
      </c>
      <c r="I486">
        <v>0</v>
      </c>
      <c r="J486">
        <v>8</v>
      </c>
      <c r="K486" t="s">
        <v>85</v>
      </c>
      <c r="L486" t="s">
        <v>70</v>
      </c>
      <c r="M486" t="s">
        <v>296</v>
      </c>
      <c r="N486" t="s">
        <v>47</v>
      </c>
    </row>
    <row r="487" spans="1:14" x14ac:dyDescent="0.3">
      <c r="A487">
        <v>486</v>
      </c>
      <c r="B487" t="s">
        <v>330</v>
      </c>
      <c r="C487" t="s">
        <v>234</v>
      </c>
      <c r="D487" t="s">
        <v>43</v>
      </c>
      <c r="E487" t="s">
        <v>116</v>
      </c>
      <c r="F487" t="s">
        <v>116</v>
      </c>
      <c r="G487" t="s">
        <v>22</v>
      </c>
      <c r="H487" t="s">
        <v>43</v>
      </c>
      <c r="I487">
        <v>44</v>
      </c>
      <c r="J487">
        <v>0</v>
      </c>
      <c r="K487" t="s">
        <v>44</v>
      </c>
      <c r="L487" t="s">
        <v>236</v>
      </c>
      <c r="M487" t="s">
        <v>195</v>
      </c>
      <c r="N487" t="s">
        <v>340</v>
      </c>
    </row>
    <row r="488" spans="1:14" x14ac:dyDescent="0.3">
      <c r="A488">
        <v>487</v>
      </c>
      <c r="B488" t="s">
        <v>330</v>
      </c>
      <c r="C488" t="s">
        <v>231</v>
      </c>
      <c r="D488" t="s">
        <v>20</v>
      </c>
      <c r="E488" t="s">
        <v>121</v>
      </c>
      <c r="F488" t="s">
        <v>121</v>
      </c>
      <c r="G488" t="s">
        <v>22</v>
      </c>
      <c r="H488" t="s">
        <v>20</v>
      </c>
      <c r="I488">
        <v>32</v>
      </c>
      <c r="J488">
        <v>0</v>
      </c>
      <c r="K488" t="s">
        <v>74</v>
      </c>
      <c r="L488" t="s">
        <v>232</v>
      </c>
      <c r="M488" t="s">
        <v>46</v>
      </c>
      <c r="N488" t="s">
        <v>27</v>
      </c>
    </row>
    <row r="489" spans="1:14" x14ac:dyDescent="0.3">
      <c r="A489">
        <v>488</v>
      </c>
      <c r="B489" t="s">
        <v>330</v>
      </c>
      <c r="C489" t="s">
        <v>48</v>
      </c>
      <c r="D489" t="s">
        <v>43</v>
      </c>
      <c r="E489" t="s">
        <v>21</v>
      </c>
      <c r="F489" t="s">
        <v>21</v>
      </c>
      <c r="G489" t="s">
        <v>22</v>
      </c>
      <c r="H489" t="s">
        <v>43</v>
      </c>
      <c r="I489">
        <v>32</v>
      </c>
      <c r="J489">
        <v>0</v>
      </c>
      <c r="K489" t="s">
        <v>91</v>
      </c>
      <c r="L489" t="s">
        <v>52</v>
      </c>
      <c r="M489" t="s">
        <v>34</v>
      </c>
      <c r="N489" t="s">
        <v>315</v>
      </c>
    </row>
    <row r="490" spans="1:14" x14ac:dyDescent="0.3">
      <c r="A490">
        <v>489</v>
      </c>
      <c r="B490" t="s">
        <v>330</v>
      </c>
      <c r="C490" t="s">
        <v>68</v>
      </c>
      <c r="D490" t="s">
        <v>49</v>
      </c>
      <c r="E490" t="s">
        <v>20</v>
      </c>
      <c r="F490" t="s">
        <v>20</v>
      </c>
      <c r="G490" t="s">
        <v>22</v>
      </c>
      <c r="H490" t="s">
        <v>20</v>
      </c>
      <c r="I490">
        <v>0</v>
      </c>
      <c r="J490">
        <v>8</v>
      </c>
      <c r="K490" t="s">
        <v>270</v>
      </c>
      <c r="L490" t="s">
        <v>70</v>
      </c>
      <c r="M490" t="s">
        <v>339</v>
      </c>
      <c r="N490" t="s">
        <v>296</v>
      </c>
    </row>
    <row r="491" spans="1:14" x14ac:dyDescent="0.3">
      <c r="A491">
        <v>490</v>
      </c>
      <c r="B491" t="s">
        <v>330</v>
      </c>
      <c r="C491" t="s">
        <v>55</v>
      </c>
      <c r="D491" t="s">
        <v>29</v>
      </c>
      <c r="E491" t="s">
        <v>116</v>
      </c>
      <c r="F491" t="s">
        <v>116</v>
      </c>
      <c r="G491" t="s">
        <v>22</v>
      </c>
      <c r="H491" t="s">
        <v>116</v>
      </c>
      <c r="I491">
        <v>0</v>
      </c>
      <c r="J491">
        <v>4</v>
      </c>
      <c r="K491" t="s">
        <v>99</v>
      </c>
      <c r="L491" t="s">
        <v>57</v>
      </c>
      <c r="M491" t="s">
        <v>195</v>
      </c>
      <c r="N491" t="s">
        <v>292</v>
      </c>
    </row>
    <row r="492" spans="1:14" x14ac:dyDescent="0.3">
      <c r="A492">
        <v>491</v>
      </c>
      <c r="B492" t="s">
        <v>330</v>
      </c>
      <c r="C492" t="s">
        <v>234</v>
      </c>
      <c r="D492" t="s">
        <v>43</v>
      </c>
      <c r="E492" t="s">
        <v>37</v>
      </c>
      <c r="F492" t="s">
        <v>37</v>
      </c>
      <c r="G492" t="s">
        <v>22</v>
      </c>
      <c r="H492" t="s">
        <v>37</v>
      </c>
      <c r="I492">
        <v>0</v>
      </c>
      <c r="J492">
        <v>9</v>
      </c>
      <c r="K492" t="s">
        <v>85</v>
      </c>
      <c r="L492" t="s">
        <v>236</v>
      </c>
      <c r="M492" t="s">
        <v>27</v>
      </c>
      <c r="N492" t="s">
        <v>41</v>
      </c>
    </row>
    <row r="493" spans="1:14" x14ac:dyDescent="0.3">
      <c r="A493">
        <v>492</v>
      </c>
      <c r="B493" t="s">
        <v>330</v>
      </c>
      <c r="C493" t="s">
        <v>48</v>
      </c>
      <c r="D493" t="s">
        <v>21</v>
      </c>
      <c r="E493" t="s">
        <v>121</v>
      </c>
      <c r="F493" t="s">
        <v>21</v>
      </c>
      <c r="G493" t="s">
        <v>50</v>
      </c>
      <c r="H493" t="s">
        <v>121</v>
      </c>
      <c r="I493">
        <v>0</v>
      </c>
      <c r="J493">
        <v>5</v>
      </c>
      <c r="K493" t="s">
        <v>317</v>
      </c>
      <c r="L493" t="s">
        <v>52</v>
      </c>
      <c r="M493" t="s">
        <v>34</v>
      </c>
      <c r="N493" t="s">
        <v>272</v>
      </c>
    </row>
    <row r="494" spans="1:14" x14ac:dyDescent="0.3">
      <c r="A494">
        <v>493</v>
      </c>
      <c r="B494" t="s">
        <v>330</v>
      </c>
      <c r="C494" t="s">
        <v>19</v>
      </c>
      <c r="D494" t="s">
        <v>20</v>
      </c>
      <c r="E494" t="s">
        <v>29</v>
      </c>
      <c r="F494" t="s">
        <v>20</v>
      </c>
      <c r="G494" t="s">
        <v>50</v>
      </c>
      <c r="H494" t="s">
        <v>29</v>
      </c>
      <c r="I494">
        <v>0</v>
      </c>
      <c r="J494">
        <v>7</v>
      </c>
      <c r="K494" t="s">
        <v>108</v>
      </c>
      <c r="L494" t="s">
        <v>25</v>
      </c>
      <c r="M494" t="s">
        <v>195</v>
      </c>
      <c r="N494" t="s">
        <v>292</v>
      </c>
    </row>
    <row r="495" spans="1:14" x14ac:dyDescent="0.3">
      <c r="A495">
        <v>494</v>
      </c>
      <c r="B495" t="s">
        <v>330</v>
      </c>
      <c r="C495" t="s">
        <v>326</v>
      </c>
      <c r="D495" t="s">
        <v>121</v>
      </c>
      <c r="E495" t="s">
        <v>116</v>
      </c>
      <c r="F495" t="s">
        <v>121</v>
      </c>
      <c r="G495" t="s">
        <v>50</v>
      </c>
      <c r="H495" t="s">
        <v>116</v>
      </c>
      <c r="I495">
        <v>0</v>
      </c>
      <c r="J495">
        <v>5</v>
      </c>
      <c r="K495" t="s">
        <v>290</v>
      </c>
      <c r="L495" t="s">
        <v>327</v>
      </c>
      <c r="M495" t="s">
        <v>296</v>
      </c>
      <c r="N495" t="s">
        <v>47</v>
      </c>
    </row>
    <row r="496" spans="1:14" x14ac:dyDescent="0.3">
      <c r="A496">
        <v>495</v>
      </c>
      <c r="B496" t="s">
        <v>330</v>
      </c>
      <c r="C496" t="s">
        <v>48</v>
      </c>
      <c r="D496" t="s">
        <v>21</v>
      </c>
      <c r="E496" t="s">
        <v>49</v>
      </c>
      <c r="F496" t="s">
        <v>49</v>
      </c>
      <c r="G496" t="s">
        <v>22</v>
      </c>
      <c r="H496" t="s">
        <v>21</v>
      </c>
      <c r="I496">
        <v>16</v>
      </c>
      <c r="J496">
        <v>0</v>
      </c>
      <c r="K496" t="s">
        <v>24</v>
      </c>
      <c r="L496" t="s">
        <v>52</v>
      </c>
      <c r="M496" t="s">
        <v>315</v>
      </c>
      <c r="N496" t="s">
        <v>272</v>
      </c>
    </row>
    <row r="497" spans="1:14" x14ac:dyDescent="0.3">
      <c r="A497">
        <v>496</v>
      </c>
      <c r="B497" t="s">
        <v>330</v>
      </c>
      <c r="C497" t="s">
        <v>19</v>
      </c>
      <c r="D497" t="s">
        <v>20</v>
      </c>
      <c r="E497" t="s">
        <v>43</v>
      </c>
      <c r="F497" t="s">
        <v>43</v>
      </c>
      <c r="G497" t="s">
        <v>22</v>
      </c>
      <c r="H497" t="s">
        <v>43</v>
      </c>
      <c r="I497">
        <v>0</v>
      </c>
      <c r="J497">
        <v>6</v>
      </c>
      <c r="K497" t="s">
        <v>105</v>
      </c>
      <c r="L497" t="s">
        <v>25</v>
      </c>
      <c r="M497" t="s">
        <v>292</v>
      </c>
      <c r="N497" t="s">
        <v>340</v>
      </c>
    </row>
    <row r="498" spans="1:14" x14ac:dyDescent="0.3">
      <c r="A498">
        <v>497</v>
      </c>
      <c r="B498" t="s">
        <v>330</v>
      </c>
      <c r="C498" t="s">
        <v>234</v>
      </c>
      <c r="D498" t="s">
        <v>29</v>
      </c>
      <c r="E498" t="s">
        <v>37</v>
      </c>
      <c r="F498" t="s">
        <v>37</v>
      </c>
      <c r="G498" t="s">
        <v>22</v>
      </c>
      <c r="H498" t="s">
        <v>37</v>
      </c>
      <c r="I498">
        <v>0</v>
      </c>
      <c r="J498">
        <v>6</v>
      </c>
      <c r="K498" t="s">
        <v>67</v>
      </c>
      <c r="L498" t="s">
        <v>236</v>
      </c>
      <c r="M498" t="s">
        <v>46</v>
      </c>
      <c r="N498" t="s">
        <v>27</v>
      </c>
    </row>
    <row r="499" spans="1:14" x14ac:dyDescent="0.3">
      <c r="A499">
        <v>498</v>
      </c>
      <c r="B499" t="s">
        <v>330</v>
      </c>
      <c r="C499" t="s">
        <v>231</v>
      </c>
      <c r="D499" t="s">
        <v>121</v>
      </c>
      <c r="E499" t="s">
        <v>49</v>
      </c>
      <c r="F499" t="s">
        <v>49</v>
      </c>
      <c r="G499" t="s">
        <v>22</v>
      </c>
      <c r="H499" t="s">
        <v>121</v>
      </c>
      <c r="I499">
        <v>62</v>
      </c>
      <c r="J499">
        <v>0</v>
      </c>
      <c r="K499" t="s">
        <v>288</v>
      </c>
      <c r="L499" t="s">
        <v>232</v>
      </c>
      <c r="M499" t="s">
        <v>34</v>
      </c>
      <c r="N499" t="s">
        <v>272</v>
      </c>
    </row>
    <row r="500" spans="1:14" x14ac:dyDescent="0.3">
      <c r="A500">
        <v>499</v>
      </c>
      <c r="B500" t="s">
        <v>330</v>
      </c>
      <c r="C500" t="s">
        <v>326</v>
      </c>
      <c r="D500" t="s">
        <v>116</v>
      </c>
      <c r="E500" t="s">
        <v>21</v>
      </c>
      <c r="F500" t="s">
        <v>116</v>
      </c>
      <c r="G500" t="s">
        <v>50</v>
      </c>
      <c r="H500" t="s">
        <v>21</v>
      </c>
      <c r="I500">
        <v>0</v>
      </c>
      <c r="J500">
        <v>5</v>
      </c>
      <c r="K500" t="s">
        <v>191</v>
      </c>
      <c r="L500" t="s">
        <v>327</v>
      </c>
      <c r="M500" t="s">
        <v>296</v>
      </c>
      <c r="N500" t="s">
        <v>47</v>
      </c>
    </row>
    <row r="501" spans="1:14" x14ac:dyDescent="0.3">
      <c r="A501">
        <v>500</v>
      </c>
      <c r="B501" t="s">
        <v>330</v>
      </c>
      <c r="C501" t="s">
        <v>19</v>
      </c>
      <c r="D501" t="s">
        <v>20</v>
      </c>
      <c r="E501" t="s">
        <v>37</v>
      </c>
      <c r="F501" t="s">
        <v>20</v>
      </c>
      <c r="G501" t="s">
        <v>50</v>
      </c>
      <c r="H501" t="s">
        <v>37</v>
      </c>
      <c r="I501">
        <v>0</v>
      </c>
      <c r="J501">
        <v>7</v>
      </c>
      <c r="K501" t="s">
        <v>309</v>
      </c>
      <c r="L501" t="s">
        <v>25</v>
      </c>
      <c r="M501" t="s">
        <v>27</v>
      </c>
      <c r="N501" t="s">
        <v>41</v>
      </c>
    </row>
    <row r="502" spans="1:14" x14ac:dyDescent="0.3">
      <c r="A502">
        <v>501</v>
      </c>
      <c r="B502" t="s">
        <v>330</v>
      </c>
      <c r="C502" t="s">
        <v>231</v>
      </c>
      <c r="D502" t="s">
        <v>29</v>
      </c>
      <c r="E502" t="s">
        <v>121</v>
      </c>
      <c r="F502" t="s">
        <v>29</v>
      </c>
      <c r="G502" t="s">
        <v>50</v>
      </c>
      <c r="H502" t="s">
        <v>29</v>
      </c>
      <c r="I502">
        <v>25</v>
      </c>
      <c r="J502">
        <v>0</v>
      </c>
      <c r="K502" t="s">
        <v>117</v>
      </c>
      <c r="L502" t="s">
        <v>232</v>
      </c>
      <c r="M502" t="s">
        <v>34</v>
      </c>
      <c r="N502" t="s">
        <v>272</v>
      </c>
    </row>
    <row r="503" spans="1:14" x14ac:dyDescent="0.3">
      <c r="A503">
        <v>502</v>
      </c>
      <c r="B503" t="s">
        <v>330</v>
      </c>
      <c r="C503" t="s">
        <v>68</v>
      </c>
      <c r="D503" t="s">
        <v>49</v>
      </c>
      <c r="E503" t="s">
        <v>43</v>
      </c>
      <c r="F503" t="s">
        <v>43</v>
      </c>
      <c r="G503" t="s">
        <v>22</v>
      </c>
      <c r="H503" t="s">
        <v>43</v>
      </c>
      <c r="I503">
        <v>0</v>
      </c>
      <c r="J503">
        <v>4</v>
      </c>
      <c r="K503" t="s">
        <v>58</v>
      </c>
      <c r="L503" t="s">
        <v>70</v>
      </c>
      <c r="M503" t="s">
        <v>195</v>
      </c>
      <c r="N503" t="s">
        <v>340</v>
      </c>
    </row>
    <row r="504" spans="1:14" x14ac:dyDescent="0.3">
      <c r="A504">
        <v>503</v>
      </c>
      <c r="B504" t="s">
        <v>330</v>
      </c>
      <c r="C504" t="s">
        <v>19</v>
      </c>
      <c r="D504" t="s">
        <v>21</v>
      </c>
      <c r="E504" t="s">
        <v>20</v>
      </c>
      <c r="F504" t="s">
        <v>21</v>
      </c>
      <c r="G504" t="s">
        <v>50</v>
      </c>
      <c r="H504" t="s">
        <v>20</v>
      </c>
      <c r="I504">
        <v>0</v>
      </c>
      <c r="J504">
        <v>7</v>
      </c>
      <c r="K504" t="s">
        <v>92</v>
      </c>
      <c r="L504" t="s">
        <v>25</v>
      </c>
      <c r="M504" t="s">
        <v>46</v>
      </c>
      <c r="N504" t="s">
        <v>27</v>
      </c>
    </row>
    <row r="505" spans="1:14" x14ac:dyDescent="0.3">
      <c r="A505">
        <v>504</v>
      </c>
      <c r="B505" t="s">
        <v>330</v>
      </c>
      <c r="C505" t="s">
        <v>61</v>
      </c>
      <c r="D505" t="s">
        <v>116</v>
      </c>
      <c r="E505" t="s">
        <v>37</v>
      </c>
      <c r="F505" t="s">
        <v>37</v>
      </c>
      <c r="G505" t="s">
        <v>22</v>
      </c>
      <c r="H505" t="s">
        <v>37</v>
      </c>
      <c r="I505">
        <v>0</v>
      </c>
      <c r="J505">
        <v>8</v>
      </c>
      <c r="K505" t="s">
        <v>67</v>
      </c>
      <c r="L505" t="s">
        <v>63</v>
      </c>
      <c r="M505" t="s">
        <v>339</v>
      </c>
      <c r="N505" t="s">
        <v>47</v>
      </c>
    </row>
    <row r="506" spans="1:14" x14ac:dyDescent="0.3">
      <c r="A506">
        <v>505</v>
      </c>
      <c r="B506" t="s">
        <v>330</v>
      </c>
      <c r="C506" t="s">
        <v>86</v>
      </c>
      <c r="D506" t="s">
        <v>43</v>
      </c>
      <c r="E506" t="s">
        <v>29</v>
      </c>
      <c r="F506" t="s">
        <v>29</v>
      </c>
      <c r="G506" t="s">
        <v>22</v>
      </c>
      <c r="H506" t="s">
        <v>29</v>
      </c>
      <c r="I506">
        <v>0</v>
      </c>
      <c r="J506">
        <v>7</v>
      </c>
      <c r="K506" t="s">
        <v>98</v>
      </c>
      <c r="L506" t="s">
        <v>118</v>
      </c>
      <c r="M506" t="s">
        <v>195</v>
      </c>
      <c r="N506" t="s">
        <v>292</v>
      </c>
    </row>
    <row r="507" spans="1:14" x14ac:dyDescent="0.3">
      <c r="A507">
        <v>506</v>
      </c>
      <c r="B507" t="s">
        <v>330</v>
      </c>
      <c r="C507" t="s">
        <v>61</v>
      </c>
      <c r="D507" t="s">
        <v>37</v>
      </c>
      <c r="E507" t="s">
        <v>21</v>
      </c>
      <c r="F507" t="s">
        <v>21</v>
      </c>
      <c r="G507" t="s">
        <v>22</v>
      </c>
      <c r="H507" t="s">
        <v>37</v>
      </c>
      <c r="I507">
        <v>30</v>
      </c>
      <c r="J507">
        <v>0</v>
      </c>
      <c r="K507" t="s">
        <v>67</v>
      </c>
      <c r="L507" t="s">
        <v>63</v>
      </c>
      <c r="M507" t="s">
        <v>46</v>
      </c>
      <c r="N507" t="s">
        <v>41</v>
      </c>
    </row>
    <row r="508" spans="1:14" x14ac:dyDescent="0.3">
      <c r="A508">
        <v>507</v>
      </c>
      <c r="B508" t="s">
        <v>330</v>
      </c>
      <c r="C508" t="s">
        <v>326</v>
      </c>
      <c r="D508" t="s">
        <v>116</v>
      </c>
      <c r="E508" t="s">
        <v>20</v>
      </c>
      <c r="F508" t="s">
        <v>20</v>
      </c>
      <c r="G508" t="s">
        <v>22</v>
      </c>
      <c r="H508" t="s">
        <v>20</v>
      </c>
      <c r="I508">
        <v>0</v>
      </c>
      <c r="J508">
        <v>6</v>
      </c>
      <c r="K508" t="s">
        <v>92</v>
      </c>
      <c r="L508" t="s">
        <v>327</v>
      </c>
      <c r="M508" t="s">
        <v>296</v>
      </c>
      <c r="N508" t="s">
        <v>47</v>
      </c>
    </row>
    <row r="509" spans="1:14" x14ac:dyDescent="0.3">
      <c r="A509">
        <v>508</v>
      </c>
      <c r="B509" t="s">
        <v>330</v>
      </c>
      <c r="C509" t="s">
        <v>55</v>
      </c>
      <c r="D509" t="s">
        <v>29</v>
      </c>
      <c r="E509" t="s">
        <v>49</v>
      </c>
      <c r="F509" t="s">
        <v>49</v>
      </c>
      <c r="G509" t="s">
        <v>22</v>
      </c>
      <c r="H509" t="s">
        <v>29</v>
      </c>
      <c r="I509">
        <v>15</v>
      </c>
      <c r="J509">
        <v>0</v>
      </c>
      <c r="K509" t="s">
        <v>117</v>
      </c>
      <c r="L509" t="s">
        <v>57</v>
      </c>
      <c r="M509" t="s">
        <v>34</v>
      </c>
      <c r="N509" t="s">
        <v>272</v>
      </c>
    </row>
    <row r="510" spans="1:14" x14ac:dyDescent="0.3">
      <c r="A510">
        <v>509</v>
      </c>
      <c r="B510" t="s">
        <v>330</v>
      </c>
      <c r="C510" t="s">
        <v>86</v>
      </c>
      <c r="D510" t="s">
        <v>43</v>
      </c>
      <c r="E510" t="s">
        <v>121</v>
      </c>
      <c r="F510" t="s">
        <v>121</v>
      </c>
      <c r="G510" t="s">
        <v>22</v>
      </c>
      <c r="H510" t="s">
        <v>43</v>
      </c>
      <c r="I510">
        <v>16</v>
      </c>
      <c r="J510">
        <v>0</v>
      </c>
      <c r="K510" t="s">
        <v>153</v>
      </c>
      <c r="L510" t="s">
        <v>118</v>
      </c>
      <c r="M510" t="s">
        <v>195</v>
      </c>
      <c r="N510" t="s">
        <v>340</v>
      </c>
    </row>
    <row r="511" spans="1:14" x14ac:dyDescent="0.3">
      <c r="A511">
        <v>510</v>
      </c>
      <c r="B511" t="s">
        <v>330</v>
      </c>
      <c r="C511" t="s">
        <v>48</v>
      </c>
      <c r="D511" t="s">
        <v>21</v>
      </c>
      <c r="E511" t="s">
        <v>116</v>
      </c>
      <c r="F511" t="s">
        <v>116</v>
      </c>
      <c r="G511" t="s">
        <v>22</v>
      </c>
      <c r="H511" t="s">
        <v>116</v>
      </c>
      <c r="I511">
        <v>0</v>
      </c>
      <c r="J511">
        <v>8</v>
      </c>
      <c r="K511" t="s">
        <v>83</v>
      </c>
      <c r="L511" t="s">
        <v>52</v>
      </c>
      <c r="M511" t="s">
        <v>46</v>
      </c>
      <c r="N511" t="s">
        <v>27</v>
      </c>
    </row>
    <row r="512" spans="1:14" x14ac:dyDescent="0.3">
      <c r="A512">
        <v>511</v>
      </c>
      <c r="B512" t="s">
        <v>330</v>
      </c>
      <c r="C512" t="s">
        <v>61</v>
      </c>
      <c r="D512" t="s">
        <v>20</v>
      </c>
      <c r="E512" t="s">
        <v>37</v>
      </c>
      <c r="F512" t="s">
        <v>37</v>
      </c>
      <c r="G512" t="s">
        <v>22</v>
      </c>
      <c r="H512" t="s">
        <v>37</v>
      </c>
      <c r="I512">
        <v>0</v>
      </c>
      <c r="J512">
        <v>4</v>
      </c>
      <c r="K512" t="s">
        <v>142</v>
      </c>
      <c r="L512" t="s">
        <v>63</v>
      </c>
      <c r="M512" t="s">
        <v>339</v>
      </c>
      <c r="N512" t="s">
        <v>296</v>
      </c>
    </row>
    <row r="513" spans="1:14" x14ac:dyDescent="0.3">
      <c r="A513">
        <v>512</v>
      </c>
      <c r="B513" t="s">
        <v>330</v>
      </c>
      <c r="C513" t="s">
        <v>86</v>
      </c>
      <c r="D513" t="s">
        <v>49</v>
      </c>
      <c r="E513" t="s">
        <v>43</v>
      </c>
      <c r="F513" t="s">
        <v>43</v>
      </c>
      <c r="G513" t="s">
        <v>22</v>
      </c>
      <c r="H513" t="s">
        <v>43</v>
      </c>
      <c r="I513">
        <v>0</v>
      </c>
      <c r="J513">
        <v>7</v>
      </c>
      <c r="K513" t="s">
        <v>312</v>
      </c>
      <c r="L513" t="s">
        <v>118</v>
      </c>
      <c r="M513" t="s">
        <v>195</v>
      </c>
      <c r="N513" t="s">
        <v>292</v>
      </c>
    </row>
    <row r="514" spans="1:14" x14ac:dyDescent="0.3">
      <c r="A514">
        <v>513</v>
      </c>
      <c r="B514" t="s">
        <v>330</v>
      </c>
      <c r="C514" t="s">
        <v>55</v>
      </c>
      <c r="D514" t="s">
        <v>121</v>
      </c>
      <c r="E514" t="s">
        <v>29</v>
      </c>
      <c r="F514" t="s">
        <v>29</v>
      </c>
      <c r="G514" t="s">
        <v>22</v>
      </c>
      <c r="H514" t="s">
        <v>29</v>
      </c>
      <c r="I514">
        <v>0</v>
      </c>
      <c r="J514">
        <v>5</v>
      </c>
      <c r="K514" t="s">
        <v>69</v>
      </c>
      <c r="L514" t="s">
        <v>57</v>
      </c>
      <c r="M514" t="s">
        <v>315</v>
      </c>
      <c r="N514" t="s">
        <v>272</v>
      </c>
    </row>
    <row r="515" spans="1:14" x14ac:dyDescent="0.3">
      <c r="A515">
        <v>514</v>
      </c>
      <c r="B515" t="s">
        <v>330</v>
      </c>
      <c r="C515" t="s">
        <v>61</v>
      </c>
      <c r="D515" t="s">
        <v>37</v>
      </c>
      <c r="E515" t="s">
        <v>43</v>
      </c>
      <c r="F515" t="s">
        <v>43</v>
      </c>
      <c r="G515" t="s">
        <v>22</v>
      </c>
      <c r="H515" t="s">
        <v>37</v>
      </c>
      <c r="I515">
        <v>28</v>
      </c>
      <c r="J515">
        <v>0</v>
      </c>
      <c r="K515" t="s">
        <v>309</v>
      </c>
      <c r="L515" t="s">
        <v>63</v>
      </c>
      <c r="M515" t="s">
        <v>27</v>
      </c>
      <c r="N515" t="s">
        <v>34</v>
      </c>
    </row>
    <row r="516" spans="1:14" x14ac:dyDescent="0.3">
      <c r="A516">
        <v>515</v>
      </c>
      <c r="B516" t="s">
        <v>330</v>
      </c>
      <c r="C516" t="s">
        <v>55</v>
      </c>
      <c r="D516" t="s">
        <v>29</v>
      </c>
      <c r="E516" t="s">
        <v>116</v>
      </c>
      <c r="F516" t="s">
        <v>116</v>
      </c>
      <c r="G516" t="s">
        <v>22</v>
      </c>
      <c r="H516" t="s">
        <v>116</v>
      </c>
      <c r="I516">
        <v>0</v>
      </c>
      <c r="J516">
        <v>7</v>
      </c>
      <c r="K516" t="s">
        <v>81</v>
      </c>
      <c r="L516" t="s">
        <v>228</v>
      </c>
      <c r="M516" t="s">
        <v>292</v>
      </c>
      <c r="N516" t="s">
        <v>296</v>
      </c>
    </row>
    <row r="517" spans="1:14" x14ac:dyDescent="0.3">
      <c r="A517">
        <v>516</v>
      </c>
      <c r="B517" t="s">
        <v>330</v>
      </c>
      <c r="C517" t="s">
        <v>55</v>
      </c>
      <c r="D517" t="s">
        <v>43</v>
      </c>
      <c r="E517" t="s">
        <v>116</v>
      </c>
      <c r="F517" t="s">
        <v>116</v>
      </c>
      <c r="G517" t="s">
        <v>22</v>
      </c>
      <c r="H517" t="s">
        <v>43</v>
      </c>
      <c r="I517">
        <v>24</v>
      </c>
      <c r="J517">
        <v>0</v>
      </c>
      <c r="K517" t="s">
        <v>136</v>
      </c>
      <c r="L517" t="s">
        <v>57</v>
      </c>
      <c r="M517" t="s">
        <v>195</v>
      </c>
      <c r="N517" t="s">
        <v>272</v>
      </c>
    </row>
    <row r="518" spans="1:14" x14ac:dyDescent="0.3">
      <c r="A518">
        <v>517</v>
      </c>
      <c r="B518" t="s">
        <v>330</v>
      </c>
      <c r="C518" t="s">
        <v>48</v>
      </c>
      <c r="D518" t="s">
        <v>43</v>
      </c>
      <c r="E518" t="s">
        <v>37</v>
      </c>
      <c r="F518" t="s">
        <v>37</v>
      </c>
      <c r="G518" t="s">
        <v>22</v>
      </c>
      <c r="H518" t="s">
        <v>37</v>
      </c>
      <c r="I518">
        <v>0</v>
      </c>
      <c r="J518">
        <v>3</v>
      </c>
      <c r="K518" t="s">
        <v>225</v>
      </c>
      <c r="L518" t="s">
        <v>52</v>
      </c>
      <c r="M518" t="s">
        <v>195</v>
      </c>
      <c r="N518" t="s">
        <v>296</v>
      </c>
    </row>
    <row r="519" spans="1:14" x14ac:dyDescent="0.3">
      <c r="A519">
        <v>518</v>
      </c>
      <c r="B519" t="s">
        <v>341</v>
      </c>
      <c r="C519" t="s">
        <v>61</v>
      </c>
      <c r="D519" t="s">
        <v>29</v>
      </c>
      <c r="E519" t="s">
        <v>37</v>
      </c>
      <c r="F519" t="s">
        <v>37</v>
      </c>
      <c r="G519" t="s">
        <v>22</v>
      </c>
      <c r="H519" t="s">
        <v>37</v>
      </c>
      <c r="I519">
        <v>0</v>
      </c>
      <c r="J519">
        <v>7</v>
      </c>
      <c r="K519" t="s">
        <v>295</v>
      </c>
      <c r="L519" t="s">
        <v>63</v>
      </c>
      <c r="M519" t="s">
        <v>34</v>
      </c>
      <c r="N519" t="s">
        <v>47</v>
      </c>
    </row>
    <row r="520" spans="1:14" x14ac:dyDescent="0.3">
      <c r="A520">
        <v>519</v>
      </c>
      <c r="B520" t="s">
        <v>341</v>
      </c>
      <c r="C520" t="s">
        <v>139</v>
      </c>
      <c r="D520" t="s">
        <v>116</v>
      </c>
      <c r="E520" t="s">
        <v>49</v>
      </c>
      <c r="F520" t="s">
        <v>49</v>
      </c>
      <c r="G520" t="s">
        <v>22</v>
      </c>
      <c r="H520" t="s">
        <v>116</v>
      </c>
      <c r="I520">
        <v>1</v>
      </c>
      <c r="J520">
        <v>0</v>
      </c>
      <c r="K520" t="s">
        <v>160</v>
      </c>
      <c r="L520" t="s">
        <v>141</v>
      </c>
      <c r="M520" t="s">
        <v>333</v>
      </c>
      <c r="N520" t="s">
        <v>292</v>
      </c>
    </row>
    <row r="521" spans="1:14" x14ac:dyDescent="0.3">
      <c r="A521">
        <v>520</v>
      </c>
      <c r="B521" t="s">
        <v>341</v>
      </c>
      <c r="C521" t="s">
        <v>28</v>
      </c>
      <c r="D521" t="s">
        <v>121</v>
      </c>
      <c r="E521" t="s">
        <v>43</v>
      </c>
      <c r="F521" t="s">
        <v>43</v>
      </c>
      <c r="G521" t="s">
        <v>22</v>
      </c>
      <c r="H521" t="s">
        <v>121</v>
      </c>
      <c r="I521">
        <v>26</v>
      </c>
      <c r="J521">
        <v>0</v>
      </c>
      <c r="K521" t="s">
        <v>317</v>
      </c>
      <c r="L521" t="s">
        <v>32</v>
      </c>
      <c r="M521" t="s">
        <v>342</v>
      </c>
      <c r="N521" t="s">
        <v>78</v>
      </c>
    </row>
    <row r="522" spans="1:14" x14ac:dyDescent="0.3">
      <c r="A522">
        <v>521</v>
      </c>
      <c r="B522" t="s">
        <v>341</v>
      </c>
      <c r="C522" t="s">
        <v>139</v>
      </c>
      <c r="D522" t="s">
        <v>116</v>
      </c>
      <c r="E522" t="s">
        <v>20</v>
      </c>
      <c r="F522" t="s">
        <v>116</v>
      </c>
      <c r="G522" t="s">
        <v>50</v>
      </c>
      <c r="H522" t="s">
        <v>116</v>
      </c>
      <c r="I522">
        <v>45</v>
      </c>
      <c r="J522">
        <v>0</v>
      </c>
      <c r="K522" t="s">
        <v>113</v>
      </c>
      <c r="L522" t="s">
        <v>141</v>
      </c>
      <c r="M522" t="s">
        <v>333</v>
      </c>
      <c r="N522" t="s">
        <v>292</v>
      </c>
    </row>
    <row r="523" spans="1:14" x14ac:dyDescent="0.3">
      <c r="A523">
        <v>522</v>
      </c>
      <c r="B523" t="s">
        <v>341</v>
      </c>
      <c r="C523" t="s">
        <v>61</v>
      </c>
      <c r="D523" t="s">
        <v>37</v>
      </c>
      <c r="E523" t="s">
        <v>21</v>
      </c>
      <c r="F523" t="s">
        <v>21</v>
      </c>
      <c r="G523" t="s">
        <v>22</v>
      </c>
      <c r="H523" t="s">
        <v>21</v>
      </c>
      <c r="I523">
        <v>0</v>
      </c>
      <c r="J523">
        <v>3</v>
      </c>
      <c r="K523" t="s">
        <v>75</v>
      </c>
      <c r="L523" t="s">
        <v>63</v>
      </c>
      <c r="M523" t="s">
        <v>34</v>
      </c>
      <c r="N523" t="s">
        <v>47</v>
      </c>
    </row>
    <row r="524" spans="1:14" x14ac:dyDescent="0.3">
      <c r="A524">
        <v>523</v>
      </c>
      <c r="B524" t="s">
        <v>341</v>
      </c>
      <c r="C524" t="s">
        <v>68</v>
      </c>
      <c r="D524" t="s">
        <v>49</v>
      </c>
      <c r="E524" t="s">
        <v>121</v>
      </c>
      <c r="F524" t="s">
        <v>121</v>
      </c>
      <c r="G524" t="s">
        <v>22</v>
      </c>
      <c r="H524" t="s">
        <v>121</v>
      </c>
      <c r="I524">
        <v>0</v>
      </c>
      <c r="J524">
        <v>3</v>
      </c>
      <c r="K524" t="s">
        <v>343</v>
      </c>
      <c r="L524" t="s">
        <v>70</v>
      </c>
      <c r="M524" t="s">
        <v>342</v>
      </c>
      <c r="N524" t="s">
        <v>78</v>
      </c>
    </row>
    <row r="525" spans="1:14" x14ac:dyDescent="0.3">
      <c r="A525">
        <v>524</v>
      </c>
      <c r="B525" t="s">
        <v>341</v>
      </c>
      <c r="C525" t="s">
        <v>55</v>
      </c>
      <c r="D525" t="s">
        <v>43</v>
      </c>
      <c r="E525" t="s">
        <v>29</v>
      </c>
      <c r="F525" t="s">
        <v>29</v>
      </c>
      <c r="G525" t="s">
        <v>22</v>
      </c>
      <c r="H525" t="s">
        <v>43</v>
      </c>
      <c r="I525">
        <v>18</v>
      </c>
      <c r="J525">
        <v>0</v>
      </c>
      <c r="K525" t="s">
        <v>344</v>
      </c>
      <c r="L525" t="s">
        <v>57</v>
      </c>
      <c r="M525" t="s">
        <v>46</v>
      </c>
      <c r="N525" t="s">
        <v>345</v>
      </c>
    </row>
    <row r="526" spans="1:14" x14ac:dyDescent="0.3">
      <c r="A526">
        <v>525</v>
      </c>
      <c r="B526" t="s">
        <v>341</v>
      </c>
      <c r="C526" t="s">
        <v>48</v>
      </c>
      <c r="D526" t="s">
        <v>21</v>
      </c>
      <c r="E526" t="s">
        <v>20</v>
      </c>
      <c r="F526" t="s">
        <v>20</v>
      </c>
      <c r="G526" t="s">
        <v>22</v>
      </c>
      <c r="H526" t="s">
        <v>20</v>
      </c>
      <c r="I526">
        <v>0</v>
      </c>
      <c r="J526">
        <v>8</v>
      </c>
      <c r="K526" t="s">
        <v>92</v>
      </c>
      <c r="L526" t="s">
        <v>52</v>
      </c>
      <c r="M526" t="s">
        <v>339</v>
      </c>
      <c r="N526" t="s">
        <v>333</v>
      </c>
    </row>
    <row r="527" spans="1:14" x14ac:dyDescent="0.3">
      <c r="A527">
        <v>526</v>
      </c>
      <c r="B527" t="s">
        <v>341</v>
      </c>
      <c r="C527" t="s">
        <v>231</v>
      </c>
      <c r="D527" t="s">
        <v>29</v>
      </c>
      <c r="E527" t="s">
        <v>121</v>
      </c>
      <c r="F527" t="s">
        <v>29</v>
      </c>
      <c r="G527" t="s">
        <v>50</v>
      </c>
      <c r="H527" t="s">
        <v>121</v>
      </c>
      <c r="I527">
        <v>0</v>
      </c>
      <c r="J527">
        <v>7</v>
      </c>
      <c r="K527" t="s">
        <v>31</v>
      </c>
      <c r="L527" t="s">
        <v>232</v>
      </c>
      <c r="M527" t="s">
        <v>46</v>
      </c>
      <c r="N527" t="s">
        <v>342</v>
      </c>
    </row>
    <row r="528" spans="1:14" x14ac:dyDescent="0.3">
      <c r="A528">
        <v>527</v>
      </c>
      <c r="B528" t="s">
        <v>341</v>
      </c>
      <c r="C528" t="s">
        <v>61</v>
      </c>
      <c r="D528" t="s">
        <v>116</v>
      </c>
      <c r="E528" t="s">
        <v>37</v>
      </c>
      <c r="F528" t="s">
        <v>37</v>
      </c>
      <c r="G528" t="s">
        <v>22</v>
      </c>
      <c r="H528" t="s">
        <v>37</v>
      </c>
      <c r="I528">
        <v>0</v>
      </c>
      <c r="J528">
        <v>7</v>
      </c>
      <c r="K528" t="s">
        <v>346</v>
      </c>
      <c r="L528" t="s">
        <v>63</v>
      </c>
      <c r="M528" t="s">
        <v>46</v>
      </c>
      <c r="N528" t="s">
        <v>80</v>
      </c>
    </row>
    <row r="529" spans="1:14" x14ac:dyDescent="0.3">
      <c r="A529">
        <v>528</v>
      </c>
      <c r="B529" t="s">
        <v>341</v>
      </c>
      <c r="C529" t="s">
        <v>28</v>
      </c>
      <c r="D529" t="s">
        <v>43</v>
      </c>
      <c r="E529" t="s">
        <v>49</v>
      </c>
      <c r="F529" t="s">
        <v>43</v>
      </c>
      <c r="G529" t="s">
        <v>50</v>
      </c>
      <c r="H529" t="s">
        <v>49</v>
      </c>
      <c r="I529">
        <v>0</v>
      </c>
      <c r="J529">
        <v>5</v>
      </c>
      <c r="K529" t="s">
        <v>347</v>
      </c>
      <c r="L529" t="s">
        <v>32</v>
      </c>
      <c r="M529" t="s">
        <v>78</v>
      </c>
      <c r="N529" t="s">
        <v>315</v>
      </c>
    </row>
    <row r="530" spans="1:14" x14ac:dyDescent="0.3">
      <c r="A530">
        <v>529</v>
      </c>
      <c r="B530" t="s">
        <v>341</v>
      </c>
      <c r="C530" t="s">
        <v>289</v>
      </c>
      <c r="D530" t="s">
        <v>20</v>
      </c>
      <c r="E530" t="s">
        <v>121</v>
      </c>
      <c r="F530" t="s">
        <v>121</v>
      </c>
      <c r="G530" t="s">
        <v>22</v>
      </c>
      <c r="H530" t="s">
        <v>121</v>
      </c>
      <c r="I530">
        <v>0</v>
      </c>
      <c r="J530">
        <v>6</v>
      </c>
      <c r="K530" t="s">
        <v>288</v>
      </c>
      <c r="L530" t="s">
        <v>291</v>
      </c>
      <c r="M530" t="s">
        <v>340</v>
      </c>
      <c r="N530" t="s">
        <v>34</v>
      </c>
    </row>
    <row r="531" spans="1:14" x14ac:dyDescent="0.3">
      <c r="A531">
        <v>530</v>
      </c>
      <c r="B531" t="s">
        <v>341</v>
      </c>
      <c r="C531" t="s">
        <v>55</v>
      </c>
      <c r="D531" t="s">
        <v>29</v>
      </c>
      <c r="E531" t="s">
        <v>116</v>
      </c>
      <c r="F531" t="s">
        <v>29</v>
      </c>
      <c r="G531" t="s">
        <v>50</v>
      </c>
      <c r="H531" t="s">
        <v>116</v>
      </c>
      <c r="I531">
        <v>0</v>
      </c>
      <c r="J531">
        <v>6</v>
      </c>
      <c r="K531" t="s">
        <v>160</v>
      </c>
      <c r="L531" t="s">
        <v>57</v>
      </c>
      <c r="M531" t="s">
        <v>46</v>
      </c>
      <c r="N531" t="s">
        <v>80</v>
      </c>
    </row>
    <row r="532" spans="1:14" x14ac:dyDescent="0.3">
      <c r="A532">
        <v>531</v>
      </c>
      <c r="B532" t="s">
        <v>341</v>
      </c>
      <c r="C532" t="s">
        <v>289</v>
      </c>
      <c r="D532" t="s">
        <v>49</v>
      </c>
      <c r="E532" t="s">
        <v>20</v>
      </c>
      <c r="F532" t="s">
        <v>49</v>
      </c>
      <c r="G532" t="s">
        <v>50</v>
      </c>
      <c r="H532" t="s">
        <v>49</v>
      </c>
      <c r="I532">
        <v>4</v>
      </c>
      <c r="J532">
        <v>0</v>
      </c>
      <c r="K532" t="s">
        <v>204</v>
      </c>
      <c r="L532" t="s">
        <v>291</v>
      </c>
      <c r="M532" t="s">
        <v>340</v>
      </c>
      <c r="N532" t="s">
        <v>34</v>
      </c>
    </row>
    <row r="533" spans="1:14" x14ac:dyDescent="0.3">
      <c r="A533">
        <v>532</v>
      </c>
      <c r="B533" t="s">
        <v>341</v>
      </c>
      <c r="C533" t="s">
        <v>28</v>
      </c>
      <c r="D533" t="s">
        <v>43</v>
      </c>
      <c r="E533" t="s">
        <v>37</v>
      </c>
      <c r="F533" t="s">
        <v>37</v>
      </c>
      <c r="G533" t="s">
        <v>22</v>
      </c>
      <c r="H533" t="s">
        <v>37</v>
      </c>
      <c r="I533">
        <v>0</v>
      </c>
      <c r="J533">
        <v>4</v>
      </c>
      <c r="K533" t="s">
        <v>346</v>
      </c>
      <c r="L533" t="s">
        <v>32</v>
      </c>
      <c r="M533" t="s">
        <v>342</v>
      </c>
      <c r="N533" t="s">
        <v>41</v>
      </c>
    </row>
    <row r="534" spans="1:14" x14ac:dyDescent="0.3">
      <c r="A534">
        <v>533</v>
      </c>
      <c r="B534" t="s">
        <v>341</v>
      </c>
      <c r="C534" t="s">
        <v>231</v>
      </c>
      <c r="D534" t="s">
        <v>116</v>
      </c>
      <c r="E534" t="s">
        <v>121</v>
      </c>
      <c r="F534" t="s">
        <v>116</v>
      </c>
      <c r="G534" t="s">
        <v>50</v>
      </c>
      <c r="H534" t="s">
        <v>121</v>
      </c>
      <c r="I534">
        <v>0</v>
      </c>
      <c r="J534">
        <v>8</v>
      </c>
      <c r="K534" t="s">
        <v>288</v>
      </c>
      <c r="L534" t="s">
        <v>232</v>
      </c>
      <c r="M534" t="s">
        <v>46</v>
      </c>
      <c r="N534" t="s">
        <v>80</v>
      </c>
    </row>
    <row r="535" spans="1:14" x14ac:dyDescent="0.3">
      <c r="A535">
        <v>534</v>
      </c>
      <c r="B535" t="s">
        <v>341</v>
      </c>
      <c r="C535" t="s">
        <v>48</v>
      </c>
      <c r="D535" t="s">
        <v>29</v>
      </c>
      <c r="E535" t="s">
        <v>21</v>
      </c>
      <c r="F535" t="s">
        <v>21</v>
      </c>
      <c r="G535" t="s">
        <v>22</v>
      </c>
      <c r="H535" t="s">
        <v>29</v>
      </c>
      <c r="I535">
        <v>18</v>
      </c>
      <c r="J535">
        <v>0</v>
      </c>
      <c r="K535" t="s">
        <v>217</v>
      </c>
      <c r="L535" t="s">
        <v>52</v>
      </c>
      <c r="M535" t="s">
        <v>333</v>
      </c>
      <c r="N535" t="s">
        <v>292</v>
      </c>
    </row>
    <row r="536" spans="1:14" x14ac:dyDescent="0.3">
      <c r="A536">
        <v>535</v>
      </c>
      <c r="B536" t="s">
        <v>341</v>
      </c>
      <c r="C536" t="s">
        <v>68</v>
      </c>
      <c r="D536" t="s">
        <v>49</v>
      </c>
      <c r="E536" t="s">
        <v>37</v>
      </c>
      <c r="F536" t="s">
        <v>37</v>
      </c>
      <c r="G536" t="s">
        <v>22</v>
      </c>
      <c r="H536" t="s">
        <v>37</v>
      </c>
      <c r="I536">
        <v>0</v>
      </c>
      <c r="J536">
        <v>6</v>
      </c>
      <c r="K536" t="s">
        <v>309</v>
      </c>
      <c r="L536" t="s">
        <v>70</v>
      </c>
      <c r="M536" t="s">
        <v>342</v>
      </c>
      <c r="N536" t="s">
        <v>78</v>
      </c>
    </row>
    <row r="537" spans="1:14" x14ac:dyDescent="0.3">
      <c r="A537">
        <v>536</v>
      </c>
      <c r="B537" t="s">
        <v>341</v>
      </c>
      <c r="C537" t="s">
        <v>231</v>
      </c>
      <c r="D537" t="s">
        <v>121</v>
      </c>
      <c r="E537" t="s">
        <v>43</v>
      </c>
      <c r="F537" t="s">
        <v>43</v>
      </c>
      <c r="G537" t="s">
        <v>22</v>
      </c>
      <c r="H537" t="s">
        <v>43</v>
      </c>
      <c r="I537">
        <v>0</v>
      </c>
      <c r="J537">
        <v>0</v>
      </c>
      <c r="K537" t="s">
        <v>153</v>
      </c>
      <c r="L537" t="s">
        <v>232</v>
      </c>
      <c r="M537" t="s">
        <v>80</v>
      </c>
      <c r="N537" t="s">
        <v>34</v>
      </c>
    </row>
    <row r="538" spans="1:14" x14ac:dyDescent="0.3">
      <c r="A538">
        <v>537</v>
      </c>
      <c r="B538" t="s">
        <v>341</v>
      </c>
      <c r="C538" t="s">
        <v>289</v>
      </c>
      <c r="D538" t="s">
        <v>20</v>
      </c>
      <c r="E538" t="s">
        <v>37</v>
      </c>
      <c r="F538" t="s">
        <v>37</v>
      </c>
      <c r="G538" t="s">
        <v>22</v>
      </c>
      <c r="H538" t="s">
        <v>20</v>
      </c>
      <c r="I538">
        <v>16</v>
      </c>
      <c r="J538">
        <v>0</v>
      </c>
      <c r="K538" t="s">
        <v>92</v>
      </c>
      <c r="L538" t="s">
        <v>291</v>
      </c>
      <c r="M538" t="s">
        <v>333</v>
      </c>
      <c r="N538" t="s">
        <v>292</v>
      </c>
    </row>
    <row r="539" spans="1:14" x14ac:dyDescent="0.3">
      <c r="A539">
        <v>538</v>
      </c>
      <c r="B539" t="s">
        <v>341</v>
      </c>
      <c r="C539" t="s">
        <v>48</v>
      </c>
      <c r="D539" t="s">
        <v>116</v>
      </c>
      <c r="E539" t="s">
        <v>21</v>
      </c>
      <c r="F539" t="s">
        <v>21</v>
      </c>
      <c r="G539" t="s">
        <v>22</v>
      </c>
      <c r="H539" t="s">
        <v>116</v>
      </c>
      <c r="I539">
        <v>27</v>
      </c>
      <c r="J539">
        <v>0</v>
      </c>
      <c r="K539" t="s">
        <v>81</v>
      </c>
      <c r="L539" t="s">
        <v>52</v>
      </c>
      <c r="M539" t="s">
        <v>287</v>
      </c>
      <c r="N539" t="s">
        <v>47</v>
      </c>
    </row>
    <row r="540" spans="1:14" x14ac:dyDescent="0.3">
      <c r="A540">
        <v>539</v>
      </c>
      <c r="B540" t="s">
        <v>341</v>
      </c>
      <c r="C540" t="s">
        <v>68</v>
      </c>
      <c r="D540" t="s">
        <v>49</v>
      </c>
      <c r="E540" t="s">
        <v>29</v>
      </c>
      <c r="F540" t="s">
        <v>29</v>
      </c>
      <c r="G540" t="s">
        <v>22</v>
      </c>
      <c r="H540" t="s">
        <v>49</v>
      </c>
      <c r="I540">
        <v>37</v>
      </c>
      <c r="J540">
        <v>0</v>
      </c>
      <c r="K540" t="s">
        <v>103</v>
      </c>
      <c r="L540" t="s">
        <v>70</v>
      </c>
      <c r="M540" t="s">
        <v>342</v>
      </c>
      <c r="N540" t="s">
        <v>41</v>
      </c>
    </row>
    <row r="541" spans="1:14" x14ac:dyDescent="0.3">
      <c r="A541">
        <v>540</v>
      </c>
      <c r="B541" t="s">
        <v>341</v>
      </c>
      <c r="C541" t="s">
        <v>231</v>
      </c>
      <c r="D541" t="s">
        <v>121</v>
      </c>
      <c r="E541" t="s">
        <v>21</v>
      </c>
      <c r="F541" t="s">
        <v>21</v>
      </c>
      <c r="G541" t="s">
        <v>22</v>
      </c>
      <c r="H541" t="s">
        <v>21</v>
      </c>
      <c r="I541">
        <v>0</v>
      </c>
      <c r="J541">
        <v>9</v>
      </c>
      <c r="K541" t="s">
        <v>348</v>
      </c>
      <c r="L541" t="s">
        <v>232</v>
      </c>
      <c r="M541" t="s">
        <v>80</v>
      </c>
      <c r="N541" t="s">
        <v>34</v>
      </c>
    </row>
    <row r="542" spans="1:14" x14ac:dyDescent="0.3">
      <c r="A542">
        <v>541</v>
      </c>
      <c r="B542" t="s">
        <v>341</v>
      </c>
      <c r="C542" t="s">
        <v>55</v>
      </c>
      <c r="D542" t="s">
        <v>29</v>
      </c>
      <c r="E542" t="s">
        <v>20</v>
      </c>
      <c r="F542" t="s">
        <v>29</v>
      </c>
      <c r="G542" t="s">
        <v>50</v>
      </c>
      <c r="H542" t="s">
        <v>29</v>
      </c>
      <c r="I542">
        <v>20</v>
      </c>
      <c r="J542">
        <v>0</v>
      </c>
      <c r="K542" t="s">
        <v>241</v>
      </c>
      <c r="L542" t="s">
        <v>57</v>
      </c>
      <c r="M542" t="s">
        <v>195</v>
      </c>
      <c r="N542" t="s">
        <v>78</v>
      </c>
    </row>
    <row r="543" spans="1:14" x14ac:dyDescent="0.3">
      <c r="A543">
        <v>542</v>
      </c>
      <c r="B543" t="s">
        <v>341</v>
      </c>
      <c r="C543" t="s">
        <v>139</v>
      </c>
      <c r="D543" t="s">
        <v>116</v>
      </c>
      <c r="E543" t="s">
        <v>43</v>
      </c>
      <c r="F543" t="s">
        <v>116</v>
      </c>
      <c r="G543" t="s">
        <v>50</v>
      </c>
      <c r="H543" t="s">
        <v>116</v>
      </c>
      <c r="I543">
        <v>97</v>
      </c>
      <c r="J543">
        <v>0</v>
      </c>
      <c r="K543" t="s">
        <v>113</v>
      </c>
      <c r="L543" t="s">
        <v>141</v>
      </c>
      <c r="M543" t="s">
        <v>287</v>
      </c>
      <c r="N543" t="s">
        <v>47</v>
      </c>
    </row>
    <row r="544" spans="1:14" x14ac:dyDescent="0.3">
      <c r="A544">
        <v>543</v>
      </c>
      <c r="B544" t="s">
        <v>341</v>
      </c>
      <c r="C544" t="s">
        <v>68</v>
      </c>
      <c r="D544" t="s">
        <v>49</v>
      </c>
      <c r="E544" t="s">
        <v>21</v>
      </c>
      <c r="F544" t="s">
        <v>21</v>
      </c>
      <c r="G544" t="s">
        <v>22</v>
      </c>
      <c r="H544" t="s">
        <v>21</v>
      </c>
      <c r="I544">
        <v>0</v>
      </c>
      <c r="J544">
        <v>10</v>
      </c>
      <c r="K544" t="s">
        <v>349</v>
      </c>
      <c r="L544" t="s">
        <v>70</v>
      </c>
      <c r="M544" t="s">
        <v>80</v>
      </c>
      <c r="N544" t="s">
        <v>34</v>
      </c>
    </row>
    <row r="545" spans="1:14" x14ac:dyDescent="0.3">
      <c r="A545">
        <v>544</v>
      </c>
      <c r="B545" t="s">
        <v>341</v>
      </c>
      <c r="C545" t="s">
        <v>86</v>
      </c>
      <c r="D545" t="s">
        <v>20</v>
      </c>
      <c r="E545" t="s">
        <v>43</v>
      </c>
      <c r="F545" t="s">
        <v>43</v>
      </c>
      <c r="G545" t="s">
        <v>22</v>
      </c>
      <c r="H545" t="s">
        <v>20</v>
      </c>
      <c r="I545">
        <v>20</v>
      </c>
      <c r="J545">
        <v>0</v>
      </c>
      <c r="K545" t="s">
        <v>350</v>
      </c>
      <c r="L545" t="s">
        <v>118</v>
      </c>
      <c r="M545" t="s">
        <v>195</v>
      </c>
      <c r="N545" t="s">
        <v>78</v>
      </c>
    </row>
    <row r="546" spans="1:14" x14ac:dyDescent="0.3">
      <c r="A546">
        <v>545</v>
      </c>
      <c r="B546" t="s">
        <v>341</v>
      </c>
      <c r="C546" t="s">
        <v>61</v>
      </c>
      <c r="D546" t="s">
        <v>37</v>
      </c>
      <c r="E546" t="s">
        <v>49</v>
      </c>
      <c r="F546" t="s">
        <v>37</v>
      </c>
      <c r="G546" t="s">
        <v>50</v>
      </c>
      <c r="H546" t="s">
        <v>37</v>
      </c>
      <c r="I546">
        <v>13</v>
      </c>
      <c r="J546">
        <v>0</v>
      </c>
      <c r="K546" t="s">
        <v>250</v>
      </c>
      <c r="L546" t="s">
        <v>63</v>
      </c>
      <c r="M546" t="s">
        <v>46</v>
      </c>
      <c r="N546" t="s">
        <v>80</v>
      </c>
    </row>
    <row r="547" spans="1:14" x14ac:dyDescent="0.3">
      <c r="A547">
        <v>546</v>
      </c>
      <c r="B547" t="s">
        <v>341</v>
      </c>
      <c r="C547" t="s">
        <v>48</v>
      </c>
      <c r="D547" t="s">
        <v>21</v>
      </c>
      <c r="E547" t="s">
        <v>121</v>
      </c>
      <c r="F547" t="s">
        <v>121</v>
      </c>
      <c r="G547" t="s">
        <v>22</v>
      </c>
      <c r="I547">
        <v>0</v>
      </c>
      <c r="J547">
        <v>0</v>
      </c>
      <c r="L547" t="s">
        <v>52</v>
      </c>
      <c r="M547" t="s">
        <v>287</v>
      </c>
      <c r="N547" t="s">
        <v>340</v>
      </c>
    </row>
    <row r="548" spans="1:14" x14ac:dyDescent="0.3">
      <c r="A548">
        <v>547</v>
      </c>
      <c r="B548" t="s">
        <v>341</v>
      </c>
      <c r="C548" t="s">
        <v>139</v>
      </c>
      <c r="D548" t="s">
        <v>116</v>
      </c>
      <c r="E548" t="s">
        <v>37</v>
      </c>
      <c r="F548" t="s">
        <v>37</v>
      </c>
      <c r="G548" t="s">
        <v>22</v>
      </c>
      <c r="H548" t="s">
        <v>116</v>
      </c>
      <c r="I548">
        <v>2</v>
      </c>
      <c r="J548">
        <v>0</v>
      </c>
      <c r="K548" t="s">
        <v>169</v>
      </c>
      <c r="L548" t="s">
        <v>141</v>
      </c>
      <c r="M548" t="s">
        <v>339</v>
      </c>
      <c r="N548" t="s">
        <v>292</v>
      </c>
    </row>
    <row r="549" spans="1:14" x14ac:dyDescent="0.3">
      <c r="A549">
        <v>548</v>
      </c>
      <c r="B549" t="s">
        <v>341</v>
      </c>
      <c r="C549" t="s">
        <v>68</v>
      </c>
      <c r="D549" t="s">
        <v>43</v>
      </c>
      <c r="E549" t="s">
        <v>49</v>
      </c>
      <c r="F549" t="s">
        <v>49</v>
      </c>
      <c r="G549" t="s">
        <v>22</v>
      </c>
      <c r="H549" t="s">
        <v>49</v>
      </c>
      <c r="I549">
        <v>0</v>
      </c>
      <c r="J549">
        <v>9</v>
      </c>
      <c r="K549" t="s">
        <v>73</v>
      </c>
      <c r="L549" t="s">
        <v>70</v>
      </c>
      <c r="M549" t="s">
        <v>333</v>
      </c>
      <c r="N549" t="s">
        <v>34</v>
      </c>
    </row>
    <row r="550" spans="1:14" x14ac:dyDescent="0.3">
      <c r="A550">
        <v>549</v>
      </c>
      <c r="B550" t="s">
        <v>341</v>
      </c>
      <c r="C550" t="s">
        <v>55</v>
      </c>
      <c r="D550" t="s">
        <v>29</v>
      </c>
      <c r="E550" t="s">
        <v>121</v>
      </c>
      <c r="F550" t="s">
        <v>121</v>
      </c>
      <c r="G550" t="s">
        <v>22</v>
      </c>
      <c r="H550" t="s">
        <v>29</v>
      </c>
      <c r="I550">
        <v>8</v>
      </c>
      <c r="J550">
        <v>0</v>
      </c>
      <c r="K550" t="s">
        <v>108</v>
      </c>
      <c r="L550" t="s">
        <v>57</v>
      </c>
      <c r="M550" t="s">
        <v>195</v>
      </c>
      <c r="N550" t="s">
        <v>41</v>
      </c>
    </row>
    <row r="551" spans="1:14" x14ac:dyDescent="0.3">
      <c r="A551">
        <v>550</v>
      </c>
      <c r="B551" t="s">
        <v>341</v>
      </c>
      <c r="C551" t="s">
        <v>48</v>
      </c>
      <c r="D551" t="s">
        <v>37</v>
      </c>
      <c r="E551" t="s">
        <v>21</v>
      </c>
      <c r="F551" t="s">
        <v>21</v>
      </c>
      <c r="G551" t="s">
        <v>22</v>
      </c>
      <c r="H551" t="s">
        <v>21</v>
      </c>
      <c r="I551">
        <v>0</v>
      </c>
      <c r="J551">
        <v>7</v>
      </c>
      <c r="K551" t="s">
        <v>304</v>
      </c>
      <c r="L551" t="s">
        <v>52</v>
      </c>
      <c r="M551" t="s">
        <v>287</v>
      </c>
      <c r="N551" t="s">
        <v>340</v>
      </c>
    </row>
    <row r="552" spans="1:14" x14ac:dyDescent="0.3">
      <c r="A552">
        <v>551</v>
      </c>
      <c r="B552" t="s">
        <v>341</v>
      </c>
      <c r="C552" t="s">
        <v>19</v>
      </c>
      <c r="D552" t="s">
        <v>20</v>
      </c>
      <c r="E552" t="s">
        <v>116</v>
      </c>
      <c r="F552" t="s">
        <v>116</v>
      </c>
      <c r="G552" t="s">
        <v>22</v>
      </c>
      <c r="H552" t="s">
        <v>20</v>
      </c>
      <c r="I552">
        <v>22</v>
      </c>
      <c r="J552">
        <v>0</v>
      </c>
      <c r="K552" t="s">
        <v>92</v>
      </c>
      <c r="L552" t="s">
        <v>25</v>
      </c>
      <c r="M552" t="s">
        <v>46</v>
      </c>
      <c r="N552" t="s">
        <v>345</v>
      </c>
    </row>
    <row r="553" spans="1:14" x14ac:dyDescent="0.3">
      <c r="A553">
        <v>552</v>
      </c>
      <c r="B553" t="s">
        <v>341</v>
      </c>
      <c r="C553" t="s">
        <v>86</v>
      </c>
      <c r="D553" t="s">
        <v>29</v>
      </c>
      <c r="E553" t="s">
        <v>43</v>
      </c>
      <c r="F553" t="s">
        <v>29</v>
      </c>
      <c r="G553" t="s">
        <v>50</v>
      </c>
      <c r="H553" t="s">
        <v>29</v>
      </c>
      <c r="I553">
        <v>23</v>
      </c>
      <c r="J553">
        <v>0</v>
      </c>
      <c r="K553" t="s">
        <v>98</v>
      </c>
      <c r="L553" t="s">
        <v>118</v>
      </c>
      <c r="M553" t="s">
        <v>333</v>
      </c>
      <c r="N553" t="s">
        <v>292</v>
      </c>
    </row>
    <row r="554" spans="1:14" x14ac:dyDescent="0.3">
      <c r="A554">
        <v>553</v>
      </c>
      <c r="B554" t="s">
        <v>341</v>
      </c>
      <c r="C554" t="s">
        <v>55</v>
      </c>
      <c r="D554" t="s">
        <v>121</v>
      </c>
      <c r="E554" t="s">
        <v>49</v>
      </c>
      <c r="F554" t="s">
        <v>49</v>
      </c>
      <c r="G554" t="s">
        <v>22</v>
      </c>
      <c r="H554" t="s">
        <v>121</v>
      </c>
      <c r="I554">
        <v>14</v>
      </c>
      <c r="J554">
        <v>0</v>
      </c>
      <c r="K554" t="s">
        <v>288</v>
      </c>
      <c r="L554" t="s">
        <v>228</v>
      </c>
      <c r="M554" t="s">
        <v>195</v>
      </c>
      <c r="N554" t="s">
        <v>78</v>
      </c>
    </row>
    <row r="555" spans="1:14" x14ac:dyDescent="0.3">
      <c r="A555">
        <v>554</v>
      </c>
      <c r="B555" t="s">
        <v>341</v>
      </c>
      <c r="C555" t="s">
        <v>139</v>
      </c>
      <c r="D555" t="s">
        <v>116</v>
      </c>
      <c r="E555" t="s">
        <v>21</v>
      </c>
      <c r="F555" t="s">
        <v>116</v>
      </c>
      <c r="G555" t="s">
        <v>50</v>
      </c>
      <c r="H555" t="s">
        <v>116</v>
      </c>
      <c r="I555">
        <v>24</v>
      </c>
      <c r="J555">
        <v>0</v>
      </c>
      <c r="K555" t="s">
        <v>81</v>
      </c>
      <c r="L555" t="s">
        <v>141</v>
      </c>
      <c r="M555" t="s">
        <v>47</v>
      </c>
      <c r="N555" t="s">
        <v>315</v>
      </c>
    </row>
    <row r="556" spans="1:14" x14ac:dyDescent="0.3">
      <c r="A556">
        <v>555</v>
      </c>
      <c r="B556" t="s">
        <v>341</v>
      </c>
      <c r="C556" t="s">
        <v>61</v>
      </c>
      <c r="D556" t="s">
        <v>37</v>
      </c>
      <c r="E556" t="s">
        <v>20</v>
      </c>
      <c r="F556" t="s">
        <v>20</v>
      </c>
      <c r="G556" t="s">
        <v>22</v>
      </c>
      <c r="H556" t="s">
        <v>37</v>
      </c>
      <c r="I556">
        <v>35</v>
      </c>
      <c r="J556">
        <v>0</v>
      </c>
      <c r="K556" t="s">
        <v>309</v>
      </c>
      <c r="L556" t="s">
        <v>63</v>
      </c>
      <c r="M556" t="s">
        <v>46</v>
      </c>
      <c r="N556" t="s">
        <v>80</v>
      </c>
    </row>
    <row r="557" spans="1:14" x14ac:dyDescent="0.3">
      <c r="A557">
        <v>556</v>
      </c>
      <c r="B557" t="s">
        <v>341</v>
      </c>
      <c r="C557" t="s">
        <v>55</v>
      </c>
      <c r="D557" t="s">
        <v>49</v>
      </c>
      <c r="E557" t="s">
        <v>29</v>
      </c>
      <c r="F557" t="s">
        <v>49</v>
      </c>
      <c r="G557" t="s">
        <v>50</v>
      </c>
      <c r="H557" t="s">
        <v>29</v>
      </c>
      <c r="I557">
        <v>0</v>
      </c>
      <c r="J557">
        <v>5</v>
      </c>
      <c r="K557" t="s">
        <v>217</v>
      </c>
      <c r="L557" t="s">
        <v>57</v>
      </c>
      <c r="M557" t="s">
        <v>195</v>
      </c>
      <c r="N557" t="s">
        <v>78</v>
      </c>
    </row>
    <row r="558" spans="1:14" x14ac:dyDescent="0.3">
      <c r="A558">
        <v>557</v>
      </c>
      <c r="B558" t="s">
        <v>341</v>
      </c>
      <c r="C558" t="s">
        <v>48</v>
      </c>
      <c r="D558" t="s">
        <v>21</v>
      </c>
      <c r="E558" t="s">
        <v>43</v>
      </c>
      <c r="F558" t="s">
        <v>43</v>
      </c>
      <c r="G558" t="s">
        <v>22</v>
      </c>
      <c r="H558" t="s">
        <v>21</v>
      </c>
      <c r="I558">
        <v>138</v>
      </c>
      <c r="J558">
        <v>0</v>
      </c>
      <c r="K558" t="s">
        <v>75</v>
      </c>
      <c r="L558" t="s">
        <v>52</v>
      </c>
      <c r="M558" t="s">
        <v>333</v>
      </c>
      <c r="N558" t="s">
        <v>292</v>
      </c>
    </row>
    <row r="559" spans="1:14" x14ac:dyDescent="0.3">
      <c r="A559">
        <v>558</v>
      </c>
      <c r="B559" t="s">
        <v>341</v>
      </c>
      <c r="C559" t="s">
        <v>55</v>
      </c>
      <c r="D559" t="s">
        <v>20</v>
      </c>
      <c r="E559" t="s">
        <v>121</v>
      </c>
      <c r="F559" t="s">
        <v>121</v>
      </c>
      <c r="G559" t="s">
        <v>22</v>
      </c>
      <c r="H559" t="s">
        <v>20</v>
      </c>
      <c r="I559">
        <v>7</v>
      </c>
      <c r="J559">
        <v>0</v>
      </c>
      <c r="K559" t="s">
        <v>351</v>
      </c>
      <c r="L559" t="s">
        <v>228</v>
      </c>
      <c r="M559" t="s">
        <v>287</v>
      </c>
      <c r="N559" t="s">
        <v>47</v>
      </c>
    </row>
    <row r="560" spans="1:14" x14ac:dyDescent="0.3">
      <c r="A560">
        <v>559</v>
      </c>
      <c r="B560" t="s">
        <v>341</v>
      </c>
      <c r="C560" t="s">
        <v>139</v>
      </c>
      <c r="D560" t="s">
        <v>116</v>
      </c>
      <c r="E560" t="s">
        <v>29</v>
      </c>
      <c r="F560" t="s">
        <v>116</v>
      </c>
      <c r="G560" t="s">
        <v>50</v>
      </c>
      <c r="H560" t="s">
        <v>29</v>
      </c>
      <c r="I560">
        <v>0</v>
      </c>
      <c r="J560">
        <v>6</v>
      </c>
      <c r="K560" t="s">
        <v>352</v>
      </c>
      <c r="L560" t="s">
        <v>141</v>
      </c>
      <c r="M560" t="s">
        <v>78</v>
      </c>
      <c r="N560" t="s">
        <v>41</v>
      </c>
    </row>
    <row r="561" spans="1:14" x14ac:dyDescent="0.3">
      <c r="A561">
        <v>560</v>
      </c>
      <c r="B561" t="s">
        <v>341</v>
      </c>
      <c r="C561" t="s">
        <v>61</v>
      </c>
      <c r="D561" t="s">
        <v>43</v>
      </c>
      <c r="E561" t="s">
        <v>37</v>
      </c>
      <c r="F561" t="s">
        <v>43</v>
      </c>
      <c r="G561" t="s">
        <v>50</v>
      </c>
      <c r="H561" t="s">
        <v>37</v>
      </c>
      <c r="I561">
        <v>0</v>
      </c>
      <c r="J561">
        <v>1</v>
      </c>
      <c r="K561" t="s">
        <v>346</v>
      </c>
      <c r="L561" t="s">
        <v>63</v>
      </c>
      <c r="M561" t="s">
        <v>46</v>
      </c>
      <c r="N561" t="s">
        <v>195</v>
      </c>
    </row>
    <row r="562" spans="1:14" x14ac:dyDescent="0.3">
      <c r="A562">
        <v>561</v>
      </c>
      <c r="B562" t="s">
        <v>341</v>
      </c>
      <c r="C562" t="s">
        <v>320</v>
      </c>
      <c r="D562" t="s">
        <v>20</v>
      </c>
      <c r="E562" t="s">
        <v>49</v>
      </c>
      <c r="F562" t="s">
        <v>20</v>
      </c>
      <c r="G562" t="s">
        <v>50</v>
      </c>
      <c r="H562" t="s">
        <v>20</v>
      </c>
      <c r="I562">
        <v>6</v>
      </c>
      <c r="J562">
        <v>0</v>
      </c>
      <c r="K562" t="s">
        <v>353</v>
      </c>
      <c r="L562" t="s">
        <v>321</v>
      </c>
      <c r="M562" t="s">
        <v>292</v>
      </c>
      <c r="N562" t="s">
        <v>34</v>
      </c>
    </row>
    <row r="563" spans="1:14" x14ac:dyDescent="0.3">
      <c r="A563">
        <v>562</v>
      </c>
      <c r="B563" t="s">
        <v>341</v>
      </c>
      <c r="C563" t="s">
        <v>55</v>
      </c>
      <c r="D563" t="s">
        <v>21</v>
      </c>
      <c r="E563" t="s">
        <v>29</v>
      </c>
      <c r="F563" t="s">
        <v>21</v>
      </c>
      <c r="G563" t="s">
        <v>50</v>
      </c>
      <c r="H563" t="s">
        <v>21</v>
      </c>
      <c r="I563">
        <v>39</v>
      </c>
      <c r="J563">
        <v>0</v>
      </c>
      <c r="K563" t="s">
        <v>191</v>
      </c>
      <c r="L563" t="s">
        <v>57</v>
      </c>
      <c r="M563" t="s">
        <v>287</v>
      </c>
      <c r="N563" t="s">
        <v>47</v>
      </c>
    </row>
    <row r="564" spans="1:14" x14ac:dyDescent="0.3">
      <c r="A564">
        <v>563</v>
      </c>
      <c r="B564" t="s">
        <v>341</v>
      </c>
      <c r="C564" t="s">
        <v>139</v>
      </c>
      <c r="D564" t="s">
        <v>116</v>
      </c>
      <c r="E564" t="s">
        <v>121</v>
      </c>
      <c r="F564" t="s">
        <v>116</v>
      </c>
      <c r="G564" t="s">
        <v>50</v>
      </c>
      <c r="H564" t="s">
        <v>116</v>
      </c>
      <c r="I564">
        <v>12</v>
      </c>
      <c r="J564">
        <v>0</v>
      </c>
      <c r="K564" t="s">
        <v>290</v>
      </c>
      <c r="L564" t="s">
        <v>141</v>
      </c>
      <c r="M564" t="s">
        <v>80</v>
      </c>
      <c r="N564" t="s">
        <v>41</v>
      </c>
    </row>
    <row r="565" spans="1:14" x14ac:dyDescent="0.3">
      <c r="A565">
        <v>564</v>
      </c>
      <c r="B565" t="s">
        <v>341</v>
      </c>
      <c r="C565" t="s">
        <v>19</v>
      </c>
      <c r="D565" t="s">
        <v>20</v>
      </c>
      <c r="E565" t="s">
        <v>43</v>
      </c>
      <c r="F565" t="s">
        <v>20</v>
      </c>
      <c r="G565" t="s">
        <v>50</v>
      </c>
      <c r="H565" t="s">
        <v>20</v>
      </c>
      <c r="I565">
        <v>5</v>
      </c>
      <c r="J565">
        <v>0</v>
      </c>
      <c r="K565" t="s">
        <v>92</v>
      </c>
      <c r="L565" t="s">
        <v>25</v>
      </c>
      <c r="M565" t="s">
        <v>46</v>
      </c>
      <c r="N565" t="s">
        <v>195</v>
      </c>
    </row>
    <row r="566" spans="1:14" x14ac:dyDescent="0.3">
      <c r="A566">
        <v>565</v>
      </c>
      <c r="B566" t="s">
        <v>341</v>
      </c>
      <c r="C566" t="s">
        <v>320</v>
      </c>
      <c r="D566" t="s">
        <v>116</v>
      </c>
      <c r="E566" t="s">
        <v>49</v>
      </c>
      <c r="F566" t="s">
        <v>116</v>
      </c>
      <c r="G566" t="s">
        <v>50</v>
      </c>
      <c r="H566" t="s">
        <v>49</v>
      </c>
      <c r="I566">
        <v>0</v>
      </c>
      <c r="J566">
        <v>6</v>
      </c>
      <c r="K566" t="s">
        <v>354</v>
      </c>
      <c r="L566" t="s">
        <v>321</v>
      </c>
      <c r="M566" t="s">
        <v>333</v>
      </c>
      <c r="N566" t="s">
        <v>292</v>
      </c>
    </row>
    <row r="567" spans="1:14" x14ac:dyDescent="0.3">
      <c r="A567">
        <v>566</v>
      </c>
      <c r="B567" t="s">
        <v>341</v>
      </c>
      <c r="C567" t="s">
        <v>86</v>
      </c>
      <c r="D567" t="s">
        <v>43</v>
      </c>
      <c r="E567" t="s">
        <v>21</v>
      </c>
      <c r="F567" t="s">
        <v>21</v>
      </c>
      <c r="G567" t="s">
        <v>22</v>
      </c>
      <c r="H567" t="s">
        <v>43</v>
      </c>
      <c r="I567">
        <v>22</v>
      </c>
      <c r="J567">
        <v>0</v>
      </c>
      <c r="K567" t="s">
        <v>58</v>
      </c>
      <c r="L567" t="s">
        <v>118</v>
      </c>
      <c r="M567" t="s">
        <v>287</v>
      </c>
      <c r="N567" t="s">
        <v>47</v>
      </c>
    </row>
    <row r="568" spans="1:14" x14ac:dyDescent="0.3">
      <c r="A568">
        <v>567</v>
      </c>
      <c r="B568" t="s">
        <v>341</v>
      </c>
      <c r="C568" t="s">
        <v>55</v>
      </c>
      <c r="D568" t="s">
        <v>29</v>
      </c>
      <c r="E568" t="s">
        <v>37</v>
      </c>
      <c r="F568" t="s">
        <v>37</v>
      </c>
      <c r="G568" t="s">
        <v>22</v>
      </c>
      <c r="H568" t="s">
        <v>29</v>
      </c>
      <c r="I568">
        <v>5</v>
      </c>
      <c r="J568">
        <v>0</v>
      </c>
      <c r="K568" t="s">
        <v>352</v>
      </c>
      <c r="L568" t="s">
        <v>57</v>
      </c>
      <c r="M568" t="s">
        <v>333</v>
      </c>
      <c r="N568" t="s">
        <v>292</v>
      </c>
    </row>
    <row r="569" spans="1:14" x14ac:dyDescent="0.3">
      <c r="A569">
        <v>568</v>
      </c>
      <c r="B569" t="s">
        <v>341</v>
      </c>
      <c r="C569" t="s">
        <v>19</v>
      </c>
      <c r="D569" t="s">
        <v>20</v>
      </c>
      <c r="E569" t="s">
        <v>21</v>
      </c>
      <c r="F569" t="s">
        <v>20</v>
      </c>
      <c r="G569" t="s">
        <v>50</v>
      </c>
      <c r="H569" t="s">
        <v>21</v>
      </c>
      <c r="I569">
        <v>0</v>
      </c>
      <c r="J569">
        <v>6</v>
      </c>
      <c r="K569" t="s">
        <v>274</v>
      </c>
      <c r="L569" t="s">
        <v>25</v>
      </c>
      <c r="M569" t="s">
        <v>46</v>
      </c>
      <c r="N569" t="s">
        <v>195</v>
      </c>
    </row>
    <row r="570" spans="1:14" x14ac:dyDescent="0.3">
      <c r="A570">
        <v>569</v>
      </c>
      <c r="B570" t="s">
        <v>341</v>
      </c>
      <c r="C570" t="s">
        <v>86</v>
      </c>
      <c r="D570" t="s">
        <v>43</v>
      </c>
      <c r="E570" t="s">
        <v>116</v>
      </c>
      <c r="F570" t="s">
        <v>43</v>
      </c>
      <c r="G570" t="s">
        <v>50</v>
      </c>
      <c r="H570" t="s">
        <v>116</v>
      </c>
      <c r="I570">
        <v>0</v>
      </c>
      <c r="J570">
        <v>7</v>
      </c>
      <c r="K570" t="s">
        <v>305</v>
      </c>
      <c r="L570" t="s">
        <v>118</v>
      </c>
      <c r="M570" t="s">
        <v>41</v>
      </c>
      <c r="N570" t="s">
        <v>47</v>
      </c>
    </row>
    <row r="571" spans="1:14" x14ac:dyDescent="0.3">
      <c r="A571">
        <v>570</v>
      </c>
      <c r="B571" t="s">
        <v>341</v>
      </c>
      <c r="C571" t="s">
        <v>55</v>
      </c>
      <c r="D571" t="s">
        <v>121</v>
      </c>
      <c r="E571" t="s">
        <v>37</v>
      </c>
      <c r="F571" t="s">
        <v>121</v>
      </c>
      <c r="G571" t="s">
        <v>50</v>
      </c>
      <c r="H571" t="s">
        <v>121</v>
      </c>
      <c r="I571">
        <v>9</v>
      </c>
      <c r="J571">
        <v>0</v>
      </c>
      <c r="K571" t="s">
        <v>133</v>
      </c>
      <c r="L571" t="s">
        <v>228</v>
      </c>
      <c r="M571" t="s">
        <v>339</v>
      </c>
      <c r="N571" t="s">
        <v>333</v>
      </c>
    </row>
    <row r="572" spans="1:14" x14ac:dyDescent="0.3">
      <c r="A572">
        <v>571</v>
      </c>
      <c r="B572" t="s">
        <v>341</v>
      </c>
      <c r="C572" t="s">
        <v>48</v>
      </c>
      <c r="D572" t="s">
        <v>49</v>
      </c>
      <c r="E572" t="s">
        <v>21</v>
      </c>
      <c r="F572" t="s">
        <v>21</v>
      </c>
      <c r="G572" t="s">
        <v>22</v>
      </c>
      <c r="I572">
        <v>0</v>
      </c>
      <c r="J572">
        <v>0</v>
      </c>
      <c r="L572" t="s">
        <v>52</v>
      </c>
      <c r="M572" t="s">
        <v>195</v>
      </c>
      <c r="N572" t="s">
        <v>345</v>
      </c>
    </row>
    <row r="573" spans="1:14" x14ac:dyDescent="0.3">
      <c r="A573">
        <v>572</v>
      </c>
      <c r="B573" t="s">
        <v>341</v>
      </c>
      <c r="C573" t="s">
        <v>19</v>
      </c>
      <c r="D573" t="s">
        <v>20</v>
      </c>
      <c r="E573" t="s">
        <v>29</v>
      </c>
      <c r="F573" t="s">
        <v>20</v>
      </c>
      <c r="G573" t="s">
        <v>50</v>
      </c>
      <c r="H573" t="s">
        <v>29</v>
      </c>
      <c r="I573">
        <v>0</v>
      </c>
      <c r="J573">
        <v>9</v>
      </c>
      <c r="K573" t="s">
        <v>82</v>
      </c>
      <c r="L573" t="s">
        <v>25</v>
      </c>
      <c r="M573" t="s">
        <v>78</v>
      </c>
      <c r="N573" t="s">
        <v>315</v>
      </c>
    </row>
    <row r="574" spans="1:14" x14ac:dyDescent="0.3">
      <c r="A574">
        <v>573</v>
      </c>
      <c r="B574" t="s">
        <v>341</v>
      </c>
      <c r="C574" t="s">
        <v>55</v>
      </c>
      <c r="D574" t="s">
        <v>29</v>
      </c>
      <c r="E574" t="s">
        <v>116</v>
      </c>
      <c r="F574" t="s">
        <v>29</v>
      </c>
      <c r="G574" t="s">
        <v>50</v>
      </c>
      <c r="H574" t="s">
        <v>29</v>
      </c>
      <c r="I574">
        <v>25</v>
      </c>
      <c r="J574">
        <v>0</v>
      </c>
      <c r="K574" t="s">
        <v>64</v>
      </c>
      <c r="L574" t="s">
        <v>57</v>
      </c>
      <c r="M574" t="s">
        <v>195</v>
      </c>
      <c r="N574" t="s">
        <v>333</v>
      </c>
    </row>
    <row r="575" spans="1:14" x14ac:dyDescent="0.3">
      <c r="A575">
        <v>574</v>
      </c>
      <c r="B575" t="s">
        <v>341</v>
      </c>
      <c r="C575" t="s">
        <v>28</v>
      </c>
      <c r="D575" t="s">
        <v>21</v>
      </c>
      <c r="E575" t="s">
        <v>121</v>
      </c>
      <c r="F575" t="s">
        <v>21</v>
      </c>
      <c r="G575" t="s">
        <v>50</v>
      </c>
      <c r="H575" t="s">
        <v>21</v>
      </c>
      <c r="I575">
        <v>71</v>
      </c>
      <c r="J575">
        <v>0</v>
      </c>
      <c r="K575" t="s">
        <v>191</v>
      </c>
      <c r="L575" t="s">
        <v>32</v>
      </c>
      <c r="M575" t="s">
        <v>46</v>
      </c>
      <c r="N575" t="s">
        <v>47</v>
      </c>
    </row>
    <row r="576" spans="1:14" x14ac:dyDescent="0.3">
      <c r="A576">
        <v>575</v>
      </c>
      <c r="B576" t="s">
        <v>341</v>
      </c>
      <c r="C576" t="s">
        <v>326</v>
      </c>
      <c r="D576" t="s">
        <v>21</v>
      </c>
      <c r="E576" t="s">
        <v>116</v>
      </c>
      <c r="F576" t="s">
        <v>116</v>
      </c>
      <c r="G576" t="s">
        <v>22</v>
      </c>
      <c r="H576" t="s">
        <v>116</v>
      </c>
      <c r="I576">
        <v>0</v>
      </c>
      <c r="J576">
        <v>3</v>
      </c>
      <c r="K576" t="s">
        <v>160</v>
      </c>
      <c r="L576" t="s">
        <v>327</v>
      </c>
      <c r="M576" t="s">
        <v>46</v>
      </c>
      <c r="N576" t="s">
        <v>78</v>
      </c>
    </row>
    <row r="577" spans="1:14" x14ac:dyDescent="0.3">
      <c r="A577">
        <v>576</v>
      </c>
      <c r="B577" t="s">
        <v>341</v>
      </c>
      <c r="C577" t="s">
        <v>61</v>
      </c>
      <c r="D577" t="s">
        <v>29</v>
      </c>
      <c r="E577" t="s">
        <v>116</v>
      </c>
      <c r="F577" t="s">
        <v>116</v>
      </c>
      <c r="G577" t="s">
        <v>22</v>
      </c>
      <c r="H577" t="s">
        <v>29</v>
      </c>
      <c r="I577">
        <v>41</v>
      </c>
      <c r="J577">
        <v>0</v>
      </c>
      <c r="K577" t="s">
        <v>93</v>
      </c>
      <c r="L577" t="s">
        <v>63</v>
      </c>
      <c r="M577" t="s">
        <v>195</v>
      </c>
      <c r="N577" t="s">
        <v>333</v>
      </c>
    </row>
    <row r="578" spans="1:14" x14ac:dyDescent="0.3">
      <c r="A578">
        <v>577</v>
      </c>
      <c r="B578" t="s">
        <v>355</v>
      </c>
      <c r="C578" t="s">
        <v>55</v>
      </c>
      <c r="D578" t="s">
        <v>29</v>
      </c>
      <c r="E578" t="s">
        <v>356</v>
      </c>
      <c r="F578" t="s">
        <v>29</v>
      </c>
      <c r="G578" t="s">
        <v>50</v>
      </c>
      <c r="H578" t="s">
        <v>356</v>
      </c>
      <c r="I578">
        <v>0</v>
      </c>
      <c r="J578">
        <v>9</v>
      </c>
      <c r="K578" t="s">
        <v>288</v>
      </c>
      <c r="L578" t="s">
        <v>57</v>
      </c>
      <c r="M578" t="s">
        <v>195</v>
      </c>
      <c r="N578" t="s">
        <v>41</v>
      </c>
    </row>
    <row r="579" spans="1:14" x14ac:dyDescent="0.3">
      <c r="A579">
        <v>578</v>
      </c>
      <c r="B579" t="s">
        <v>355</v>
      </c>
      <c r="C579" t="s">
        <v>61</v>
      </c>
      <c r="D579" t="s">
        <v>49</v>
      </c>
      <c r="E579" t="s">
        <v>37</v>
      </c>
      <c r="F579" t="s">
        <v>37</v>
      </c>
      <c r="G579" t="s">
        <v>22</v>
      </c>
      <c r="H579" t="s">
        <v>37</v>
      </c>
      <c r="I579">
        <v>0</v>
      </c>
      <c r="J579">
        <v>9</v>
      </c>
      <c r="K579" t="s">
        <v>346</v>
      </c>
      <c r="L579" t="s">
        <v>63</v>
      </c>
      <c r="M579" t="s">
        <v>34</v>
      </c>
      <c r="N579" t="s">
        <v>47</v>
      </c>
    </row>
    <row r="580" spans="1:14" x14ac:dyDescent="0.3">
      <c r="A580">
        <v>579</v>
      </c>
      <c r="B580" t="s">
        <v>355</v>
      </c>
      <c r="C580" t="s">
        <v>86</v>
      </c>
      <c r="D580" t="s">
        <v>43</v>
      </c>
      <c r="E580" t="s">
        <v>36</v>
      </c>
      <c r="F580" t="s">
        <v>36</v>
      </c>
      <c r="G580" t="s">
        <v>22</v>
      </c>
      <c r="H580" t="s">
        <v>36</v>
      </c>
      <c r="I580">
        <v>0</v>
      </c>
      <c r="J580">
        <v>5</v>
      </c>
      <c r="K580" t="s">
        <v>314</v>
      </c>
      <c r="L580" t="s">
        <v>87</v>
      </c>
      <c r="M580" t="s">
        <v>46</v>
      </c>
      <c r="N580" t="s">
        <v>292</v>
      </c>
    </row>
    <row r="581" spans="1:14" x14ac:dyDescent="0.3">
      <c r="A581">
        <v>580</v>
      </c>
      <c r="B581" t="s">
        <v>355</v>
      </c>
      <c r="C581" t="s">
        <v>48</v>
      </c>
      <c r="D581" t="s">
        <v>21</v>
      </c>
      <c r="E581" t="s">
        <v>20</v>
      </c>
      <c r="F581" t="s">
        <v>20</v>
      </c>
      <c r="G581" t="s">
        <v>22</v>
      </c>
      <c r="H581" t="s">
        <v>21</v>
      </c>
      <c r="I581">
        <v>45</v>
      </c>
      <c r="J581">
        <v>0</v>
      </c>
      <c r="K581" t="s">
        <v>191</v>
      </c>
      <c r="L581" t="s">
        <v>52</v>
      </c>
      <c r="M581" t="s">
        <v>195</v>
      </c>
      <c r="N581" t="s">
        <v>76</v>
      </c>
    </row>
    <row r="582" spans="1:14" x14ac:dyDescent="0.3">
      <c r="A582">
        <v>581</v>
      </c>
      <c r="B582" t="s">
        <v>355</v>
      </c>
      <c r="C582" t="s">
        <v>61</v>
      </c>
      <c r="D582" t="s">
        <v>37</v>
      </c>
      <c r="E582" t="s">
        <v>29</v>
      </c>
      <c r="F582" t="s">
        <v>29</v>
      </c>
      <c r="G582" t="s">
        <v>22</v>
      </c>
      <c r="H582" t="s">
        <v>29</v>
      </c>
      <c r="I582">
        <v>0</v>
      </c>
      <c r="J582">
        <v>6</v>
      </c>
      <c r="K582" t="s">
        <v>93</v>
      </c>
      <c r="L582" t="s">
        <v>63</v>
      </c>
      <c r="M582" t="s">
        <v>40</v>
      </c>
      <c r="N582" t="s">
        <v>34</v>
      </c>
    </row>
    <row r="583" spans="1:14" x14ac:dyDescent="0.3">
      <c r="A583">
        <v>582</v>
      </c>
      <c r="B583" t="s">
        <v>355</v>
      </c>
      <c r="C583" t="s">
        <v>35</v>
      </c>
      <c r="D583" t="s">
        <v>356</v>
      </c>
      <c r="E583" t="s">
        <v>36</v>
      </c>
      <c r="F583" t="s">
        <v>356</v>
      </c>
      <c r="G583" t="s">
        <v>50</v>
      </c>
      <c r="H583" t="s">
        <v>36</v>
      </c>
      <c r="I583">
        <v>0</v>
      </c>
      <c r="J583">
        <v>7</v>
      </c>
      <c r="K583" t="s">
        <v>314</v>
      </c>
      <c r="L583" t="s">
        <v>39</v>
      </c>
      <c r="M583" t="s">
        <v>292</v>
      </c>
      <c r="N583" t="s">
        <v>41</v>
      </c>
    </row>
    <row r="584" spans="1:14" x14ac:dyDescent="0.3">
      <c r="A584">
        <v>583</v>
      </c>
      <c r="B584" t="s">
        <v>355</v>
      </c>
      <c r="C584" t="s">
        <v>68</v>
      </c>
      <c r="D584" t="s">
        <v>43</v>
      </c>
      <c r="E584" t="s">
        <v>49</v>
      </c>
      <c r="F584" t="s">
        <v>49</v>
      </c>
      <c r="G584" t="s">
        <v>22</v>
      </c>
      <c r="H584" t="s">
        <v>49</v>
      </c>
      <c r="I584">
        <v>0</v>
      </c>
      <c r="J584">
        <v>8</v>
      </c>
      <c r="K584" t="s">
        <v>166</v>
      </c>
      <c r="L584" t="s">
        <v>70</v>
      </c>
      <c r="M584" t="s">
        <v>34</v>
      </c>
      <c r="N584" t="s">
        <v>47</v>
      </c>
    </row>
    <row r="585" spans="1:14" x14ac:dyDescent="0.3">
      <c r="A585">
        <v>584</v>
      </c>
      <c r="B585" t="s">
        <v>355</v>
      </c>
      <c r="C585" t="s">
        <v>19</v>
      </c>
      <c r="D585" t="s">
        <v>20</v>
      </c>
      <c r="E585" t="s">
        <v>37</v>
      </c>
      <c r="F585" t="s">
        <v>20</v>
      </c>
      <c r="G585" t="s">
        <v>50</v>
      </c>
      <c r="H585" t="s">
        <v>37</v>
      </c>
      <c r="I585">
        <v>0</v>
      </c>
      <c r="J585">
        <v>8</v>
      </c>
      <c r="K585" t="s">
        <v>85</v>
      </c>
      <c r="L585" t="s">
        <v>25</v>
      </c>
      <c r="M585" t="s">
        <v>46</v>
      </c>
      <c r="N585" t="s">
        <v>41</v>
      </c>
    </row>
    <row r="586" spans="1:14" x14ac:dyDescent="0.3">
      <c r="A586">
        <v>585</v>
      </c>
      <c r="B586" t="s">
        <v>355</v>
      </c>
      <c r="C586" t="s">
        <v>55</v>
      </c>
      <c r="D586" t="s">
        <v>29</v>
      </c>
      <c r="E586" t="s">
        <v>36</v>
      </c>
      <c r="F586" t="s">
        <v>36</v>
      </c>
      <c r="G586" t="s">
        <v>22</v>
      </c>
      <c r="H586" t="s">
        <v>36</v>
      </c>
      <c r="I586">
        <v>0</v>
      </c>
      <c r="J586">
        <v>3</v>
      </c>
      <c r="K586" t="s">
        <v>314</v>
      </c>
      <c r="L586" t="s">
        <v>57</v>
      </c>
      <c r="M586" t="s">
        <v>195</v>
      </c>
      <c r="N586" t="s">
        <v>76</v>
      </c>
    </row>
    <row r="587" spans="1:14" x14ac:dyDescent="0.3">
      <c r="A587">
        <v>586</v>
      </c>
      <c r="B587" t="s">
        <v>355</v>
      </c>
      <c r="C587" t="s">
        <v>86</v>
      </c>
      <c r="D587" t="s">
        <v>356</v>
      </c>
      <c r="E587" t="s">
        <v>43</v>
      </c>
      <c r="F587" t="s">
        <v>356</v>
      </c>
      <c r="G587" t="s">
        <v>50</v>
      </c>
      <c r="H587" t="s">
        <v>43</v>
      </c>
      <c r="I587">
        <v>0</v>
      </c>
      <c r="J587">
        <v>6</v>
      </c>
      <c r="K587" t="s">
        <v>312</v>
      </c>
      <c r="L587" t="s">
        <v>87</v>
      </c>
      <c r="M587" t="s">
        <v>34</v>
      </c>
      <c r="N587" t="s">
        <v>47</v>
      </c>
    </row>
    <row r="588" spans="1:14" x14ac:dyDescent="0.3">
      <c r="A588">
        <v>587</v>
      </c>
      <c r="B588" t="s">
        <v>355</v>
      </c>
      <c r="C588" t="s">
        <v>48</v>
      </c>
      <c r="D588" t="s">
        <v>21</v>
      </c>
      <c r="E588" t="s">
        <v>49</v>
      </c>
      <c r="F588" t="s">
        <v>49</v>
      </c>
      <c r="G588" t="s">
        <v>22</v>
      </c>
      <c r="H588" t="s">
        <v>49</v>
      </c>
      <c r="I588">
        <v>0</v>
      </c>
      <c r="J588">
        <v>7</v>
      </c>
      <c r="K588" t="s">
        <v>357</v>
      </c>
      <c r="L588" t="s">
        <v>52</v>
      </c>
      <c r="M588" t="s">
        <v>292</v>
      </c>
      <c r="N588" t="s">
        <v>33</v>
      </c>
    </row>
    <row r="589" spans="1:14" x14ac:dyDescent="0.3">
      <c r="A589">
        <v>588</v>
      </c>
      <c r="B589" t="s">
        <v>355</v>
      </c>
      <c r="C589" t="s">
        <v>19</v>
      </c>
      <c r="D589" t="s">
        <v>29</v>
      </c>
      <c r="E589" t="s">
        <v>20</v>
      </c>
      <c r="F589" t="s">
        <v>20</v>
      </c>
      <c r="G589" t="s">
        <v>22</v>
      </c>
      <c r="H589" t="s">
        <v>20</v>
      </c>
      <c r="I589">
        <v>0</v>
      </c>
      <c r="J589">
        <v>7</v>
      </c>
      <c r="K589" t="s">
        <v>92</v>
      </c>
      <c r="L589" t="s">
        <v>25</v>
      </c>
      <c r="M589" t="s">
        <v>195</v>
      </c>
      <c r="N589" t="s">
        <v>76</v>
      </c>
    </row>
    <row r="590" spans="1:14" x14ac:dyDescent="0.3">
      <c r="A590">
        <v>589</v>
      </c>
      <c r="B590" t="s">
        <v>355</v>
      </c>
      <c r="C590" t="s">
        <v>86</v>
      </c>
      <c r="D590" t="s">
        <v>43</v>
      </c>
      <c r="E590" t="s">
        <v>37</v>
      </c>
      <c r="F590" t="s">
        <v>37</v>
      </c>
      <c r="G590" t="s">
        <v>22</v>
      </c>
      <c r="H590" t="s">
        <v>37</v>
      </c>
      <c r="I590">
        <v>0</v>
      </c>
      <c r="J590">
        <v>6</v>
      </c>
      <c r="K590" t="s">
        <v>67</v>
      </c>
      <c r="L590" t="s">
        <v>87</v>
      </c>
      <c r="M590" t="s">
        <v>34</v>
      </c>
      <c r="N590" t="s">
        <v>47</v>
      </c>
    </row>
    <row r="591" spans="1:14" x14ac:dyDescent="0.3">
      <c r="A591">
        <v>590</v>
      </c>
      <c r="B591" t="s">
        <v>355</v>
      </c>
      <c r="C591" t="s">
        <v>55</v>
      </c>
      <c r="D591" t="s">
        <v>21</v>
      </c>
      <c r="E591" t="s">
        <v>29</v>
      </c>
      <c r="F591" t="s">
        <v>29</v>
      </c>
      <c r="G591" t="s">
        <v>22</v>
      </c>
      <c r="H591" t="s">
        <v>29</v>
      </c>
      <c r="I591">
        <v>0</v>
      </c>
      <c r="J591">
        <v>6</v>
      </c>
      <c r="K591" t="s">
        <v>93</v>
      </c>
      <c r="L591" t="s">
        <v>57</v>
      </c>
      <c r="M591" t="s">
        <v>46</v>
      </c>
      <c r="N591" t="s">
        <v>41</v>
      </c>
    </row>
    <row r="592" spans="1:14" x14ac:dyDescent="0.3">
      <c r="A592">
        <v>591</v>
      </c>
      <c r="B592" t="s">
        <v>355</v>
      </c>
      <c r="C592" t="s">
        <v>35</v>
      </c>
      <c r="D592" t="s">
        <v>36</v>
      </c>
      <c r="E592" t="s">
        <v>20</v>
      </c>
      <c r="F592" t="s">
        <v>20</v>
      </c>
      <c r="G592" t="s">
        <v>22</v>
      </c>
      <c r="H592" t="s">
        <v>20</v>
      </c>
      <c r="I592">
        <v>0</v>
      </c>
      <c r="J592">
        <v>10</v>
      </c>
      <c r="K592" t="s">
        <v>74</v>
      </c>
      <c r="L592" t="s">
        <v>39</v>
      </c>
      <c r="M592" t="s">
        <v>358</v>
      </c>
      <c r="N592" t="s">
        <v>195</v>
      </c>
    </row>
    <row r="593" spans="1:14" x14ac:dyDescent="0.3">
      <c r="A593">
        <v>592</v>
      </c>
      <c r="B593" t="s">
        <v>355</v>
      </c>
      <c r="C593" t="s">
        <v>28</v>
      </c>
      <c r="D593" t="s">
        <v>21</v>
      </c>
      <c r="E593" t="s">
        <v>356</v>
      </c>
      <c r="F593" t="s">
        <v>356</v>
      </c>
      <c r="G593" t="s">
        <v>22</v>
      </c>
      <c r="H593" t="s">
        <v>21</v>
      </c>
      <c r="I593">
        <v>13</v>
      </c>
      <c r="J593">
        <v>0</v>
      </c>
      <c r="K593" t="s">
        <v>191</v>
      </c>
      <c r="L593" t="s">
        <v>32</v>
      </c>
      <c r="M593" t="s">
        <v>78</v>
      </c>
      <c r="N593" t="s">
        <v>76</v>
      </c>
    </row>
    <row r="594" spans="1:14" x14ac:dyDescent="0.3">
      <c r="A594">
        <v>593</v>
      </c>
      <c r="B594" t="s">
        <v>355</v>
      </c>
      <c r="C594" t="s">
        <v>68</v>
      </c>
      <c r="D594" t="s">
        <v>49</v>
      </c>
      <c r="E594" t="s">
        <v>29</v>
      </c>
      <c r="F594" t="s">
        <v>29</v>
      </c>
      <c r="G594" t="s">
        <v>22</v>
      </c>
      <c r="H594" t="s">
        <v>49</v>
      </c>
      <c r="I594">
        <v>10</v>
      </c>
      <c r="J594">
        <v>0</v>
      </c>
      <c r="K594" t="s">
        <v>59</v>
      </c>
      <c r="L594" t="s">
        <v>70</v>
      </c>
      <c r="M594" t="s">
        <v>34</v>
      </c>
      <c r="N594" t="s">
        <v>47</v>
      </c>
    </row>
    <row r="595" spans="1:14" x14ac:dyDescent="0.3">
      <c r="A595">
        <v>594</v>
      </c>
      <c r="B595" t="s">
        <v>355</v>
      </c>
      <c r="C595" t="s">
        <v>19</v>
      </c>
      <c r="D595" t="s">
        <v>43</v>
      </c>
      <c r="E595" t="s">
        <v>20</v>
      </c>
      <c r="F595" t="s">
        <v>20</v>
      </c>
      <c r="G595" t="s">
        <v>22</v>
      </c>
      <c r="H595" t="s">
        <v>20</v>
      </c>
      <c r="I595">
        <v>0</v>
      </c>
      <c r="J595">
        <v>5</v>
      </c>
      <c r="K595" t="s">
        <v>359</v>
      </c>
      <c r="L595" t="s">
        <v>25</v>
      </c>
      <c r="M595" t="s">
        <v>46</v>
      </c>
      <c r="N595" t="s">
        <v>41</v>
      </c>
    </row>
    <row r="596" spans="1:14" x14ac:dyDescent="0.3">
      <c r="A596">
        <v>595</v>
      </c>
      <c r="B596" t="s">
        <v>355</v>
      </c>
      <c r="C596" t="s">
        <v>35</v>
      </c>
      <c r="D596" t="s">
        <v>21</v>
      </c>
      <c r="E596" t="s">
        <v>36</v>
      </c>
      <c r="F596" t="s">
        <v>21</v>
      </c>
      <c r="G596" t="s">
        <v>50</v>
      </c>
      <c r="H596" t="s">
        <v>36</v>
      </c>
      <c r="I596">
        <v>0</v>
      </c>
      <c r="J596">
        <v>6</v>
      </c>
      <c r="K596" t="s">
        <v>274</v>
      </c>
      <c r="L596" t="s">
        <v>39</v>
      </c>
      <c r="M596" t="s">
        <v>358</v>
      </c>
      <c r="N596" t="s">
        <v>296</v>
      </c>
    </row>
    <row r="597" spans="1:14" x14ac:dyDescent="0.3">
      <c r="A597">
        <v>596</v>
      </c>
      <c r="B597" t="s">
        <v>355</v>
      </c>
      <c r="C597" t="s">
        <v>28</v>
      </c>
      <c r="D597" t="s">
        <v>356</v>
      </c>
      <c r="E597" t="s">
        <v>37</v>
      </c>
      <c r="F597" t="s">
        <v>37</v>
      </c>
      <c r="G597" t="s">
        <v>22</v>
      </c>
      <c r="H597" t="s">
        <v>37</v>
      </c>
      <c r="I597">
        <v>0</v>
      </c>
      <c r="J597">
        <v>2</v>
      </c>
      <c r="K597" t="s">
        <v>360</v>
      </c>
      <c r="L597" t="s">
        <v>32</v>
      </c>
      <c r="M597" t="s">
        <v>78</v>
      </c>
      <c r="N597" t="s">
        <v>33</v>
      </c>
    </row>
    <row r="598" spans="1:14" x14ac:dyDescent="0.3">
      <c r="A598">
        <v>597</v>
      </c>
      <c r="B598" t="s">
        <v>355</v>
      </c>
      <c r="C598" t="s">
        <v>86</v>
      </c>
      <c r="D598" t="s">
        <v>29</v>
      </c>
      <c r="E598" t="s">
        <v>43</v>
      </c>
      <c r="F598" t="s">
        <v>43</v>
      </c>
      <c r="G598" t="s">
        <v>22</v>
      </c>
      <c r="H598" t="s">
        <v>29</v>
      </c>
      <c r="I598">
        <v>25</v>
      </c>
      <c r="J598">
        <v>0</v>
      </c>
      <c r="K598" t="s">
        <v>325</v>
      </c>
      <c r="L598" t="s">
        <v>87</v>
      </c>
      <c r="M598" t="s">
        <v>40</v>
      </c>
      <c r="N598" t="s">
        <v>272</v>
      </c>
    </row>
    <row r="599" spans="1:14" x14ac:dyDescent="0.3">
      <c r="A599">
        <v>598</v>
      </c>
      <c r="B599" t="s">
        <v>355</v>
      </c>
      <c r="C599" t="s">
        <v>19</v>
      </c>
      <c r="D599" t="s">
        <v>20</v>
      </c>
      <c r="E599" t="s">
        <v>356</v>
      </c>
      <c r="F599" t="s">
        <v>356</v>
      </c>
      <c r="G599" t="s">
        <v>22</v>
      </c>
      <c r="H599" t="s">
        <v>356</v>
      </c>
      <c r="I599">
        <v>34</v>
      </c>
      <c r="J599">
        <v>0</v>
      </c>
      <c r="K599" t="s">
        <v>361</v>
      </c>
      <c r="L599" t="s">
        <v>25</v>
      </c>
      <c r="M599" t="s">
        <v>26</v>
      </c>
      <c r="N599" t="s">
        <v>41</v>
      </c>
    </row>
    <row r="600" spans="1:14" x14ac:dyDescent="0.3">
      <c r="A600">
        <v>599</v>
      </c>
      <c r="B600" t="s">
        <v>355</v>
      </c>
      <c r="C600" t="s">
        <v>68</v>
      </c>
      <c r="D600" t="s">
        <v>36</v>
      </c>
      <c r="E600" t="s">
        <v>49</v>
      </c>
      <c r="F600" t="s">
        <v>49</v>
      </c>
      <c r="G600" t="s">
        <v>22</v>
      </c>
      <c r="H600" t="s">
        <v>36</v>
      </c>
      <c r="I600">
        <v>1</v>
      </c>
      <c r="J600">
        <v>0</v>
      </c>
      <c r="K600" t="s">
        <v>362</v>
      </c>
      <c r="L600" t="s">
        <v>70</v>
      </c>
      <c r="M600" t="s">
        <v>80</v>
      </c>
      <c r="N600" t="s">
        <v>34</v>
      </c>
    </row>
    <row r="601" spans="1:14" x14ac:dyDescent="0.3">
      <c r="A601">
        <v>600</v>
      </c>
      <c r="B601" t="s">
        <v>355</v>
      </c>
      <c r="C601" t="s">
        <v>55</v>
      </c>
      <c r="D601" t="s">
        <v>37</v>
      </c>
      <c r="E601" t="s">
        <v>29</v>
      </c>
      <c r="F601" t="s">
        <v>29</v>
      </c>
      <c r="G601" t="s">
        <v>22</v>
      </c>
      <c r="H601" t="s">
        <v>29</v>
      </c>
      <c r="I601">
        <v>0</v>
      </c>
      <c r="J601">
        <v>6</v>
      </c>
      <c r="K601" t="s">
        <v>93</v>
      </c>
      <c r="L601" t="s">
        <v>57</v>
      </c>
      <c r="M601" t="s">
        <v>40</v>
      </c>
      <c r="N601" t="s">
        <v>272</v>
      </c>
    </row>
    <row r="602" spans="1:14" x14ac:dyDescent="0.3">
      <c r="A602">
        <v>601</v>
      </c>
      <c r="B602" t="s">
        <v>355</v>
      </c>
      <c r="C602" t="s">
        <v>28</v>
      </c>
      <c r="D602" t="s">
        <v>356</v>
      </c>
      <c r="E602" t="s">
        <v>36</v>
      </c>
      <c r="F602" t="s">
        <v>36</v>
      </c>
      <c r="G602" t="s">
        <v>22</v>
      </c>
      <c r="H602" t="s">
        <v>36</v>
      </c>
      <c r="I602">
        <v>0</v>
      </c>
      <c r="J602">
        <v>3</v>
      </c>
      <c r="K602" t="s">
        <v>99</v>
      </c>
      <c r="L602" t="s">
        <v>32</v>
      </c>
      <c r="M602" t="s">
        <v>78</v>
      </c>
      <c r="N602" t="s">
        <v>296</v>
      </c>
    </row>
    <row r="603" spans="1:14" x14ac:dyDescent="0.3">
      <c r="A603">
        <v>602</v>
      </c>
      <c r="B603" t="s">
        <v>355</v>
      </c>
      <c r="C603" t="s">
        <v>68</v>
      </c>
      <c r="D603" t="s">
        <v>49</v>
      </c>
      <c r="E603" t="s">
        <v>37</v>
      </c>
      <c r="F603" t="s">
        <v>37</v>
      </c>
      <c r="G603" t="s">
        <v>22</v>
      </c>
      <c r="H603" t="s">
        <v>49</v>
      </c>
      <c r="I603">
        <v>27</v>
      </c>
      <c r="J603">
        <v>0</v>
      </c>
      <c r="K603" t="s">
        <v>363</v>
      </c>
      <c r="L603" t="s">
        <v>70</v>
      </c>
      <c r="M603" t="s">
        <v>65</v>
      </c>
      <c r="N603" t="s">
        <v>80</v>
      </c>
    </row>
    <row r="604" spans="1:14" x14ac:dyDescent="0.3">
      <c r="A604">
        <v>603</v>
      </c>
      <c r="B604" t="s">
        <v>355</v>
      </c>
      <c r="C604" t="s">
        <v>19</v>
      </c>
      <c r="D604" t="s">
        <v>20</v>
      </c>
      <c r="E604" t="s">
        <v>21</v>
      </c>
      <c r="F604" t="s">
        <v>21</v>
      </c>
      <c r="G604" t="s">
        <v>22</v>
      </c>
      <c r="H604" t="s">
        <v>20</v>
      </c>
      <c r="I604">
        <v>15</v>
      </c>
      <c r="J604">
        <v>0</v>
      </c>
      <c r="K604" t="s">
        <v>92</v>
      </c>
      <c r="L604" t="s">
        <v>25</v>
      </c>
      <c r="M604" t="s">
        <v>46</v>
      </c>
      <c r="N604" t="s">
        <v>195</v>
      </c>
    </row>
    <row r="605" spans="1:14" x14ac:dyDescent="0.3">
      <c r="A605">
        <v>604</v>
      </c>
      <c r="B605" t="s">
        <v>355</v>
      </c>
      <c r="C605" t="s">
        <v>35</v>
      </c>
      <c r="D605" t="s">
        <v>43</v>
      </c>
      <c r="E605" t="s">
        <v>36</v>
      </c>
      <c r="F605" t="s">
        <v>36</v>
      </c>
      <c r="G605" t="s">
        <v>22</v>
      </c>
      <c r="H605" t="s">
        <v>43</v>
      </c>
      <c r="I605">
        <v>23</v>
      </c>
      <c r="J605">
        <v>0</v>
      </c>
      <c r="K605" t="s">
        <v>58</v>
      </c>
      <c r="L605" t="s">
        <v>39</v>
      </c>
      <c r="M605" t="s">
        <v>296</v>
      </c>
      <c r="N605" t="s">
        <v>76</v>
      </c>
    </row>
    <row r="606" spans="1:14" x14ac:dyDescent="0.3">
      <c r="A606">
        <v>605</v>
      </c>
      <c r="B606" t="s">
        <v>355</v>
      </c>
      <c r="C606" t="s">
        <v>28</v>
      </c>
      <c r="D606" t="s">
        <v>356</v>
      </c>
      <c r="E606" t="s">
        <v>29</v>
      </c>
      <c r="F606" t="s">
        <v>29</v>
      </c>
      <c r="G606" t="s">
        <v>22</v>
      </c>
      <c r="H606" t="s">
        <v>29</v>
      </c>
      <c r="I606">
        <v>0</v>
      </c>
      <c r="J606">
        <v>8</v>
      </c>
      <c r="K606" t="s">
        <v>93</v>
      </c>
      <c r="L606" t="s">
        <v>32</v>
      </c>
      <c r="M606" t="s">
        <v>26</v>
      </c>
      <c r="N606" t="s">
        <v>272</v>
      </c>
    </row>
    <row r="607" spans="1:14" x14ac:dyDescent="0.3">
      <c r="A607">
        <v>606</v>
      </c>
      <c r="B607" t="s">
        <v>355</v>
      </c>
      <c r="C607" t="s">
        <v>48</v>
      </c>
      <c r="D607" t="s">
        <v>21</v>
      </c>
      <c r="E607" t="s">
        <v>37</v>
      </c>
      <c r="F607" t="s">
        <v>37</v>
      </c>
      <c r="G607" t="s">
        <v>22</v>
      </c>
      <c r="H607" t="s">
        <v>37</v>
      </c>
      <c r="I607">
        <v>0</v>
      </c>
      <c r="J607">
        <v>5</v>
      </c>
      <c r="K607" t="s">
        <v>346</v>
      </c>
      <c r="L607" t="s">
        <v>52</v>
      </c>
      <c r="M607" t="s">
        <v>80</v>
      </c>
      <c r="N607" t="s">
        <v>34</v>
      </c>
    </row>
    <row r="608" spans="1:14" x14ac:dyDescent="0.3">
      <c r="A608">
        <v>607</v>
      </c>
      <c r="B608" t="s">
        <v>355</v>
      </c>
      <c r="C608" t="s">
        <v>35</v>
      </c>
      <c r="D608" t="s">
        <v>36</v>
      </c>
      <c r="E608" t="s">
        <v>49</v>
      </c>
      <c r="F608" t="s">
        <v>49</v>
      </c>
      <c r="G608" t="s">
        <v>22</v>
      </c>
      <c r="H608" t="s">
        <v>49</v>
      </c>
      <c r="I608">
        <v>0</v>
      </c>
      <c r="J608">
        <v>8</v>
      </c>
      <c r="K608" t="s">
        <v>96</v>
      </c>
      <c r="L608" t="s">
        <v>39</v>
      </c>
      <c r="M608" t="s">
        <v>78</v>
      </c>
      <c r="N608" t="s">
        <v>296</v>
      </c>
    </row>
    <row r="609" spans="1:14" x14ac:dyDescent="0.3">
      <c r="A609">
        <v>608</v>
      </c>
      <c r="B609" t="s">
        <v>355</v>
      </c>
      <c r="C609" t="s">
        <v>61</v>
      </c>
      <c r="D609" t="s">
        <v>37</v>
      </c>
      <c r="E609" t="s">
        <v>43</v>
      </c>
      <c r="F609" t="s">
        <v>43</v>
      </c>
      <c r="G609" t="s">
        <v>22</v>
      </c>
      <c r="H609" t="s">
        <v>37</v>
      </c>
      <c r="I609">
        <v>7</v>
      </c>
      <c r="J609">
        <v>0</v>
      </c>
      <c r="K609" t="s">
        <v>346</v>
      </c>
      <c r="L609" t="s">
        <v>63</v>
      </c>
      <c r="M609" t="s">
        <v>46</v>
      </c>
      <c r="N609" t="s">
        <v>195</v>
      </c>
    </row>
    <row r="610" spans="1:14" x14ac:dyDescent="0.3">
      <c r="A610">
        <v>609</v>
      </c>
      <c r="B610" t="s">
        <v>355</v>
      </c>
      <c r="C610" t="s">
        <v>68</v>
      </c>
      <c r="D610" t="s">
        <v>49</v>
      </c>
      <c r="E610" t="s">
        <v>356</v>
      </c>
      <c r="F610" t="s">
        <v>356</v>
      </c>
      <c r="G610" t="s">
        <v>22</v>
      </c>
      <c r="H610" t="s">
        <v>356</v>
      </c>
      <c r="I610">
        <v>0</v>
      </c>
      <c r="J610">
        <v>7</v>
      </c>
      <c r="K610" t="s">
        <v>288</v>
      </c>
      <c r="L610" t="s">
        <v>70</v>
      </c>
      <c r="M610" t="s">
        <v>47</v>
      </c>
      <c r="N610" t="s">
        <v>272</v>
      </c>
    </row>
    <row r="611" spans="1:14" x14ac:dyDescent="0.3">
      <c r="A611">
        <v>610</v>
      </c>
      <c r="B611" t="s">
        <v>355</v>
      </c>
      <c r="C611" t="s">
        <v>19</v>
      </c>
      <c r="D611" t="s">
        <v>36</v>
      </c>
      <c r="E611" t="s">
        <v>20</v>
      </c>
      <c r="F611" t="s">
        <v>20</v>
      </c>
      <c r="G611" t="s">
        <v>22</v>
      </c>
      <c r="H611" t="s">
        <v>20</v>
      </c>
      <c r="I611">
        <v>0</v>
      </c>
      <c r="J611">
        <v>5</v>
      </c>
      <c r="K611" t="s">
        <v>74</v>
      </c>
      <c r="L611" t="s">
        <v>25</v>
      </c>
      <c r="M611" t="s">
        <v>80</v>
      </c>
      <c r="N611" t="s">
        <v>34</v>
      </c>
    </row>
    <row r="612" spans="1:14" x14ac:dyDescent="0.3">
      <c r="A612">
        <v>611</v>
      </c>
      <c r="B612" t="s">
        <v>355</v>
      </c>
      <c r="C612" t="s">
        <v>48</v>
      </c>
      <c r="D612" t="s">
        <v>356</v>
      </c>
      <c r="E612" t="s">
        <v>21</v>
      </c>
      <c r="F612" t="s">
        <v>21</v>
      </c>
      <c r="G612" t="s">
        <v>22</v>
      </c>
      <c r="H612" t="s">
        <v>21</v>
      </c>
      <c r="I612">
        <v>0</v>
      </c>
      <c r="J612">
        <v>7</v>
      </c>
      <c r="K612" t="s">
        <v>274</v>
      </c>
      <c r="L612" t="s">
        <v>52</v>
      </c>
      <c r="M612" t="s">
        <v>78</v>
      </c>
      <c r="N612" t="s">
        <v>296</v>
      </c>
    </row>
    <row r="613" spans="1:14" x14ac:dyDescent="0.3">
      <c r="A613">
        <v>612</v>
      </c>
      <c r="B613" t="s">
        <v>355</v>
      </c>
      <c r="C613" t="s">
        <v>86</v>
      </c>
      <c r="D613" t="s">
        <v>43</v>
      </c>
      <c r="E613" t="s">
        <v>49</v>
      </c>
      <c r="F613" t="s">
        <v>49</v>
      </c>
      <c r="G613" t="s">
        <v>22</v>
      </c>
      <c r="H613" t="s">
        <v>43</v>
      </c>
      <c r="I613">
        <v>9</v>
      </c>
      <c r="J613">
        <v>0</v>
      </c>
      <c r="K613" t="s">
        <v>364</v>
      </c>
      <c r="L613" t="s">
        <v>87</v>
      </c>
      <c r="M613" t="s">
        <v>195</v>
      </c>
      <c r="N613" t="s">
        <v>41</v>
      </c>
    </row>
    <row r="614" spans="1:14" x14ac:dyDescent="0.3">
      <c r="A614">
        <v>613</v>
      </c>
      <c r="B614" t="s">
        <v>355</v>
      </c>
      <c r="C614" t="s">
        <v>289</v>
      </c>
      <c r="D614" t="s">
        <v>20</v>
      </c>
      <c r="E614" t="s">
        <v>29</v>
      </c>
      <c r="F614" t="s">
        <v>29</v>
      </c>
      <c r="G614" t="s">
        <v>22</v>
      </c>
      <c r="H614" t="s">
        <v>20</v>
      </c>
      <c r="I614">
        <v>85</v>
      </c>
      <c r="J614">
        <v>0</v>
      </c>
      <c r="K614" t="s">
        <v>160</v>
      </c>
      <c r="L614" t="s">
        <v>291</v>
      </c>
      <c r="M614" t="s">
        <v>34</v>
      </c>
      <c r="N614" t="s">
        <v>47</v>
      </c>
    </row>
    <row r="615" spans="1:14" x14ac:dyDescent="0.3">
      <c r="A615">
        <v>614</v>
      </c>
      <c r="B615" t="s">
        <v>355</v>
      </c>
      <c r="C615" t="s">
        <v>61</v>
      </c>
      <c r="D615" t="s">
        <v>37</v>
      </c>
      <c r="E615" t="s">
        <v>36</v>
      </c>
      <c r="F615" t="s">
        <v>36</v>
      </c>
      <c r="G615" t="s">
        <v>22</v>
      </c>
      <c r="H615" t="s">
        <v>36</v>
      </c>
      <c r="I615">
        <v>0</v>
      </c>
      <c r="J615">
        <v>5</v>
      </c>
      <c r="K615" t="s">
        <v>175</v>
      </c>
      <c r="L615" t="s">
        <v>63</v>
      </c>
      <c r="M615" t="s">
        <v>80</v>
      </c>
      <c r="N615" t="s">
        <v>272</v>
      </c>
    </row>
    <row r="616" spans="1:14" x14ac:dyDescent="0.3">
      <c r="A616">
        <v>615</v>
      </c>
      <c r="B616" t="s">
        <v>355</v>
      </c>
      <c r="C616" t="s">
        <v>86</v>
      </c>
      <c r="D616" t="s">
        <v>21</v>
      </c>
      <c r="E616" t="s">
        <v>43</v>
      </c>
      <c r="F616" t="s">
        <v>43</v>
      </c>
      <c r="G616" t="s">
        <v>22</v>
      </c>
      <c r="H616" t="s">
        <v>21</v>
      </c>
      <c r="I616">
        <v>1</v>
      </c>
      <c r="J616">
        <v>0</v>
      </c>
      <c r="K616" t="s">
        <v>133</v>
      </c>
      <c r="L616" t="s">
        <v>87</v>
      </c>
      <c r="M616" t="s">
        <v>46</v>
      </c>
      <c r="N616" t="s">
        <v>195</v>
      </c>
    </row>
    <row r="617" spans="1:14" x14ac:dyDescent="0.3">
      <c r="A617">
        <v>616</v>
      </c>
      <c r="B617" t="s">
        <v>355</v>
      </c>
      <c r="C617" t="s">
        <v>289</v>
      </c>
      <c r="D617" t="s">
        <v>20</v>
      </c>
      <c r="E617" t="s">
        <v>356</v>
      </c>
      <c r="F617" t="s">
        <v>20</v>
      </c>
      <c r="G617" t="s">
        <v>50</v>
      </c>
      <c r="H617" t="s">
        <v>20</v>
      </c>
      <c r="I617">
        <v>4</v>
      </c>
      <c r="J617">
        <v>0</v>
      </c>
      <c r="K617" t="s">
        <v>365</v>
      </c>
      <c r="L617" t="s">
        <v>291</v>
      </c>
      <c r="M617" t="s">
        <v>78</v>
      </c>
      <c r="N617" t="s">
        <v>76</v>
      </c>
    </row>
    <row r="618" spans="1:14" x14ac:dyDescent="0.3">
      <c r="A618">
        <v>617</v>
      </c>
      <c r="B618" t="s">
        <v>355</v>
      </c>
      <c r="C618" t="s">
        <v>48</v>
      </c>
      <c r="D618" t="s">
        <v>21</v>
      </c>
      <c r="E618" t="s">
        <v>29</v>
      </c>
      <c r="F618" t="s">
        <v>29</v>
      </c>
      <c r="G618" t="s">
        <v>22</v>
      </c>
      <c r="H618" t="s">
        <v>29</v>
      </c>
      <c r="I618">
        <v>0</v>
      </c>
      <c r="J618">
        <v>6</v>
      </c>
      <c r="K618" t="s">
        <v>90</v>
      </c>
      <c r="L618" t="s">
        <v>52</v>
      </c>
      <c r="M618" t="s">
        <v>26</v>
      </c>
      <c r="N618" t="s">
        <v>47</v>
      </c>
    </row>
    <row r="619" spans="1:14" x14ac:dyDescent="0.3">
      <c r="A619">
        <v>618</v>
      </c>
      <c r="B619" t="s">
        <v>355</v>
      </c>
      <c r="C619" t="s">
        <v>19</v>
      </c>
      <c r="D619" t="s">
        <v>20</v>
      </c>
      <c r="E619" t="s">
        <v>49</v>
      </c>
      <c r="F619" t="s">
        <v>49</v>
      </c>
      <c r="G619" t="s">
        <v>22</v>
      </c>
      <c r="H619" t="s">
        <v>49</v>
      </c>
      <c r="I619">
        <v>0</v>
      </c>
      <c r="J619">
        <v>7</v>
      </c>
      <c r="K619" t="s">
        <v>362</v>
      </c>
      <c r="L619" t="s">
        <v>25</v>
      </c>
      <c r="M619" t="s">
        <v>358</v>
      </c>
      <c r="N619" t="s">
        <v>80</v>
      </c>
    </row>
    <row r="620" spans="1:14" x14ac:dyDescent="0.3">
      <c r="A620">
        <v>619</v>
      </c>
      <c r="B620" t="s">
        <v>355</v>
      </c>
      <c r="C620" t="s">
        <v>289</v>
      </c>
      <c r="D620" t="s">
        <v>29</v>
      </c>
      <c r="E620" t="s">
        <v>43</v>
      </c>
      <c r="F620" t="s">
        <v>29</v>
      </c>
      <c r="G620" t="s">
        <v>50</v>
      </c>
      <c r="H620" t="s">
        <v>43</v>
      </c>
      <c r="I620">
        <v>0</v>
      </c>
      <c r="J620">
        <v>7</v>
      </c>
      <c r="K620" t="s">
        <v>364</v>
      </c>
      <c r="L620" t="s">
        <v>291</v>
      </c>
      <c r="M620" t="s">
        <v>195</v>
      </c>
      <c r="N620" t="s">
        <v>41</v>
      </c>
    </row>
    <row r="621" spans="1:14" x14ac:dyDescent="0.3">
      <c r="A621">
        <v>620</v>
      </c>
      <c r="B621" t="s">
        <v>355</v>
      </c>
      <c r="C621" t="s">
        <v>48</v>
      </c>
      <c r="D621" t="s">
        <v>21</v>
      </c>
      <c r="E621" t="s">
        <v>36</v>
      </c>
      <c r="F621" t="s">
        <v>36</v>
      </c>
      <c r="G621" t="s">
        <v>22</v>
      </c>
      <c r="H621" t="s">
        <v>21</v>
      </c>
      <c r="I621">
        <v>144</v>
      </c>
      <c r="J621">
        <v>0</v>
      </c>
      <c r="K621" t="s">
        <v>191</v>
      </c>
      <c r="L621" t="s">
        <v>52</v>
      </c>
      <c r="M621" t="s">
        <v>26</v>
      </c>
      <c r="N621" t="s">
        <v>76</v>
      </c>
    </row>
    <row r="622" spans="1:14" x14ac:dyDescent="0.3">
      <c r="A622">
        <v>621</v>
      </c>
      <c r="B622" t="s">
        <v>355</v>
      </c>
      <c r="C622" t="s">
        <v>61</v>
      </c>
      <c r="D622" t="s">
        <v>356</v>
      </c>
      <c r="E622" t="s">
        <v>37</v>
      </c>
      <c r="F622" t="s">
        <v>356</v>
      </c>
      <c r="G622" t="s">
        <v>50</v>
      </c>
      <c r="H622" t="s">
        <v>37</v>
      </c>
      <c r="I622">
        <v>0</v>
      </c>
      <c r="J622">
        <v>8</v>
      </c>
      <c r="K622" t="s">
        <v>142</v>
      </c>
      <c r="L622" t="s">
        <v>63</v>
      </c>
      <c r="M622" t="s">
        <v>33</v>
      </c>
      <c r="N622" t="s">
        <v>296</v>
      </c>
    </row>
    <row r="623" spans="1:14" x14ac:dyDescent="0.3">
      <c r="A623">
        <v>622</v>
      </c>
      <c r="B623" t="s">
        <v>355</v>
      </c>
      <c r="C623" t="s">
        <v>86</v>
      </c>
      <c r="D623" t="s">
        <v>43</v>
      </c>
      <c r="E623" t="s">
        <v>20</v>
      </c>
      <c r="F623" t="s">
        <v>43</v>
      </c>
      <c r="G623" t="s">
        <v>50</v>
      </c>
      <c r="H623" t="s">
        <v>20</v>
      </c>
      <c r="I623">
        <v>0</v>
      </c>
      <c r="J623">
        <v>7</v>
      </c>
      <c r="K623" t="s">
        <v>84</v>
      </c>
      <c r="L623" t="s">
        <v>87</v>
      </c>
      <c r="M623" t="s">
        <v>65</v>
      </c>
      <c r="N623" t="s">
        <v>80</v>
      </c>
    </row>
    <row r="624" spans="1:14" x14ac:dyDescent="0.3">
      <c r="A624">
        <v>623</v>
      </c>
      <c r="B624" t="s">
        <v>355</v>
      </c>
      <c r="C624" t="s">
        <v>289</v>
      </c>
      <c r="D624" t="s">
        <v>29</v>
      </c>
      <c r="E624" t="s">
        <v>49</v>
      </c>
      <c r="F624" t="s">
        <v>49</v>
      </c>
      <c r="G624" t="s">
        <v>22</v>
      </c>
      <c r="H624" t="s">
        <v>29</v>
      </c>
      <c r="I624">
        <v>80</v>
      </c>
      <c r="J624">
        <v>0</v>
      </c>
      <c r="K624" t="s">
        <v>90</v>
      </c>
      <c r="L624" t="s">
        <v>291</v>
      </c>
      <c r="M624" t="s">
        <v>40</v>
      </c>
      <c r="N624" t="s">
        <v>41</v>
      </c>
    </row>
    <row r="625" spans="1:14" x14ac:dyDescent="0.3">
      <c r="A625">
        <v>624</v>
      </c>
      <c r="B625" t="s">
        <v>355</v>
      </c>
      <c r="C625" t="s">
        <v>61</v>
      </c>
      <c r="D625" t="s">
        <v>37</v>
      </c>
      <c r="E625" t="s">
        <v>21</v>
      </c>
      <c r="F625" t="s">
        <v>21</v>
      </c>
      <c r="G625" t="s">
        <v>22</v>
      </c>
      <c r="H625" t="s">
        <v>21</v>
      </c>
      <c r="I625">
        <v>0</v>
      </c>
      <c r="J625">
        <v>9</v>
      </c>
      <c r="K625" t="s">
        <v>274</v>
      </c>
      <c r="L625" t="s">
        <v>63</v>
      </c>
      <c r="M625" t="s">
        <v>78</v>
      </c>
      <c r="N625" t="s">
        <v>33</v>
      </c>
    </row>
    <row r="626" spans="1:14" x14ac:dyDescent="0.3">
      <c r="A626">
        <v>625</v>
      </c>
      <c r="B626" t="s">
        <v>355</v>
      </c>
      <c r="C626" t="s">
        <v>289</v>
      </c>
      <c r="D626" t="s">
        <v>49</v>
      </c>
      <c r="E626" t="s">
        <v>356</v>
      </c>
      <c r="F626" t="s">
        <v>356</v>
      </c>
      <c r="G626" t="s">
        <v>22</v>
      </c>
      <c r="H626" t="s">
        <v>356</v>
      </c>
      <c r="I626">
        <v>19</v>
      </c>
      <c r="J626">
        <v>0</v>
      </c>
      <c r="K626" t="s">
        <v>361</v>
      </c>
      <c r="L626" t="s">
        <v>291</v>
      </c>
      <c r="M626" t="s">
        <v>40</v>
      </c>
      <c r="N626" t="s">
        <v>47</v>
      </c>
    </row>
    <row r="627" spans="1:14" x14ac:dyDescent="0.3">
      <c r="A627">
        <v>626</v>
      </c>
      <c r="B627" t="s">
        <v>355</v>
      </c>
      <c r="C627" t="s">
        <v>48</v>
      </c>
      <c r="D627" t="s">
        <v>21</v>
      </c>
      <c r="E627" t="s">
        <v>43</v>
      </c>
      <c r="F627" t="s">
        <v>43</v>
      </c>
      <c r="G627" t="s">
        <v>22</v>
      </c>
      <c r="H627" t="s">
        <v>21</v>
      </c>
      <c r="I627">
        <v>82</v>
      </c>
      <c r="J627">
        <v>0</v>
      </c>
      <c r="K627" t="s">
        <v>274</v>
      </c>
      <c r="L627" t="s">
        <v>52</v>
      </c>
      <c r="M627" t="s">
        <v>65</v>
      </c>
      <c r="N627" t="s">
        <v>80</v>
      </c>
    </row>
    <row r="628" spans="1:14" x14ac:dyDescent="0.3">
      <c r="A628">
        <v>627</v>
      </c>
      <c r="B628" t="s">
        <v>355</v>
      </c>
      <c r="C628" t="s">
        <v>102</v>
      </c>
      <c r="D628" t="s">
        <v>37</v>
      </c>
      <c r="E628" t="s">
        <v>36</v>
      </c>
      <c r="F628" t="s">
        <v>36</v>
      </c>
      <c r="G628" t="s">
        <v>22</v>
      </c>
      <c r="H628" t="s">
        <v>36</v>
      </c>
      <c r="I628">
        <v>0</v>
      </c>
      <c r="J628">
        <v>6</v>
      </c>
      <c r="K628" t="s">
        <v>99</v>
      </c>
      <c r="L628" t="s">
        <v>104</v>
      </c>
      <c r="M628" t="s">
        <v>46</v>
      </c>
      <c r="N628" t="s">
        <v>41</v>
      </c>
    </row>
    <row r="629" spans="1:14" x14ac:dyDescent="0.3">
      <c r="A629">
        <v>628</v>
      </c>
      <c r="B629" t="s">
        <v>355</v>
      </c>
      <c r="C629" t="s">
        <v>320</v>
      </c>
      <c r="D629" t="s">
        <v>20</v>
      </c>
      <c r="E629" t="s">
        <v>49</v>
      </c>
      <c r="F629" t="s">
        <v>49</v>
      </c>
      <c r="G629" t="s">
        <v>22</v>
      </c>
      <c r="H629" t="s">
        <v>49</v>
      </c>
      <c r="I629">
        <v>0</v>
      </c>
      <c r="J629">
        <v>6</v>
      </c>
      <c r="K629" t="s">
        <v>106</v>
      </c>
      <c r="L629" t="s">
        <v>321</v>
      </c>
      <c r="M629" t="s">
        <v>33</v>
      </c>
      <c r="N629" t="s">
        <v>296</v>
      </c>
    </row>
    <row r="630" spans="1:14" x14ac:dyDescent="0.3">
      <c r="A630">
        <v>629</v>
      </c>
      <c r="B630" t="s">
        <v>355</v>
      </c>
      <c r="C630" t="s">
        <v>289</v>
      </c>
      <c r="D630" t="s">
        <v>43</v>
      </c>
      <c r="E630" t="s">
        <v>356</v>
      </c>
      <c r="F630" t="s">
        <v>43</v>
      </c>
      <c r="G630" t="s">
        <v>50</v>
      </c>
      <c r="H630" t="s">
        <v>356</v>
      </c>
      <c r="I630">
        <v>0</v>
      </c>
      <c r="J630">
        <v>4</v>
      </c>
      <c r="K630" t="s">
        <v>83</v>
      </c>
      <c r="L630" t="s">
        <v>291</v>
      </c>
      <c r="M630" t="s">
        <v>195</v>
      </c>
      <c r="N630" t="s">
        <v>40</v>
      </c>
    </row>
    <row r="631" spans="1:14" x14ac:dyDescent="0.3">
      <c r="A631">
        <v>630</v>
      </c>
      <c r="B631" t="s">
        <v>355</v>
      </c>
      <c r="C631" t="s">
        <v>102</v>
      </c>
      <c r="D631" t="s">
        <v>29</v>
      </c>
      <c r="E631" t="s">
        <v>36</v>
      </c>
      <c r="F631" t="s">
        <v>36</v>
      </c>
      <c r="G631" t="s">
        <v>22</v>
      </c>
      <c r="H631" t="s">
        <v>36</v>
      </c>
      <c r="I631">
        <v>0</v>
      </c>
      <c r="J631">
        <v>6</v>
      </c>
      <c r="K631" t="s">
        <v>81</v>
      </c>
      <c r="L631" t="s">
        <v>104</v>
      </c>
      <c r="M631" t="s">
        <v>46</v>
      </c>
      <c r="N631" t="s">
        <v>41</v>
      </c>
    </row>
    <row r="632" spans="1:14" x14ac:dyDescent="0.3">
      <c r="A632">
        <v>631</v>
      </c>
      <c r="B632" t="s">
        <v>355</v>
      </c>
      <c r="C632" t="s">
        <v>61</v>
      </c>
      <c r="D632" t="s">
        <v>37</v>
      </c>
      <c r="E632" t="s">
        <v>20</v>
      </c>
      <c r="F632" t="s">
        <v>20</v>
      </c>
      <c r="G632" t="s">
        <v>22</v>
      </c>
      <c r="H632" t="s">
        <v>37</v>
      </c>
      <c r="I632">
        <v>22</v>
      </c>
      <c r="J632">
        <v>0</v>
      </c>
      <c r="K632" t="s">
        <v>142</v>
      </c>
      <c r="L632" t="s">
        <v>63</v>
      </c>
      <c r="M632" t="s">
        <v>65</v>
      </c>
      <c r="N632" t="s">
        <v>80</v>
      </c>
    </row>
    <row r="633" spans="1:14" x14ac:dyDescent="0.3">
      <c r="A633">
        <v>632</v>
      </c>
      <c r="B633" t="s">
        <v>355</v>
      </c>
      <c r="C633" t="s">
        <v>320</v>
      </c>
      <c r="D633" t="s">
        <v>49</v>
      </c>
      <c r="E633" t="s">
        <v>21</v>
      </c>
      <c r="F633" t="s">
        <v>21</v>
      </c>
      <c r="G633" t="s">
        <v>22</v>
      </c>
      <c r="H633" t="s">
        <v>21</v>
      </c>
      <c r="I633">
        <v>0</v>
      </c>
      <c r="J633">
        <v>6</v>
      </c>
      <c r="K633" t="s">
        <v>274</v>
      </c>
      <c r="L633" t="s">
        <v>321</v>
      </c>
      <c r="M633" t="s">
        <v>33</v>
      </c>
      <c r="N633" t="s">
        <v>296</v>
      </c>
    </row>
    <row r="634" spans="1:14" x14ac:dyDescent="0.3">
      <c r="A634">
        <v>633</v>
      </c>
      <c r="B634" t="s">
        <v>355</v>
      </c>
      <c r="C634" t="s">
        <v>48</v>
      </c>
      <c r="D634" t="s">
        <v>36</v>
      </c>
      <c r="E634" t="s">
        <v>21</v>
      </c>
      <c r="F634" t="s">
        <v>21</v>
      </c>
      <c r="G634" t="s">
        <v>22</v>
      </c>
      <c r="H634" t="s">
        <v>21</v>
      </c>
      <c r="I634">
        <v>0</v>
      </c>
      <c r="J634">
        <v>4</v>
      </c>
      <c r="K634" t="s">
        <v>191</v>
      </c>
      <c r="L634" t="s">
        <v>52</v>
      </c>
      <c r="M634" t="s">
        <v>46</v>
      </c>
      <c r="N634" t="s">
        <v>195</v>
      </c>
    </row>
    <row r="635" spans="1:14" x14ac:dyDescent="0.3">
      <c r="A635">
        <v>634</v>
      </c>
      <c r="B635" t="s">
        <v>355</v>
      </c>
      <c r="C635" t="s">
        <v>68</v>
      </c>
      <c r="D635" t="s">
        <v>20</v>
      </c>
      <c r="E635" t="s">
        <v>37</v>
      </c>
      <c r="F635" t="s">
        <v>37</v>
      </c>
      <c r="G635" t="s">
        <v>22</v>
      </c>
      <c r="H635" t="s">
        <v>20</v>
      </c>
      <c r="I635">
        <v>22</v>
      </c>
      <c r="J635">
        <v>0</v>
      </c>
      <c r="K635" t="s">
        <v>353</v>
      </c>
      <c r="L635" t="s">
        <v>70</v>
      </c>
      <c r="M635" t="s">
        <v>80</v>
      </c>
      <c r="N635" t="s">
        <v>47</v>
      </c>
    </row>
    <row r="636" spans="1:14" x14ac:dyDescent="0.3">
      <c r="A636">
        <v>635</v>
      </c>
      <c r="B636" t="s">
        <v>355</v>
      </c>
      <c r="C636" t="s">
        <v>68</v>
      </c>
      <c r="D636" t="s">
        <v>36</v>
      </c>
      <c r="E636" t="s">
        <v>20</v>
      </c>
      <c r="F636" t="s">
        <v>20</v>
      </c>
      <c r="G636" t="s">
        <v>22</v>
      </c>
      <c r="H636" t="s">
        <v>20</v>
      </c>
      <c r="I636">
        <v>0</v>
      </c>
      <c r="J636">
        <v>4</v>
      </c>
      <c r="K636" t="s">
        <v>92</v>
      </c>
      <c r="L636" t="s">
        <v>70</v>
      </c>
      <c r="M636" t="s">
        <v>80</v>
      </c>
      <c r="N636" t="s">
        <v>41</v>
      </c>
    </row>
    <row r="637" spans="1:14" x14ac:dyDescent="0.3">
      <c r="A637">
        <v>636</v>
      </c>
      <c r="B637" t="s">
        <v>355</v>
      </c>
      <c r="C637" t="s">
        <v>48</v>
      </c>
      <c r="D637" t="s">
        <v>20</v>
      </c>
      <c r="E637" t="s">
        <v>21</v>
      </c>
      <c r="F637" t="s">
        <v>20</v>
      </c>
      <c r="G637" t="s">
        <v>50</v>
      </c>
      <c r="H637" t="s">
        <v>20</v>
      </c>
      <c r="I637">
        <v>8</v>
      </c>
      <c r="J637">
        <v>0</v>
      </c>
      <c r="K637" t="s">
        <v>366</v>
      </c>
      <c r="L637" t="s">
        <v>52</v>
      </c>
      <c r="M637" t="s">
        <v>195</v>
      </c>
      <c r="N637" t="s">
        <v>296</v>
      </c>
    </row>
    <row r="638" spans="1:14" x14ac:dyDescent="0.3">
      <c r="A638">
        <v>7894</v>
      </c>
      <c r="B638" t="s">
        <v>367</v>
      </c>
      <c r="C638" t="s">
        <v>55</v>
      </c>
      <c r="D638" t="s">
        <v>29</v>
      </c>
      <c r="E638" t="s">
        <v>116</v>
      </c>
      <c r="F638" t="s">
        <v>116</v>
      </c>
      <c r="G638" t="s">
        <v>22</v>
      </c>
      <c r="H638" t="s">
        <v>116</v>
      </c>
      <c r="I638">
        <v>0</v>
      </c>
      <c r="J638">
        <v>1</v>
      </c>
      <c r="K638" t="s">
        <v>169</v>
      </c>
      <c r="L638" t="s">
        <v>57</v>
      </c>
      <c r="M638" t="s">
        <v>368</v>
      </c>
      <c r="N638" t="s">
        <v>369</v>
      </c>
    </row>
    <row r="639" spans="1:14" x14ac:dyDescent="0.3">
      <c r="A639">
        <v>7895</v>
      </c>
      <c r="B639" t="s">
        <v>367</v>
      </c>
      <c r="C639" t="s">
        <v>371</v>
      </c>
      <c r="D639" t="s">
        <v>49</v>
      </c>
      <c r="E639" t="s">
        <v>43</v>
      </c>
      <c r="F639" t="s">
        <v>43</v>
      </c>
      <c r="G639" t="s">
        <v>22</v>
      </c>
      <c r="H639" t="s">
        <v>43</v>
      </c>
      <c r="I639">
        <v>0</v>
      </c>
      <c r="J639">
        <v>6</v>
      </c>
      <c r="K639" t="s">
        <v>372</v>
      </c>
      <c r="L639" t="s">
        <v>87</v>
      </c>
      <c r="M639" t="s">
        <v>373</v>
      </c>
      <c r="N639" t="s">
        <v>374</v>
      </c>
    </row>
    <row r="640" spans="1:14" x14ac:dyDescent="0.3">
      <c r="A640">
        <v>7896</v>
      </c>
      <c r="B640" t="s">
        <v>367</v>
      </c>
      <c r="C640" t="s">
        <v>61</v>
      </c>
      <c r="D640" t="s">
        <v>21</v>
      </c>
      <c r="E640" t="s">
        <v>37</v>
      </c>
      <c r="F640" t="s">
        <v>37</v>
      </c>
      <c r="G640" t="s">
        <v>22</v>
      </c>
      <c r="H640" t="s">
        <v>37</v>
      </c>
      <c r="I640">
        <v>0</v>
      </c>
      <c r="J640">
        <v>4</v>
      </c>
      <c r="K640" t="s">
        <v>62</v>
      </c>
      <c r="L640" t="s">
        <v>63</v>
      </c>
      <c r="M640" t="s">
        <v>47</v>
      </c>
      <c r="N640" t="s">
        <v>375</v>
      </c>
    </row>
    <row r="641" spans="1:14" x14ac:dyDescent="0.3">
      <c r="A641">
        <v>7897</v>
      </c>
      <c r="B641" t="s">
        <v>367</v>
      </c>
      <c r="C641" t="s">
        <v>19</v>
      </c>
      <c r="D641" t="s">
        <v>121</v>
      </c>
      <c r="E641" t="s">
        <v>20</v>
      </c>
      <c r="F641" t="s">
        <v>20</v>
      </c>
      <c r="G641" t="s">
        <v>22</v>
      </c>
      <c r="H641" t="s">
        <v>20</v>
      </c>
      <c r="I641">
        <v>0</v>
      </c>
      <c r="J641">
        <v>9</v>
      </c>
      <c r="K641" t="s">
        <v>100</v>
      </c>
      <c r="L641" t="s">
        <v>25</v>
      </c>
      <c r="M641" t="s">
        <v>376</v>
      </c>
      <c r="N641" t="s">
        <v>377</v>
      </c>
    </row>
    <row r="642" spans="1:14" x14ac:dyDescent="0.3">
      <c r="A642">
        <v>7898</v>
      </c>
      <c r="B642" t="s">
        <v>367</v>
      </c>
      <c r="C642" t="s">
        <v>139</v>
      </c>
      <c r="D642" t="s">
        <v>37</v>
      </c>
      <c r="E642" t="s">
        <v>116</v>
      </c>
      <c r="F642" t="s">
        <v>116</v>
      </c>
      <c r="G642" t="s">
        <v>22</v>
      </c>
      <c r="H642" t="s">
        <v>116</v>
      </c>
      <c r="I642">
        <v>0</v>
      </c>
      <c r="J642">
        <v>5</v>
      </c>
      <c r="K642" t="s">
        <v>379</v>
      </c>
      <c r="L642" t="s">
        <v>141</v>
      </c>
      <c r="M642" t="s">
        <v>370</v>
      </c>
      <c r="N642" t="s">
        <v>368</v>
      </c>
    </row>
    <row r="643" spans="1:14" x14ac:dyDescent="0.3">
      <c r="A643">
        <v>7899</v>
      </c>
      <c r="B643" t="s">
        <v>367</v>
      </c>
      <c r="C643" t="s">
        <v>132</v>
      </c>
      <c r="D643" t="s">
        <v>121</v>
      </c>
      <c r="E643" t="s">
        <v>49</v>
      </c>
      <c r="F643" t="s">
        <v>49</v>
      </c>
      <c r="G643" t="s">
        <v>22</v>
      </c>
      <c r="H643" t="s">
        <v>121</v>
      </c>
      <c r="I643">
        <v>10</v>
      </c>
      <c r="J643">
        <v>0</v>
      </c>
      <c r="K643" t="s">
        <v>59</v>
      </c>
      <c r="L643" t="s">
        <v>134</v>
      </c>
      <c r="M643" t="s">
        <v>374</v>
      </c>
      <c r="N643" t="s">
        <v>373</v>
      </c>
    </row>
    <row r="644" spans="1:14" x14ac:dyDescent="0.3">
      <c r="A644">
        <v>7900</v>
      </c>
      <c r="B644" t="s">
        <v>367</v>
      </c>
      <c r="C644" t="s">
        <v>19</v>
      </c>
      <c r="D644" t="s">
        <v>29</v>
      </c>
      <c r="E644" t="s">
        <v>20</v>
      </c>
      <c r="F644" t="s">
        <v>20</v>
      </c>
      <c r="G644" t="s">
        <v>22</v>
      </c>
      <c r="H644" t="s">
        <v>20</v>
      </c>
      <c r="I644">
        <v>0</v>
      </c>
      <c r="J644">
        <v>1</v>
      </c>
      <c r="K644" t="s">
        <v>53</v>
      </c>
      <c r="L644" t="s">
        <v>25</v>
      </c>
      <c r="M644" t="s">
        <v>378</v>
      </c>
      <c r="N644" t="s">
        <v>376</v>
      </c>
    </row>
    <row r="645" spans="1:14" x14ac:dyDescent="0.3">
      <c r="A645">
        <v>7901</v>
      </c>
      <c r="B645" t="s">
        <v>367</v>
      </c>
      <c r="C645" t="s">
        <v>380</v>
      </c>
      <c r="D645" t="s">
        <v>43</v>
      </c>
      <c r="E645" t="s">
        <v>21</v>
      </c>
      <c r="F645" t="s">
        <v>21</v>
      </c>
      <c r="G645" t="s">
        <v>22</v>
      </c>
      <c r="H645" t="s">
        <v>21</v>
      </c>
      <c r="I645">
        <v>0</v>
      </c>
      <c r="J645">
        <v>4</v>
      </c>
      <c r="K645" t="s">
        <v>309</v>
      </c>
      <c r="L645" t="s">
        <v>52</v>
      </c>
      <c r="M645" t="s">
        <v>34</v>
      </c>
      <c r="N645" t="s">
        <v>375</v>
      </c>
    </row>
    <row r="646" spans="1:14" x14ac:dyDescent="0.3">
      <c r="A646">
        <v>7902</v>
      </c>
      <c r="B646" t="s">
        <v>367</v>
      </c>
      <c r="C646" t="s">
        <v>55</v>
      </c>
      <c r="D646" t="s">
        <v>29</v>
      </c>
      <c r="E646" t="s">
        <v>49</v>
      </c>
      <c r="F646" t="s">
        <v>49</v>
      </c>
      <c r="G646" t="s">
        <v>22</v>
      </c>
      <c r="H646" t="s">
        <v>49</v>
      </c>
      <c r="I646">
        <v>0</v>
      </c>
      <c r="J646">
        <v>7</v>
      </c>
      <c r="K646" t="s">
        <v>381</v>
      </c>
      <c r="L646" t="s">
        <v>57</v>
      </c>
      <c r="M646" t="s">
        <v>374</v>
      </c>
      <c r="N646" t="s">
        <v>40</v>
      </c>
    </row>
    <row r="647" spans="1:14" x14ac:dyDescent="0.3">
      <c r="A647">
        <v>7903</v>
      </c>
      <c r="B647" t="s">
        <v>367</v>
      </c>
      <c r="C647" t="s">
        <v>61</v>
      </c>
      <c r="D647" t="s">
        <v>37</v>
      </c>
      <c r="E647" t="s">
        <v>20</v>
      </c>
      <c r="F647" t="s">
        <v>20</v>
      </c>
      <c r="G647" t="s">
        <v>22</v>
      </c>
      <c r="H647" t="s">
        <v>20</v>
      </c>
      <c r="I647">
        <v>0</v>
      </c>
      <c r="J647">
        <v>5</v>
      </c>
      <c r="K647" t="s">
        <v>382</v>
      </c>
      <c r="L647" t="s">
        <v>63</v>
      </c>
      <c r="M647" t="s">
        <v>369</v>
      </c>
      <c r="N647" t="s">
        <v>370</v>
      </c>
    </row>
    <row r="648" spans="1:14" x14ac:dyDescent="0.3">
      <c r="A648">
        <v>7904</v>
      </c>
      <c r="B648" t="s">
        <v>367</v>
      </c>
      <c r="C648" t="s">
        <v>380</v>
      </c>
      <c r="D648" t="s">
        <v>121</v>
      </c>
      <c r="E648" t="s">
        <v>21</v>
      </c>
      <c r="F648" t="s">
        <v>21</v>
      </c>
      <c r="G648" t="s">
        <v>22</v>
      </c>
      <c r="H648" t="s">
        <v>121</v>
      </c>
      <c r="I648">
        <v>19</v>
      </c>
      <c r="J648">
        <v>0</v>
      </c>
      <c r="K648" t="s">
        <v>59</v>
      </c>
      <c r="L648" t="s">
        <v>52</v>
      </c>
      <c r="M648" t="s">
        <v>47</v>
      </c>
      <c r="N648" t="s">
        <v>34</v>
      </c>
    </row>
    <row r="649" spans="1:14" x14ac:dyDescent="0.3">
      <c r="A649">
        <v>7905</v>
      </c>
      <c r="B649" t="s">
        <v>367</v>
      </c>
      <c r="C649" t="s">
        <v>371</v>
      </c>
      <c r="D649" t="s">
        <v>43</v>
      </c>
      <c r="E649" t="s">
        <v>116</v>
      </c>
      <c r="F649" t="s">
        <v>116</v>
      </c>
      <c r="G649" t="s">
        <v>22</v>
      </c>
      <c r="H649" t="s">
        <v>43</v>
      </c>
      <c r="I649">
        <v>4</v>
      </c>
      <c r="J649">
        <v>0</v>
      </c>
      <c r="K649" t="s">
        <v>75</v>
      </c>
      <c r="L649" t="s">
        <v>87</v>
      </c>
      <c r="M649" t="s">
        <v>377</v>
      </c>
      <c r="N649" t="s">
        <v>378</v>
      </c>
    </row>
    <row r="650" spans="1:14" x14ac:dyDescent="0.3">
      <c r="A650">
        <v>7906</v>
      </c>
      <c r="B650" t="s">
        <v>367</v>
      </c>
      <c r="C650" t="s">
        <v>61</v>
      </c>
      <c r="D650" t="s">
        <v>37</v>
      </c>
      <c r="E650" t="s">
        <v>49</v>
      </c>
      <c r="F650" t="s">
        <v>49</v>
      </c>
      <c r="G650" t="s">
        <v>22</v>
      </c>
      <c r="H650" t="s">
        <v>37</v>
      </c>
      <c r="I650">
        <v>71</v>
      </c>
      <c r="J650">
        <v>0</v>
      </c>
      <c r="K650" t="s">
        <v>56</v>
      </c>
      <c r="L650" t="s">
        <v>63</v>
      </c>
      <c r="M650" t="s">
        <v>370</v>
      </c>
      <c r="N650" t="s">
        <v>369</v>
      </c>
    </row>
    <row r="651" spans="1:14" x14ac:dyDescent="0.3">
      <c r="A651">
        <v>7907</v>
      </c>
      <c r="B651" t="s">
        <v>367</v>
      </c>
      <c r="C651" t="s">
        <v>55</v>
      </c>
      <c r="D651" t="s">
        <v>29</v>
      </c>
      <c r="E651" t="s">
        <v>21</v>
      </c>
      <c r="F651" t="s">
        <v>21</v>
      </c>
      <c r="G651" t="s">
        <v>22</v>
      </c>
      <c r="H651" t="s">
        <v>29</v>
      </c>
      <c r="I651">
        <v>46</v>
      </c>
      <c r="J651">
        <v>0</v>
      </c>
      <c r="K651" t="s">
        <v>93</v>
      </c>
      <c r="L651" t="s">
        <v>57</v>
      </c>
      <c r="M651" t="s">
        <v>373</v>
      </c>
      <c r="N651" t="s">
        <v>40</v>
      </c>
    </row>
    <row r="652" spans="1:14" x14ac:dyDescent="0.3">
      <c r="A652">
        <v>7908</v>
      </c>
      <c r="B652" t="s">
        <v>367</v>
      </c>
      <c r="C652" t="s">
        <v>132</v>
      </c>
      <c r="D652" t="s">
        <v>121</v>
      </c>
      <c r="E652" t="s">
        <v>37</v>
      </c>
      <c r="F652" t="s">
        <v>37</v>
      </c>
      <c r="G652" t="s">
        <v>22</v>
      </c>
      <c r="H652" t="s">
        <v>37</v>
      </c>
      <c r="I652">
        <v>0</v>
      </c>
      <c r="J652">
        <v>7</v>
      </c>
      <c r="K652" t="s">
        <v>56</v>
      </c>
      <c r="L652" t="s">
        <v>134</v>
      </c>
      <c r="M652" t="s">
        <v>34</v>
      </c>
      <c r="N652" t="s">
        <v>375</v>
      </c>
    </row>
    <row r="653" spans="1:14" x14ac:dyDescent="0.3">
      <c r="A653">
        <v>7909</v>
      </c>
      <c r="B653" t="s">
        <v>367</v>
      </c>
      <c r="C653" t="s">
        <v>371</v>
      </c>
      <c r="D653" t="s">
        <v>43</v>
      </c>
      <c r="E653" t="s">
        <v>20</v>
      </c>
      <c r="F653" t="s">
        <v>43</v>
      </c>
      <c r="G653" t="s">
        <v>50</v>
      </c>
      <c r="H653" t="s">
        <v>43</v>
      </c>
      <c r="I653">
        <v>15</v>
      </c>
      <c r="J653">
        <v>0</v>
      </c>
      <c r="K653" t="s">
        <v>75</v>
      </c>
      <c r="L653" t="s">
        <v>87</v>
      </c>
      <c r="M653" t="s">
        <v>376</v>
      </c>
      <c r="N653" t="s">
        <v>370</v>
      </c>
    </row>
    <row r="654" spans="1:14" x14ac:dyDescent="0.3">
      <c r="A654">
        <v>7910</v>
      </c>
      <c r="B654" t="s">
        <v>367</v>
      </c>
      <c r="C654" t="s">
        <v>28</v>
      </c>
      <c r="D654" t="s">
        <v>116</v>
      </c>
      <c r="E654" t="s">
        <v>121</v>
      </c>
      <c r="F654" t="s">
        <v>121</v>
      </c>
      <c r="G654" t="s">
        <v>22</v>
      </c>
      <c r="H654" t="s">
        <v>116</v>
      </c>
      <c r="I654">
        <v>64</v>
      </c>
      <c r="J654">
        <v>0</v>
      </c>
      <c r="K654" t="s">
        <v>133</v>
      </c>
      <c r="L654" t="s">
        <v>32</v>
      </c>
      <c r="M654" t="s">
        <v>40</v>
      </c>
      <c r="N654" t="s">
        <v>374</v>
      </c>
    </row>
    <row r="655" spans="1:14" x14ac:dyDescent="0.3">
      <c r="A655">
        <v>7911</v>
      </c>
      <c r="B655" t="s">
        <v>367</v>
      </c>
      <c r="C655" t="s">
        <v>61</v>
      </c>
      <c r="D655" t="s">
        <v>37</v>
      </c>
      <c r="E655" t="s">
        <v>43</v>
      </c>
      <c r="F655" t="s">
        <v>43</v>
      </c>
      <c r="G655" t="s">
        <v>22</v>
      </c>
      <c r="H655" t="s">
        <v>43</v>
      </c>
      <c r="I655">
        <v>0</v>
      </c>
      <c r="J655">
        <v>9</v>
      </c>
      <c r="K655" t="s">
        <v>372</v>
      </c>
      <c r="L655" t="s">
        <v>63</v>
      </c>
      <c r="M655" t="s">
        <v>47</v>
      </c>
      <c r="N655" t="s">
        <v>375</v>
      </c>
    </row>
    <row r="656" spans="1:14" x14ac:dyDescent="0.3">
      <c r="A656">
        <v>7912</v>
      </c>
      <c r="B656" t="s">
        <v>367</v>
      </c>
      <c r="C656" t="s">
        <v>380</v>
      </c>
      <c r="D656" t="s">
        <v>49</v>
      </c>
      <c r="E656" t="s">
        <v>21</v>
      </c>
      <c r="F656" t="s">
        <v>21</v>
      </c>
      <c r="G656" t="s">
        <v>22</v>
      </c>
      <c r="H656" t="s">
        <v>21</v>
      </c>
      <c r="I656">
        <v>0</v>
      </c>
      <c r="J656">
        <v>6</v>
      </c>
      <c r="K656" t="s">
        <v>191</v>
      </c>
      <c r="L656" t="s">
        <v>52</v>
      </c>
      <c r="M656" t="s">
        <v>368</v>
      </c>
      <c r="N656" t="s">
        <v>378</v>
      </c>
    </row>
    <row r="657" spans="1:14" x14ac:dyDescent="0.3">
      <c r="A657">
        <v>7913</v>
      </c>
      <c r="B657" t="s">
        <v>367</v>
      </c>
      <c r="C657" t="s">
        <v>19</v>
      </c>
      <c r="D657" t="s">
        <v>116</v>
      </c>
      <c r="E657" t="s">
        <v>20</v>
      </c>
      <c r="F657" t="s">
        <v>20</v>
      </c>
      <c r="G657" t="s">
        <v>22</v>
      </c>
      <c r="H657" t="s">
        <v>116</v>
      </c>
      <c r="I657">
        <v>4</v>
      </c>
      <c r="J657">
        <v>0</v>
      </c>
      <c r="K657" t="s">
        <v>108</v>
      </c>
      <c r="L657" t="s">
        <v>25</v>
      </c>
      <c r="M657" t="s">
        <v>370</v>
      </c>
      <c r="N657" t="s">
        <v>377</v>
      </c>
    </row>
    <row r="658" spans="1:14" x14ac:dyDescent="0.3">
      <c r="A658">
        <v>7914</v>
      </c>
      <c r="B658" t="s">
        <v>367</v>
      </c>
      <c r="C658" t="s">
        <v>132</v>
      </c>
      <c r="D658" t="s">
        <v>29</v>
      </c>
      <c r="E658" t="s">
        <v>121</v>
      </c>
      <c r="F658" t="s">
        <v>29</v>
      </c>
      <c r="G658" t="s">
        <v>50</v>
      </c>
      <c r="H658" t="s">
        <v>121</v>
      </c>
      <c r="I658">
        <v>0</v>
      </c>
      <c r="J658">
        <v>3</v>
      </c>
      <c r="K658" t="s">
        <v>383</v>
      </c>
      <c r="L658" t="s">
        <v>134</v>
      </c>
      <c r="M658" t="s">
        <v>373</v>
      </c>
      <c r="N658" t="s">
        <v>374</v>
      </c>
    </row>
    <row r="659" spans="1:14" x14ac:dyDescent="0.3">
      <c r="A659">
        <v>7915</v>
      </c>
      <c r="B659" t="s">
        <v>367</v>
      </c>
      <c r="C659" t="s">
        <v>68</v>
      </c>
      <c r="D659" t="s">
        <v>43</v>
      </c>
      <c r="E659" t="s">
        <v>49</v>
      </c>
      <c r="F659" t="s">
        <v>49</v>
      </c>
      <c r="G659" t="s">
        <v>22</v>
      </c>
      <c r="H659" t="s">
        <v>43</v>
      </c>
      <c r="I659">
        <v>4</v>
      </c>
      <c r="J659">
        <v>0</v>
      </c>
      <c r="K659" t="s">
        <v>384</v>
      </c>
      <c r="L659" t="s">
        <v>70</v>
      </c>
      <c r="M659" t="s">
        <v>378</v>
      </c>
      <c r="N659" t="s">
        <v>369</v>
      </c>
    </row>
    <row r="660" spans="1:14" x14ac:dyDescent="0.3">
      <c r="A660">
        <v>7916</v>
      </c>
      <c r="B660" t="s">
        <v>367</v>
      </c>
      <c r="C660" t="s">
        <v>55</v>
      </c>
      <c r="D660" t="s">
        <v>20</v>
      </c>
      <c r="E660" t="s">
        <v>29</v>
      </c>
      <c r="F660" t="s">
        <v>29</v>
      </c>
      <c r="G660" t="s">
        <v>22</v>
      </c>
      <c r="H660" t="s">
        <v>20</v>
      </c>
      <c r="I660">
        <v>31</v>
      </c>
      <c r="J660">
        <v>0</v>
      </c>
      <c r="K660" t="s">
        <v>53</v>
      </c>
      <c r="L660" t="s">
        <v>57</v>
      </c>
      <c r="M660" t="s">
        <v>47</v>
      </c>
      <c r="N660" t="s">
        <v>34</v>
      </c>
    </row>
    <row r="661" spans="1:14" x14ac:dyDescent="0.3">
      <c r="A661">
        <v>7917</v>
      </c>
      <c r="B661" t="s">
        <v>367</v>
      </c>
      <c r="C661" t="s">
        <v>380</v>
      </c>
      <c r="D661" t="s">
        <v>21</v>
      </c>
      <c r="E661" t="s">
        <v>116</v>
      </c>
      <c r="F661" t="s">
        <v>116</v>
      </c>
      <c r="G661" t="s">
        <v>22</v>
      </c>
      <c r="H661" t="s">
        <v>116</v>
      </c>
      <c r="I661">
        <v>0</v>
      </c>
      <c r="J661">
        <v>5</v>
      </c>
      <c r="K661" t="s">
        <v>83</v>
      </c>
      <c r="L661" t="s">
        <v>52</v>
      </c>
      <c r="M661" t="s">
        <v>376</v>
      </c>
      <c r="N661" t="s">
        <v>385</v>
      </c>
    </row>
    <row r="662" spans="1:14" x14ac:dyDescent="0.3">
      <c r="A662">
        <v>7918</v>
      </c>
      <c r="B662" t="s">
        <v>367</v>
      </c>
      <c r="C662" t="s">
        <v>19</v>
      </c>
      <c r="D662" t="s">
        <v>20</v>
      </c>
      <c r="E662" t="s">
        <v>43</v>
      </c>
      <c r="F662" t="s">
        <v>43</v>
      </c>
      <c r="G662" t="s">
        <v>22</v>
      </c>
      <c r="H662" t="s">
        <v>20</v>
      </c>
      <c r="I662">
        <v>13</v>
      </c>
      <c r="J662">
        <v>0</v>
      </c>
      <c r="K662" t="s">
        <v>384</v>
      </c>
      <c r="L662" t="s">
        <v>25</v>
      </c>
      <c r="M662" t="s">
        <v>378</v>
      </c>
      <c r="N662" t="s">
        <v>386</v>
      </c>
    </row>
    <row r="663" spans="1:14" x14ac:dyDescent="0.3">
      <c r="A663">
        <v>7919</v>
      </c>
      <c r="B663" t="s">
        <v>367</v>
      </c>
      <c r="C663" t="s">
        <v>68</v>
      </c>
      <c r="D663" t="s">
        <v>49</v>
      </c>
      <c r="E663" t="s">
        <v>37</v>
      </c>
      <c r="F663" t="s">
        <v>37</v>
      </c>
      <c r="G663" t="s">
        <v>22</v>
      </c>
      <c r="H663" t="s">
        <v>49</v>
      </c>
      <c r="I663">
        <v>55</v>
      </c>
      <c r="J663">
        <v>0</v>
      </c>
      <c r="K663" t="s">
        <v>103</v>
      </c>
      <c r="L663" t="s">
        <v>70</v>
      </c>
      <c r="M663" t="s">
        <v>47</v>
      </c>
      <c r="N663" t="s">
        <v>34</v>
      </c>
    </row>
    <row r="664" spans="1:14" x14ac:dyDescent="0.3">
      <c r="A664">
        <v>7920</v>
      </c>
      <c r="B664" t="s">
        <v>367</v>
      </c>
      <c r="C664" t="s">
        <v>28</v>
      </c>
      <c r="D664" t="s">
        <v>116</v>
      </c>
      <c r="E664" t="s">
        <v>29</v>
      </c>
      <c r="F664" t="s">
        <v>29</v>
      </c>
      <c r="G664" t="s">
        <v>22</v>
      </c>
      <c r="H664" t="s">
        <v>29</v>
      </c>
      <c r="I664">
        <v>0</v>
      </c>
      <c r="J664">
        <v>8</v>
      </c>
      <c r="K664" t="s">
        <v>93</v>
      </c>
      <c r="L664" t="s">
        <v>32</v>
      </c>
      <c r="M664" t="s">
        <v>368</v>
      </c>
      <c r="N664" t="s">
        <v>40</v>
      </c>
    </row>
    <row r="665" spans="1:14" x14ac:dyDescent="0.3">
      <c r="A665">
        <v>7921</v>
      </c>
      <c r="B665" t="s">
        <v>367</v>
      </c>
      <c r="C665" t="s">
        <v>132</v>
      </c>
      <c r="D665" t="s">
        <v>20</v>
      </c>
      <c r="E665" t="s">
        <v>121</v>
      </c>
      <c r="F665" t="s">
        <v>20</v>
      </c>
      <c r="G665" t="s">
        <v>50</v>
      </c>
      <c r="H665" t="s">
        <v>20</v>
      </c>
      <c r="I665">
        <v>11</v>
      </c>
      <c r="J665">
        <v>0</v>
      </c>
      <c r="K665" t="s">
        <v>77</v>
      </c>
      <c r="L665" t="s">
        <v>134</v>
      </c>
      <c r="M665" t="s">
        <v>388</v>
      </c>
      <c r="N665" t="s">
        <v>369</v>
      </c>
    </row>
    <row r="666" spans="1:14" x14ac:dyDescent="0.3">
      <c r="A666">
        <v>7922</v>
      </c>
      <c r="B666" t="s">
        <v>367</v>
      </c>
      <c r="C666" t="s">
        <v>380</v>
      </c>
      <c r="D666" t="s">
        <v>21</v>
      </c>
      <c r="E666" t="s">
        <v>37</v>
      </c>
      <c r="F666" t="s">
        <v>37</v>
      </c>
      <c r="G666" t="s">
        <v>22</v>
      </c>
      <c r="H666" t="s">
        <v>37</v>
      </c>
      <c r="I666">
        <v>0</v>
      </c>
      <c r="J666">
        <v>6</v>
      </c>
      <c r="K666" t="s">
        <v>38</v>
      </c>
      <c r="L666" t="s">
        <v>52</v>
      </c>
      <c r="M666" t="s">
        <v>376</v>
      </c>
      <c r="N666" t="s">
        <v>370</v>
      </c>
    </row>
    <row r="667" spans="1:14" x14ac:dyDescent="0.3">
      <c r="A667">
        <v>7923</v>
      </c>
      <c r="B667" t="s">
        <v>367</v>
      </c>
      <c r="C667" t="s">
        <v>28</v>
      </c>
      <c r="D667" t="s">
        <v>116</v>
      </c>
      <c r="E667" t="s">
        <v>49</v>
      </c>
      <c r="F667" t="s">
        <v>49</v>
      </c>
      <c r="G667" t="s">
        <v>22</v>
      </c>
      <c r="H667" t="s">
        <v>116</v>
      </c>
      <c r="I667">
        <v>13</v>
      </c>
      <c r="J667">
        <v>0</v>
      </c>
      <c r="K667" t="s">
        <v>133</v>
      </c>
      <c r="L667" t="s">
        <v>32</v>
      </c>
      <c r="M667" t="s">
        <v>47</v>
      </c>
      <c r="N667" t="s">
        <v>387</v>
      </c>
    </row>
    <row r="668" spans="1:14" x14ac:dyDescent="0.3">
      <c r="A668">
        <v>7924</v>
      </c>
      <c r="B668" t="s">
        <v>367</v>
      </c>
      <c r="C668" t="s">
        <v>380</v>
      </c>
      <c r="D668" t="s">
        <v>21</v>
      </c>
      <c r="E668" t="s">
        <v>29</v>
      </c>
      <c r="F668" t="s">
        <v>29</v>
      </c>
      <c r="G668" t="s">
        <v>22</v>
      </c>
      <c r="H668" t="s">
        <v>21</v>
      </c>
      <c r="I668">
        <v>14</v>
      </c>
      <c r="J668">
        <v>0</v>
      </c>
      <c r="K668" t="s">
        <v>389</v>
      </c>
      <c r="L668" t="s">
        <v>52</v>
      </c>
      <c r="M668" t="s">
        <v>390</v>
      </c>
      <c r="N668" t="s">
        <v>40</v>
      </c>
    </row>
    <row r="669" spans="1:14" x14ac:dyDescent="0.3">
      <c r="A669">
        <v>7925</v>
      </c>
      <c r="B669" t="s">
        <v>367</v>
      </c>
      <c r="C669" t="s">
        <v>68</v>
      </c>
      <c r="D669" t="s">
        <v>49</v>
      </c>
      <c r="E669" t="s">
        <v>121</v>
      </c>
      <c r="F669" t="s">
        <v>121</v>
      </c>
      <c r="G669" t="s">
        <v>22</v>
      </c>
      <c r="H669" t="s">
        <v>49</v>
      </c>
      <c r="I669">
        <v>4</v>
      </c>
      <c r="J669">
        <v>0</v>
      </c>
      <c r="K669" t="s">
        <v>96</v>
      </c>
      <c r="L669" t="s">
        <v>70</v>
      </c>
      <c r="M669" t="s">
        <v>378</v>
      </c>
      <c r="N669" t="s">
        <v>385</v>
      </c>
    </row>
    <row r="670" spans="1:14" x14ac:dyDescent="0.3">
      <c r="A670">
        <v>7926</v>
      </c>
      <c r="B670" t="s">
        <v>367</v>
      </c>
      <c r="C670" t="s">
        <v>61</v>
      </c>
      <c r="D670" t="s">
        <v>116</v>
      </c>
      <c r="E670" t="s">
        <v>37</v>
      </c>
      <c r="F670" t="s">
        <v>37</v>
      </c>
      <c r="G670" t="s">
        <v>22</v>
      </c>
      <c r="H670" t="s">
        <v>37</v>
      </c>
      <c r="I670">
        <v>0</v>
      </c>
      <c r="J670">
        <v>6</v>
      </c>
      <c r="K670" t="s">
        <v>62</v>
      </c>
      <c r="L670" t="s">
        <v>63</v>
      </c>
      <c r="M670" t="s">
        <v>391</v>
      </c>
      <c r="N670" t="s">
        <v>375</v>
      </c>
    </row>
    <row r="671" spans="1:14" x14ac:dyDescent="0.3">
      <c r="A671">
        <v>7927</v>
      </c>
      <c r="B671" t="s">
        <v>367</v>
      </c>
      <c r="C671" t="s">
        <v>42</v>
      </c>
      <c r="D671" t="s">
        <v>43</v>
      </c>
      <c r="E671" t="s">
        <v>29</v>
      </c>
      <c r="F671" t="s">
        <v>29</v>
      </c>
      <c r="G671" t="s">
        <v>22</v>
      </c>
      <c r="H671" t="s">
        <v>29</v>
      </c>
      <c r="I671">
        <v>0</v>
      </c>
      <c r="J671">
        <v>6</v>
      </c>
      <c r="K671" t="s">
        <v>392</v>
      </c>
      <c r="L671" t="s">
        <v>45</v>
      </c>
      <c r="M671" t="s">
        <v>34</v>
      </c>
      <c r="N671" t="s">
        <v>387</v>
      </c>
    </row>
    <row r="672" spans="1:14" x14ac:dyDescent="0.3">
      <c r="A672">
        <v>7928</v>
      </c>
      <c r="B672" t="s">
        <v>367</v>
      </c>
      <c r="C672" t="s">
        <v>28</v>
      </c>
      <c r="D672" t="s">
        <v>21</v>
      </c>
      <c r="E672" t="s">
        <v>116</v>
      </c>
      <c r="F672" t="s">
        <v>116</v>
      </c>
      <c r="G672" t="s">
        <v>22</v>
      </c>
      <c r="H672" t="s">
        <v>116</v>
      </c>
      <c r="I672">
        <v>0</v>
      </c>
      <c r="J672">
        <v>6</v>
      </c>
      <c r="K672" t="s">
        <v>290</v>
      </c>
      <c r="L672" t="s">
        <v>32</v>
      </c>
      <c r="M672" t="s">
        <v>40</v>
      </c>
      <c r="N672" t="s">
        <v>386</v>
      </c>
    </row>
    <row r="673" spans="1:14" x14ac:dyDescent="0.3">
      <c r="A673">
        <v>7929</v>
      </c>
      <c r="B673" t="s">
        <v>367</v>
      </c>
      <c r="C673" t="s">
        <v>19</v>
      </c>
      <c r="D673" t="s">
        <v>49</v>
      </c>
      <c r="E673" t="s">
        <v>20</v>
      </c>
      <c r="F673" t="s">
        <v>49</v>
      </c>
      <c r="G673" t="s">
        <v>50</v>
      </c>
      <c r="H673" t="s">
        <v>20</v>
      </c>
      <c r="I673">
        <v>0</v>
      </c>
      <c r="J673">
        <v>7</v>
      </c>
      <c r="K673" t="s">
        <v>53</v>
      </c>
      <c r="L673" t="s">
        <v>25</v>
      </c>
      <c r="M673" t="s">
        <v>388</v>
      </c>
      <c r="N673" t="s">
        <v>378</v>
      </c>
    </row>
    <row r="674" spans="1:14" x14ac:dyDescent="0.3">
      <c r="A674">
        <v>7930</v>
      </c>
      <c r="B674" t="s">
        <v>367</v>
      </c>
      <c r="C674" t="s">
        <v>55</v>
      </c>
      <c r="D674" t="s">
        <v>29</v>
      </c>
      <c r="E674" t="s">
        <v>37</v>
      </c>
      <c r="F674" t="s">
        <v>37</v>
      </c>
      <c r="G674" t="s">
        <v>22</v>
      </c>
      <c r="H674" t="s">
        <v>29</v>
      </c>
      <c r="I674">
        <v>13</v>
      </c>
      <c r="J674">
        <v>0</v>
      </c>
      <c r="K674" t="s">
        <v>352</v>
      </c>
      <c r="L674" t="s">
        <v>57</v>
      </c>
      <c r="M674" t="s">
        <v>391</v>
      </c>
      <c r="N674" t="s">
        <v>375</v>
      </c>
    </row>
    <row r="675" spans="1:14" x14ac:dyDescent="0.3">
      <c r="A675">
        <v>7931</v>
      </c>
      <c r="B675" t="s">
        <v>367</v>
      </c>
      <c r="C675" t="s">
        <v>42</v>
      </c>
      <c r="D675" t="s">
        <v>121</v>
      </c>
      <c r="E675" t="s">
        <v>43</v>
      </c>
      <c r="F675" t="s">
        <v>43</v>
      </c>
      <c r="G675" t="s">
        <v>22</v>
      </c>
      <c r="H675" t="s">
        <v>43</v>
      </c>
      <c r="I675">
        <v>0</v>
      </c>
      <c r="J675">
        <v>6</v>
      </c>
      <c r="K675" t="s">
        <v>393</v>
      </c>
      <c r="L675" t="s">
        <v>45</v>
      </c>
      <c r="M675" t="s">
        <v>47</v>
      </c>
      <c r="N675" t="s">
        <v>34</v>
      </c>
    </row>
    <row r="676" spans="1:14" x14ac:dyDescent="0.3">
      <c r="A676">
        <v>7932</v>
      </c>
      <c r="B676" t="s">
        <v>367</v>
      </c>
      <c r="C676" t="s">
        <v>19</v>
      </c>
      <c r="D676" t="s">
        <v>20</v>
      </c>
      <c r="E676" t="s">
        <v>21</v>
      </c>
      <c r="F676" t="s">
        <v>21</v>
      </c>
      <c r="G676" t="s">
        <v>22</v>
      </c>
      <c r="H676" t="s">
        <v>20</v>
      </c>
      <c r="I676">
        <v>5</v>
      </c>
      <c r="J676">
        <v>0</v>
      </c>
      <c r="K676" t="s">
        <v>77</v>
      </c>
      <c r="L676" t="s">
        <v>25</v>
      </c>
      <c r="M676" t="s">
        <v>388</v>
      </c>
      <c r="N676" t="s">
        <v>385</v>
      </c>
    </row>
    <row r="677" spans="1:14" x14ac:dyDescent="0.3">
      <c r="A677">
        <v>7933</v>
      </c>
      <c r="B677" t="s">
        <v>367</v>
      </c>
      <c r="C677" t="s">
        <v>132</v>
      </c>
      <c r="D677" t="s">
        <v>121</v>
      </c>
      <c r="E677" t="s">
        <v>43</v>
      </c>
      <c r="F677" t="s">
        <v>121</v>
      </c>
      <c r="G677" t="s">
        <v>50</v>
      </c>
      <c r="H677" t="s">
        <v>121</v>
      </c>
      <c r="I677">
        <v>15</v>
      </c>
      <c r="J677">
        <v>0</v>
      </c>
      <c r="K677" t="s">
        <v>79</v>
      </c>
      <c r="L677" t="s">
        <v>134</v>
      </c>
      <c r="M677" t="s">
        <v>390</v>
      </c>
      <c r="N677" t="s">
        <v>40</v>
      </c>
    </row>
    <row r="678" spans="1:14" x14ac:dyDescent="0.3">
      <c r="A678">
        <v>7934</v>
      </c>
      <c r="B678" t="s">
        <v>367</v>
      </c>
      <c r="C678" t="s">
        <v>61</v>
      </c>
      <c r="D678" t="s">
        <v>29</v>
      </c>
      <c r="E678" t="s">
        <v>37</v>
      </c>
      <c r="F678" t="s">
        <v>37</v>
      </c>
      <c r="G678" t="s">
        <v>22</v>
      </c>
      <c r="H678" t="s">
        <v>29</v>
      </c>
      <c r="I678">
        <v>102</v>
      </c>
      <c r="J678">
        <v>0</v>
      </c>
      <c r="K678" t="s">
        <v>394</v>
      </c>
      <c r="L678" t="s">
        <v>63</v>
      </c>
      <c r="M678" t="s">
        <v>370</v>
      </c>
      <c r="N678" t="s">
        <v>374</v>
      </c>
    </row>
    <row r="679" spans="1:14" x14ac:dyDescent="0.3">
      <c r="A679">
        <v>7935</v>
      </c>
      <c r="B679" t="s">
        <v>367</v>
      </c>
      <c r="C679" t="s">
        <v>68</v>
      </c>
      <c r="D679" t="s">
        <v>49</v>
      </c>
      <c r="E679" t="s">
        <v>20</v>
      </c>
      <c r="F679" t="s">
        <v>49</v>
      </c>
      <c r="G679" t="s">
        <v>50</v>
      </c>
      <c r="H679" t="s">
        <v>20</v>
      </c>
      <c r="I679">
        <v>0</v>
      </c>
      <c r="J679">
        <v>9</v>
      </c>
      <c r="K679" t="s">
        <v>100</v>
      </c>
      <c r="L679" t="s">
        <v>70</v>
      </c>
      <c r="M679" t="s">
        <v>47</v>
      </c>
      <c r="N679" t="s">
        <v>387</v>
      </c>
    </row>
    <row r="680" spans="1:14" x14ac:dyDescent="0.3">
      <c r="A680">
        <v>7936</v>
      </c>
      <c r="B680" t="s">
        <v>367</v>
      </c>
      <c r="C680" t="s">
        <v>132</v>
      </c>
      <c r="D680" t="s">
        <v>116</v>
      </c>
      <c r="E680" t="s">
        <v>121</v>
      </c>
      <c r="F680" t="s">
        <v>116</v>
      </c>
      <c r="G680" t="s">
        <v>50</v>
      </c>
      <c r="H680" t="s">
        <v>121</v>
      </c>
      <c r="I680">
        <v>0</v>
      </c>
      <c r="J680">
        <v>4</v>
      </c>
      <c r="K680" t="s">
        <v>79</v>
      </c>
      <c r="L680" t="s">
        <v>134</v>
      </c>
      <c r="M680" t="s">
        <v>390</v>
      </c>
      <c r="N680" t="s">
        <v>386</v>
      </c>
    </row>
    <row r="681" spans="1:14" x14ac:dyDescent="0.3">
      <c r="A681">
        <v>7937</v>
      </c>
      <c r="B681" t="s">
        <v>367</v>
      </c>
      <c r="C681" t="s">
        <v>42</v>
      </c>
      <c r="D681" t="s">
        <v>37</v>
      </c>
      <c r="E681" t="s">
        <v>43</v>
      </c>
      <c r="F681" t="s">
        <v>43</v>
      </c>
      <c r="G681" t="s">
        <v>22</v>
      </c>
      <c r="H681" t="s">
        <v>37</v>
      </c>
      <c r="I681">
        <v>31</v>
      </c>
      <c r="J681">
        <v>0</v>
      </c>
      <c r="K681" t="s">
        <v>62</v>
      </c>
      <c r="L681" t="s">
        <v>45</v>
      </c>
      <c r="M681" t="s">
        <v>378</v>
      </c>
      <c r="N681" t="s">
        <v>385</v>
      </c>
    </row>
    <row r="682" spans="1:14" x14ac:dyDescent="0.3">
      <c r="A682">
        <v>7938</v>
      </c>
      <c r="B682" t="s">
        <v>367</v>
      </c>
      <c r="C682" t="s">
        <v>68</v>
      </c>
      <c r="D682" t="s">
        <v>49</v>
      </c>
      <c r="E682" t="s">
        <v>21</v>
      </c>
      <c r="F682" t="s">
        <v>21</v>
      </c>
      <c r="G682" t="s">
        <v>22</v>
      </c>
      <c r="H682" t="s">
        <v>21</v>
      </c>
      <c r="I682">
        <v>0</v>
      </c>
      <c r="J682">
        <v>5</v>
      </c>
      <c r="K682" t="s">
        <v>191</v>
      </c>
      <c r="L682" t="s">
        <v>70</v>
      </c>
      <c r="M682" t="s">
        <v>391</v>
      </c>
      <c r="N682" t="s">
        <v>370</v>
      </c>
    </row>
    <row r="683" spans="1:14" x14ac:dyDescent="0.3">
      <c r="A683">
        <v>7939</v>
      </c>
      <c r="B683" t="s">
        <v>367</v>
      </c>
      <c r="C683" t="s">
        <v>28</v>
      </c>
      <c r="D683" t="s">
        <v>20</v>
      </c>
      <c r="E683" t="s">
        <v>116</v>
      </c>
      <c r="F683" t="s">
        <v>116</v>
      </c>
      <c r="G683" t="s">
        <v>22</v>
      </c>
      <c r="H683" t="s">
        <v>116</v>
      </c>
      <c r="I683">
        <v>0</v>
      </c>
      <c r="J683">
        <v>8</v>
      </c>
      <c r="K683" t="s">
        <v>108</v>
      </c>
      <c r="L683" t="s">
        <v>32</v>
      </c>
      <c r="M683" t="s">
        <v>390</v>
      </c>
      <c r="N683" t="s">
        <v>386</v>
      </c>
    </row>
    <row r="684" spans="1:14" x14ac:dyDescent="0.3">
      <c r="A684">
        <v>7940</v>
      </c>
      <c r="B684" t="s">
        <v>367</v>
      </c>
      <c r="C684" t="s">
        <v>55</v>
      </c>
      <c r="D684" t="s">
        <v>29</v>
      </c>
      <c r="E684" t="s">
        <v>121</v>
      </c>
      <c r="F684" t="s">
        <v>121</v>
      </c>
      <c r="G684" t="s">
        <v>22</v>
      </c>
      <c r="H684" t="s">
        <v>121</v>
      </c>
      <c r="I684">
        <v>0</v>
      </c>
      <c r="J684">
        <v>7</v>
      </c>
      <c r="K684" t="s">
        <v>79</v>
      </c>
      <c r="L684" t="s">
        <v>57</v>
      </c>
      <c r="M684" t="s">
        <v>40</v>
      </c>
      <c r="N684" t="s">
        <v>34</v>
      </c>
    </row>
    <row r="685" spans="1:14" x14ac:dyDescent="0.3">
      <c r="A685">
        <v>7941</v>
      </c>
      <c r="B685" t="s">
        <v>367</v>
      </c>
      <c r="C685" t="s">
        <v>42</v>
      </c>
      <c r="D685" t="s">
        <v>43</v>
      </c>
      <c r="E685" t="s">
        <v>21</v>
      </c>
      <c r="F685" t="s">
        <v>21</v>
      </c>
      <c r="G685" t="s">
        <v>22</v>
      </c>
      <c r="H685" t="s">
        <v>21</v>
      </c>
      <c r="I685">
        <v>0</v>
      </c>
      <c r="J685">
        <v>10</v>
      </c>
      <c r="K685" t="s">
        <v>309</v>
      </c>
      <c r="L685" t="s">
        <v>45</v>
      </c>
      <c r="M685" t="s">
        <v>388</v>
      </c>
      <c r="N685" t="s">
        <v>385</v>
      </c>
    </row>
    <row r="686" spans="1:14" x14ac:dyDescent="0.3">
      <c r="A686">
        <v>7942</v>
      </c>
      <c r="B686" t="s">
        <v>367</v>
      </c>
      <c r="C686" t="s">
        <v>61</v>
      </c>
      <c r="D686" t="s">
        <v>121</v>
      </c>
      <c r="E686" t="s">
        <v>37</v>
      </c>
      <c r="F686" t="s">
        <v>37</v>
      </c>
      <c r="G686" t="s">
        <v>22</v>
      </c>
      <c r="H686" t="s">
        <v>37</v>
      </c>
      <c r="I686">
        <v>0</v>
      </c>
      <c r="J686">
        <v>6</v>
      </c>
      <c r="K686" t="s">
        <v>395</v>
      </c>
      <c r="L686" t="s">
        <v>63</v>
      </c>
      <c r="M686" t="s">
        <v>391</v>
      </c>
      <c r="N686" t="s">
        <v>370</v>
      </c>
    </row>
    <row r="687" spans="1:14" x14ac:dyDescent="0.3">
      <c r="A687">
        <v>7943</v>
      </c>
      <c r="B687" t="s">
        <v>367</v>
      </c>
      <c r="C687" t="s">
        <v>55</v>
      </c>
      <c r="D687" t="s">
        <v>29</v>
      </c>
      <c r="E687" t="s">
        <v>43</v>
      </c>
      <c r="F687" t="s">
        <v>43</v>
      </c>
      <c r="G687" t="s">
        <v>22</v>
      </c>
      <c r="H687" t="s">
        <v>29</v>
      </c>
      <c r="I687">
        <v>3</v>
      </c>
      <c r="J687">
        <v>0</v>
      </c>
      <c r="K687" t="s">
        <v>60</v>
      </c>
      <c r="L687" t="s">
        <v>57</v>
      </c>
      <c r="M687" t="s">
        <v>390</v>
      </c>
      <c r="N687" t="s">
        <v>40</v>
      </c>
    </row>
    <row r="688" spans="1:14" x14ac:dyDescent="0.3">
      <c r="A688">
        <v>7944</v>
      </c>
      <c r="B688" t="s">
        <v>367</v>
      </c>
      <c r="C688" t="s">
        <v>380</v>
      </c>
      <c r="D688" t="s">
        <v>21</v>
      </c>
      <c r="E688" t="s">
        <v>20</v>
      </c>
      <c r="F688" t="s">
        <v>20</v>
      </c>
      <c r="G688" t="s">
        <v>22</v>
      </c>
      <c r="H688" t="s">
        <v>21</v>
      </c>
      <c r="I688">
        <v>14</v>
      </c>
      <c r="J688">
        <v>0</v>
      </c>
      <c r="K688" t="s">
        <v>191</v>
      </c>
      <c r="L688" t="s">
        <v>52</v>
      </c>
      <c r="M688" t="s">
        <v>34</v>
      </c>
      <c r="N688" t="s">
        <v>387</v>
      </c>
    </row>
    <row r="689" spans="1:14" x14ac:dyDescent="0.3">
      <c r="A689">
        <v>7945</v>
      </c>
      <c r="B689" t="s">
        <v>367</v>
      </c>
      <c r="C689" t="s">
        <v>68</v>
      </c>
      <c r="D689" t="s">
        <v>49</v>
      </c>
      <c r="E689" t="s">
        <v>116</v>
      </c>
      <c r="F689" t="s">
        <v>116</v>
      </c>
      <c r="G689" t="s">
        <v>22</v>
      </c>
      <c r="H689" t="s">
        <v>49</v>
      </c>
      <c r="I689">
        <v>34</v>
      </c>
      <c r="J689">
        <v>0</v>
      </c>
      <c r="K689" t="s">
        <v>109</v>
      </c>
      <c r="L689" t="s">
        <v>70</v>
      </c>
      <c r="M689" t="s">
        <v>391</v>
      </c>
      <c r="N689" t="s">
        <v>377</v>
      </c>
    </row>
    <row r="690" spans="1:14" x14ac:dyDescent="0.3">
      <c r="A690">
        <v>7946</v>
      </c>
      <c r="B690" t="s">
        <v>367</v>
      </c>
      <c r="C690" t="s">
        <v>132</v>
      </c>
      <c r="D690" t="s">
        <v>121</v>
      </c>
      <c r="E690" t="s">
        <v>21</v>
      </c>
      <c r="F690" t="s">
        <v>121</v>
      </c>
      <c r="G690" t="s">
        <v>50</v>
      </c>
      <c r="H690" t="s">
        <v>121</v>
      </c>
      <c r="I690">
        <v>30</v>
      </c>
      <c r="J690">
        <v>0</v>
      </c>
      <c r="K690" t="s">
        <v>396</v>
      </c>
      <c r="L690" t="s">
        <v>134</v>
      </c>
      <c r="M690" t="s">
        <v>388</v>
      </c>
      <c r="N690" t="s">
        <v>385</v>
      </c>
    </row>
    <row r="691" spans="1:14" x14ac:dyDescent="0.3">
      <c r="A691">
        <v>7947</v>
      </c>
      <c r="B691" t="s">
        <v>367</v>
      </c>
      <c r="C691" t="s">
        <v>19</v>
      </c>
      <c r="D691" t="s">
        <v>20</v>
      </c>
      <c r="E691" t="s">
        <v>37</v>
      </c>
      <c r="F691" t="s">
        <v>20</v>
      </c>
      <c r="G691" t="s">
        <v>50</v>
      </c>
      <c r="H691" t="s">
        <v>37</v>
      </c>
      <c r="I691">
        <v>0</v>
      </c>
      <c r="J691">
        <v>5</v>
      </c>
      <c r="K691" t="s">
        <v>38</v>
      </c>
      <c r="L691" t="s">
        <v>25</v>
      </c>
      <c r="M691" t="s">
        <v>370</v>
      </c>
      <c r="N691" t="s">
        <v>34</v>
      </c>
    </row>
    <row r="692" spans="1:14" x14ac:dyDescent="0.3">
      <c r="A692">
        <v>7948</v>
      </c>
      <c r="B692" t="s">
        <v>367</v>
      </c>
      <c r="C692" t="s">
        <v>68</v>
      </c>
      <c r="D692" t="s">
        <v>49</v>
      </c>
      <c r="E692" t="s">
        <v>29</v>
      </c>
      <c r="F692" t="s">
        <v>49</v>
      </c>
      <c r="G692" t="s">
        <v>50</v>
      </c>
      <c r="H692" t="s">
        <v>49</v>
      </c>
      <c r="I692">
        <v>11</v>
      </c>
      <c r="J692">
        <v>0</v>
      </c>
      <c r="K692" t="s">
        <v>166</v>
      </c>
      <c r="L692" t="s">
        <v>70</v>
      </c>
      <c r="M692" t="s">
        <v>391</v>
      </c>
      <c r="N692" t="s">
        <v>378</v>
      </c>
    </row>
    <row r="693" spans="1:14" x14ac:dyDescent="0.3">
      <c r="A693">
        <v>7949</v>
      </c>
      <c r="B693" t="s">
        <v>367</v>
      </c>
      <c r="C693" t="s">
        <v>28</v>
      </c>
      <c r="D693" t="s">
        <v>43</v>
      </c>
      <c r="E693" t="s">
        <v>116</v>
      </c>
      <c r="F693" t="s">
        <v>116</v>
      </c>
      <c r="G693" t="s">
        <v>22</v>
      </c>
      <c r="H693" t="s">
        <v>116</v>
      </c>
      <c r="I693">
        <v>0</v>
      </c>
      <c r="J693">
        <v>5</v>
      </c>
      <c r="K693" t="s">
        <v>397</v>
      </c>
      <c r="L693" t="s">
        <v>32</v>
      </c>
      <c r="M693" t="s">
        <v>40</v>
      </c>
      <c r="N693" t="s">
        <v>386</v>
      </c>
    </row>
    <row r="694" spans="1:14" x14ac:dyDescent="0.3">
      <c r="A694">
        <v>7950</v>
      </c>
      <c r="B694" t="s">
        <v>367</v>
      </c>
      <c r="C694" t="s">
        <v>55</v>
      </c>
      <c r="D694" t="s">
        <v>20</v>
      </c>
      <c r="E694" t="s">
        <v>116</v>
      </c>
      <c r="F694" t="s">
        <v>116</v>
      </c>
      <c r="G694" t="s">
        <v>22</v>
      </c>
      <c r="H694" t="s">
        <v>116</v>
      </c>
      <c r="I694">
        <v>0</v>
      </c>
      <c r="J694">
        <v>2</v>
      </c>
      <c r="K694" t="s">
        <v>297</v>
      </c>
      <c r="L694" t="s">
        <v>57</v>
      </c>
      <c r="M694" t="s">
        <v>390</v>
      </c>
      <c r="N694" t="s">
        <v>47</v>
      </c>
    </row>
    <row r="695" spans="1:14" x14ac:dyDescent="0.3">
      <c r="A695">
        <v>7951</v>
      </c>
      <c r="B695" t="s">
        <v>367</v>
      </c>
      <c r="C695" t="s">
        <v>61</v>
      </c>
      <c r="D695" t="s">
        <v>37</v>
      </c>
      <c r="E695" t="s">
        <v>121</v>
      </c>
      <c r="F695" t="s">
        <v>121</v>
      </c>
      <c r="G695" t="s">
        <v>22</v>
      </c>
      <c r="H695" t="s">
        <v>37</v>
      </c>
      <c r="I695">
        <v>25</v>
      </c>
      <c r="J695">
        <v>0</v>
      </c>
      <c r="K695" t="s">
        <v>346</v>
      </c>
      <c r="L695" t="s">
        <v>63</v>
      </c>
      <c r="M695" t="s">
        <v>40</v>
      </c>
      <c r="N695" t="s">
        <v>370</v>
      </c>
    </row>
    <row r="696" spans="1:14" x14ac:dyDescent="0.3">
      <c r="A696">
        <v>7952</v>
      </c>
      <c r="B696" t="s">
        <v>367</v>
      </c>
      <c r="C696" t="s">
        <v>61</v>
      </c>
      <c r="D696" t="s">
        <v>20</v>
      </c>
      <c r="E696" t="s">
        <v>37</v>
      </c>
      <c r="F696" t="s">
        <v>37</v>
      </c>
      <c r="G696" t="s">
        <v>22</v>
      </c>
      <c r="H696" t="s">
        <v>20</v>
      </c>
      <c r="I696">
        <v>14</v>
      </c>
      <c r="J696">
        <v>0</v>
      </c>
      <c r="K696" t="s">
        <v>53</v>
      </c>
      <c r="L696" t="s">
        <v>63</v>
      </c>
      <c r="M696" t="s">
        <v>40</v>
      </c>
      <c r="N696" t="s">
        <v>391</v>
      </c>
    </row>
    <row r="697" spans="1:14" x14ac:dyDescent="0.3">
      <c r="A697">
        <v>7953</v>
      </c>
      <c r="B697" t="s">
        <v>367</v>
      </c>
      <c r="C697" t="s">
        <v>55</v>
      </c>
      <c r="D697" t="s">
        <v>20</v>
      </c>
      <c r="E697" t="s">
        <v>116</v>
      </c>
      <c r="F697" t="s">
        <v>116</v>
      </c>
      <c r="G697" t="s">
        <v>22</v>
      </c>
      <c r="H697" t="s">
        <v>116</v>
      </c>
      <c r="I697">
        <v>0</v>
      </c>
      <c r="J697">
        <v>8</v>
      </c>
      <c r="K697" t="s">
        <v>133</v>
      </c>
      <c r="L697" t="s">
        <v>57</v>
      </c>
      <c r="M697" t="s">
        <v>390</v>
      </c>
      <c r="N697" t="s">
        <v>34</v>
      </c>
    </row>
    <row r="698" spans="1:14" x14ac:dyDescent="0.3">
      <c r="A698">
        <v>11137</v>
      </c>
      <c r="B698" t="s">
        <v>398</v>
      </c>
      <c r="C698" t="s">
        <v>139</v>
      </c>
      <c r="D698" t="s">
        <v>21</v>
      </c>
      <c r="E698" t="s">
        <v>116</v>
      </c>
      <c r="F698" t="s">
        <v>116</v>
      </c>
      <c r="G698" t="s">
        <v>22</v>
      </c>
      <c r="H698" t="s">
        <v>116</v>
      </c>
      <c r="I698">
        <v>0</v>
      </c>
      <c r="J698">
        <v>7</v>
      </c>
      <c r="K698" t="s">
        <v>217</v>
      </c>
      <c r="L698" t="s">
        <v>399</v>
      </c>
      <c r="M698" t="s">
        <v>388</v>
      </c>
      <c r="N698" t="s">
        <v>387</v>
      </c>
    </row>
    <row r="699" spans="1:14" x14ac:dyDescent="0.3">
      <c r="A699">
        <v>11138</v>
      </c>
      <c r="B699" t="s">
        <v>398</v>
      </c>
      <c r="C699" t="s">
        <v>61</v>
      </c>
      <c r="D699" t="s">
        <v>20</v>
      </c>
      <c r="E699" t="s">
        <v>37</v>
      </c>
      <c r="F699" t="s">
        <v>37</v>
      </c>
      <c r="G699" t="s">
        <v>22</v>
      </c>
      <c r="H699" t="s">
        <v>37</v>
      </c>
      <c r="I699">
        <v>0</v>
      </c>
      <c r="J699">
        <v>6</v>
      </c>
      <c r="K699" t="s">
        <v>346</v>
      </c>
      <c r="L699" t="s">
        <v>63</v>
      </c>
      <c r="M699" t="s">
        <v>368</v>
      </c>
      <c r="N699" t="s">
        <v>370</v>
      </c>
    </row>
    <row r="700" spans="1:14" x14ac:dyDescent="0.3">
      <c r="A700">
        <v>11139</v>
      </c>
      <c r="B700" t="s">
        <v>398</v>
      </c>
      <c r="C700" t="s">
        <v>55</v>
      </c>
      <c r="D700" t="s">
        <v>400</v>
      </c>
      <c r="E700" t="s">
        <v>29</v>
      </c>
      <c r="F700" t="s">
        <v>29</v>
      </c>
      <c r="G700" t="s">
        <v>22</v>
      </c>
      <c r="H700" t="s">
        <v>400</v>
      </c>
      <c r="I700">
        <v>37</v>
      </c>
      <c r="J700">
        <v>0</v>
      </c>
      <c r="K700" t="s">
        <v>96</v>
      </c>
      <c r="L700" t="s">
        <v>57</v>
      </c>
      <c r="M700" t="s">
        <v>34</v>
      </c>
      <c r="N700" t="s">
        <v>386</v>
      </c>
    </row>
    <row r="701" spans="1:14" x14ac:dyDescent="0.3">
      <c r="A701">
        <v>11140</v>
      </c>
      <c r="B701" t="s">
        <v>398</v>
      </c>
      <c r="C701" t="s">
        <v>132</v>
      </c>
      <c r="D701" t="s">
        <v>43</v>
      </c>
      <c r="E701" t="s">
        <v>121</v>
      </c>
      <c r="F701" t="s">
        <v>121</v>
      </c>
      <c r="G701" t="s">
        <v>22</v>
      </c>
      <c r="H701" t="s">
        <v>43</v>
      </c>
      <c r="I701">
        <v>14</v>
      </c>
      <c r="J701">
        <v>0</v>
      </c>
      <c r="K701" t="s">
        <v>75</v>
      </c>
      <c r="L701" t="s">
        <v>134</v>
      </c>
      <c r="M701" t="s">
        <v>47</v>
      </c>
      <c r="N701" t="s">
        <v>401</v>
      </c>
    </row>
    <row r="702" spans="1:14" x14ac:dyDescent="0.3">
      <c r="A702">
        <v>11141</v>
      </c>
      <c r="B702" t="s">
        <v>398</v>
      </c>
      <c r="C702" t="s">
        <v>68</v>
      </c>
      <c r="D702" t="s">
        <v>400</v>
      </c>
      <c r="E702" t="s">
        <v>116</v>
      </c>
      <c r="F702" t="s">
        <v>400</v>
      </c>
      <c r="G702" t="s">
        <v>50</v>
      </c>
      <c r="H702" t="s">
        <v>116</v>
      </c>
      <c r="I702">
        <v>0</v>
      </c>
      <c r="J702">
        <v>6</v>
      </c>
      <c r="K702" t="s">
        <v>133</v>
      </c>
      <c r="L702" t="s">
        <v>402</v>
      </c>
      <c r="M702" t="s">
        <v>390</v>
      </c>
      <c r="N702" t="s">
        <v>40</v>
      </c>
    </row>
    <row r="703" spans="1:14" x14ac:dyDescent="0.3">
      <c r="A703">
        <v>11142</v>
      </c>
      <c r="B703" t="s">
        <v>398</v>
      </c>
      <c r="C703" t="s">
        <v>61</v>
      </c>
      <c r="D703" t="s">
        <v>37</v>
      </c>
      <c r="E703" t="s">
        <v>43</v>
      </c>
      <c r="F703" t="s">
        <v>43</v>
      </c>
      <c r="G703" t="s">
        <v>22</v>
      </c>
      <c r="H703" t="s">
        <v>37</v>
      </c>
      <c r="I703">
        <v>28</v>
      </c>
      <c r="J703">
        <v>0</v>
      </c>
      <c r="K703" t="s">
        <v>346</v>
      </c>
      <c r="L703" t="s">
        <v>63</v>
      </c>
      <c r="M703" t="s">
        <v>370</v>
      </c>
      <c r="N703" t="s">
        <v>377</v>
      </c>
    </row>
    <row r="704" spans="1:14" x14ac:dyDescent="0.3">
      <c r="A704">
        <v>11143</v>
      </c>
      <c r="B704" t="s">
        <v>398</v>
      </c>
      <c r="C704" t="s">
        <v>380</v>
      </c>
      <c r="D704" t="s">
        <v>29</v>
      </c>
      <c r="E704" t="s">
        <v>21</v>
      </c>
      <c r="F704" t="s">
        <v>21</v>
      </c>
      <c r="G704" t="s">
        <v>22</v>
      </c>
      <c r="H704" t="s">
        <v>29</v>
      </c>
      <c r="I704">
        <v>6</v>
      </c>
      <c r="J704">
        <v>0</v>
      </c>
      <c r="K704" t="s">
        <v>60</v>
      </c>
      <c r="L704" t="s">
        <v>403</v>
      </c>
      <c r="M704" t="s">
        <v>34</v>
      </c>
      <c r="N704" t="s">
        <v>378</v>
      </c>
    </row>
    <row r="705" spans="1:14" x14ac:dyDescent="0.3">
      <c r="A705">
        <v>11144</v>
      </c>
      <c r="B705" t="s">
        <v>398</v>
      </c>
      <c r="C705" t="s">
        <v>19</v>
      </c>
      <c r="D705" t="s">
        <v>121</v>
      </c>
      <c r="E705" t="s">
        <v>20</v>
      </c>
      <c r="F705" t="s">
        <v>121</v>
      </c>
      <c r="G705" t="s">
        <v>50</v>
      </c>
      <c r="H705" t="s">
        <v>20</v>
      </c>
      <c r="I705">
        <v>0</v>
      </c>
      <c r="J705">
        <v>5</v>
      </c>
      <c r="K705" t="s">
        <v>53</v>
      </c>
      <c r="L705" t="s">
        <v>404</v>
      </c>
      <c r="M705" t="s">
        <v>388</v>
      </c>
      <c r="N705" t="s">
        <v>47</v>
      </c>
    </row>
    <row r="706" spans="1:14" x14ac:dyDescent="0.3">
      <c r="A706">
        <v>11145</v>
      </c>
      <c r="B706" t="s">
        <v>398</v>
      </c>
      <c r="C706" t="s">
        <v>371</v>
      </c>
      <c r="D706" t="s">
        <v>29</v>
      </c>
      <c r="E706" t="s">
        <v>43</v>
      </c>
      <c r="F706" t="s">
        <v>43</v>
      </c>
      <c r="G706" t="s">
        <v>22</v>
      </c>
      <c r="H706" t="s">
        <v>43</v>
      </c>
      <c r="I706">
        <v>0</v>
      </c>
      <c r="J706">
        <v>8</v>
      </c>
      <c r="K706" t="s">
        <v>347</v>
      </c>
      <c r="L706" t="s">
        <v>405</v>
      </c>
      <c r="M706" t="s">
        <v>377</v>
      </c>
      <c r="N706" t="s">
        <v>368</v>
      </c>
    </row>
    <row r="707" spans="1:14" x14ac:dyDescent="0.3">
      <c r="A707">
        <v>11146</v>
      </c>
      <c r="B707" t="s">
        <v>398</v>
      </c>
      <c r="C707" t="s">
        <v>68</v>
      </c>
      <c r="D707" t="s">
        <v>37</v>
      </c>
      <c r="E707" t="s">
        <v>400</v>
      </c>
      <c r="F707" t="s">
        <v>400</v>
      </c>
      <c r="G707" t="s">
        <v>22</v>
      </c>
      <c r="H707" t="s">
        <v>400</v>
      </c>
      <c r="I707">
        <v>0</v>
      </c>
      <c r="J707">
        <v>0</v>
      </c>
      <c r="K707" t="s">
        <v>406</v>
      </c>
      <c r="L707" t="s">
        <v>402</v>
      </c>
      <c r="M707" t="s">
        <v>387</v>
      </c>
      <c r="N707" t="s">
        <v>40</v>
      </c>
    </row>
    <row r="708" spans="1:14" x14ac:dyDescent="0.3">
      <c r="A708">
        <v>11147</v>
      </c>
      <c r="B708" t="s">
        <v>398</v>
      </c>
      <c r="C708" t="s">
        <v>19</v>
      </c>
      <c r="D708" t="s">
        <v>20</v>
      </c>
      <c r="E708" t="s">
        <v>21</v>
      </c>
      <c r="F708" t="s">
        <v>21</v>
      </c>
      <c r="G708" t="s">
        <v>22</v>
      </c>
      <c r="H708" t="s">
        <v>20</v>
      </c>
      <c r="I708">
        <v>118</v>
      </c>
      <c r="J708">
        <v>0</v>
      </c>
      <c r="K708" t="s">
        <v>407</v>
      </c>
      <c r="L708" t="s">
        <v>404</v>
      </c>
      <c r="M708" t="s">
        <v>34</v>
      </c>
      <c r="N708" t="s">
        <v>401</v>
      </c>
    </row>
    <row r="709" spans="1:14" x14ac:dyDescent="0.3">
      <c r="A709">
        <v>11148</v>
      </c>
      <c r="B709" t="s">
        <v>398</v>
      </c>
      <c r="C709" t="s">
        <v>139</v>
      </c>
      <c r="D709" t="s">
        <v>116</v>
      </c>
      <c r="E709" t="s">
        <v>121</v>
      </c>
      <c r="F709" t="s">
        <v>121</v>
      </c>
      <c r="G709" t="s">
        <v>22</v>
      </c>
      <c r="H709" t="s">
        <v>116</v>
      </c>
      <c r="I709">
        <v>8</v>
      </c>
      <c r="J709">
        <v>0</v>
      </c>
      <c r="K709" t="s">
        <v>83</v>
      </c>
      <c r="L709" t="s">
        <v>399</v>
      </c>
      <c r="M709" t="s">
        <v>378</v>
      </c>
      <c r="N709" t="s">
        <v>386</v>
      </c>
    </row>
    <row r="710" spans="1:14" x14ac:dyDescent="0.3">
      <c r="A710">
        <v>11149</v>
      </c>
      <c r="B710" t="s">
        <v>398</v>
      </c>
      <c r="C710" t="s">
        <v>371</v>
      </c>
      <c r="D710" t="s">
        <v>43</v>
      </c>
      <c r="E710" t="s">
        <v>400</v>
      </c>
      <c r="F710" t="s">
        <v>400</v>
      </c>
      <c r="G710" t="s">
        <v>22</v>
      </c>
      <c r="H710" t="s">
        <v>43</v>
      </c>
      <c r="I710">
        <v>14</v>
      </c>
      <c r="J710">
        <v>0</v>
      </c>
      <c r="K710" t="s">
        <v>408</v>
      </c>
      <c r="L710" t="s">
        <v>405</v>
      </c>
      <c r="M710" t="s">
        <v>370</v>
      </c>
      <c r="N710" t="s">
        <v>368</v>
      </c>
    </row>
    <row r="711" spans="1:14" x14ac:dyDescent="0.3">
      <c r="A711">
        <v>11150</v>
      </c>
      <c r="B711" t="s">
        <v>398</v>
      </c>
      <c r="C711" t="s">
        <v>132</v>
      </c>
      <c r="D711" t="s">
        <v>21</v>
      </c>
      <c r="E711" t="s">
        <v>121</v>
      </c>
      <c r="F711" t="s">
        <v>121</v>
      </c>
      <c r="G711" t="s">
        <v>22</v>
      </c>
      <c r="H711" t="s">
        <v>121</v>
      </c>
      <c r="I711">
        <v>0</v>
      </c>
      <c r="J711">
        <v>7</v>
      </c>
      <c r="K711" t="s">
        <v>396</v>
      </c>
      <c r="L711" t="s">
        <v>134</v>
      </c>
      <c r="M711" t="s">
        <v>390</v>
      </c>
      <c r="N711" t="s">
        <v>387</v>
      </c>
    </row>
    <row r="712" spans="1:14" x14ac:dyDescent="0.3">
      <c r="A712">
        <v>11151</v>
      </c>
      <c r="B712" t="s">
        <v>398</v>
      </c>
      <c r="C712" t="s">
        <v>55</v>
      </c>
      <c r="D712" t="s">
        <v>29</v>
      </c>
      <c r="E712" t="s">
        <v>116</v>
      </c>
      <c r="F712" t="s">
        <v>116</v>
      </c>
      <c r="G712" t="s">
        <v>22</v>
      </c>
      <c r="H712" t="s">
        <v>29</v>
      </c>
      <c r="I712">
        <v>37</v>
      </c>
      <c r="J712">
        <v>0</v>
      </c>
      <c r="K712" t="s">
        <v>352</v>
      </c>
      <c r="L712" t="s">
        <v>57</v>
      </c>
      <c r="M712" t="s">
        <v>388</v>
      </c>
      <c r="N712" t="s">
        <v>373</v>
      </c>
    </row>
    <row r="713" spans="1:14" x14ac:dyDescent="0.3">
      <c r="A713">
        <v>11152</v>
      </c>
      <c r="B713" t="s">
        <v>398</v>
      </c>
      <c r="C713" t="s">
        <v>68</v>
      </c>
      <c r="D713" t="s">
        <v>400</v>
      </c>
      <c r="E713" t="s">
        <v>20</v>
      </c>
      <c r="F713" t="s">
        <v>20</v>
      </c>
      <c r="G713" t="s">
        <v>22</v>
      </c>
      <c r="H713" t="s">
        <v>20</v>
      </c>
      <c r="I713">
        <v>0</v>
      </c>
      <c r="J713">
        <v>5</v>
      </c>
      <c r="K713" t="s">
        <v>407</v>
      </c>
      <c r="L713" t="s">
        <v>402</v>
      </c>
      <c r="M713" t="s">
        <v>47</v>
      </c>
      <c r="N713" t="s">
        <v>401</v>
      </c>
    </row>
    <row r="714" spans="1:14" x14ac:dyDescent="0.3">
      <c r="A714">
        <v>11153</v>
      </c>
      <c r="B714" t="s">
        <v>398</v>
      </c>
      <c r="C714" t="s">
        <v>380</v>
      </c>
      <c r="D714" t="s">
        <v>21</v>
      </c>
      <c r="E714" t="s">
        <v>37</v>
      </c>
      <c r="F714" t="s">
        <v>37</v>
      </c>
      <c r="G714" t="s">
        <v>22</v>
      </c>
      <c r="H714" t="s">
        <v>37</v>
      </c>
      <c r="I714">
        <v>0</v>
      </c>
      <c r="J714">
        <v>5</v>
      </c>
      <c r="K714" t="s">
        <v>346</v>
      </c>
      <c r="L714" t="s">
        <v>403</v>
      </c>
      <c r="M714" t="s">
        <v>370</v>
      </c>
      <c r="N714" t="s">
        <v>368</v>
      </c>
    </row>
    <row r="715" spans="1:14" x14ac:dyDescent="0.3">
      <c r="A715">
        <v>11309</v>
      </c>
      <c r="B715" t="s">
        <v>398</v>
      </c>
      <c r="C715" t="s">
        <v>139</v>
      </c>
      <c r="D715" t="s">
        <v>116</v>
      </c>
      <c r="E715" t="s">
        <v>43</v>
      </c>
      <c r="F715" t="s">
        <v>116</v>
      </c>
      <c r="G715" t="s">
        <v>50</v>
      </c>
      <c r="H715" t="s">
        <v>116</v>
      </c>
      <c r="I715">
        <v>22</v>
      </c>
      <c r="J715">
        <v>0</v>
      </c>
      <c r="K715" t="s">
        <v>217</v>
      </c>
      <c r="L715" t="s">
        <v>399</v>
      </c>
      <c r="M715" t="s">
        <v>65</v>
      </c>
      <c r="N715" t="s">
        <v>373</v>
      </c>
    </row>
    <row r="716" spans="1:14" x14ac:dyDescent="0.3">
      <c r="A716">
        <v>11310</v>
      </c>
      <c r="B716" t="s">
        <v>398</v>
      </c>
      <c r="C716" t="s">
        <v>19</v>
      </c>
      <c r="D716" t="s">
        <v>29</v>
      </c>
      <c r="E716" t="s">
        <v>20</v>
      </c>
      <c r="F716" t="s">
        <v>20</v>
      </c>
      <c r="G716" t="s">
        <v>22</v>
      </c>
      <c r="H716" t="s">
        <v>29</v>
      </c>
      <c r="I716">
        <v>40</v>
      </c>
      <c r="J716">
        <v>0</v>
      </c>
      <c r="K716" t="s">
        <v>409</v>
      </c>
      <c r="L716" t="s">
        <v>404</v>
      </c>
      <c r="M716" t="s">
        <v>387</v>
      </c>
      <c r="N716" t="s">
        <v>40</v>
      </c>
    </row>
    <row r="717" spans="1:14" x14ac:dyDescent="0.3">
      <c r="A717">
        <v>11311</v>
      </c>
      <c r="B717" t="s">
        <v>398</v>
      </c>
      <c r="C717" t="s">
        <v>380</v>
      </c>
      <c r="D717" t="s">
        <v>21</v>
      </c>
      <c r="E717" t="s">
        <v>400</v>
      </c>
      <c r="F717" t="s">
        <v>400</v>
      </c>
      <c r="G717" t="s">
        <v>22</v>
      </c>
      <c r="H717" t="s">
        <v>400</v>
      </c>
      <c r="I717">
        <v>0</v>
      </c>
      <c r="J717">
        <v>4</v>
      </c>
      <c r="K717" t="s">
        <v>410</v>
      </c>
      <c r="L717" t="s">
        <v>403</v>
      </c>
      <c r="M717" t="s">
        <v>34</v>
      </c>
      <c r="N717" t="s">
        <v>386</v>
      </c>
    </row>
    <row r="718" spans="1:14" x14ac:dyDescent="0.3">
      <c r="A718">
        <v>11312</v>
      </c>
      <c r="B718" t="s">
        <v>398</v>
      </c>
      <c r="C718" t="s">
        <v>132</v>
      </c>
      <c r="D718" t="s">
        <v>121</v>
      </c>
      <c r="E718" t="s">
        <v>37</v>
      </c>
      <c r="F718" t="s">
        <v>37</v>
      </c>
      <c r="G718" t="s">
        <v>22</v>
      </c>
      <c r="H718" t="s">
        <v>37</v>
      </c>
      <c r="I718">
        <v>0</v>
      </c>
      <c r="J718">
        <v>8</v>
      </c>
      <c r="K718" t="s">
        <v>411</v>
      </c>
      <c r="L718" t="s">
        <v>134</v>
      </c>
      <c r="M718" t="s">
        <v>368</v>
      </c>
      <c r="N718" t="s">
        <v>370</v>
      </c>
    </row>
    <row r="719" spans="1:14" x14ac:dyDescent="0.3">
      <c r="A719">
        <v>11313</v>
      </c>
      <c r="B719" t="s">
        <v>398</v>
      </c>
      <c r="C719" t="s">
        <v>371</v>
      </c>
      <c r="D719" t="s">
        <v>20</v>
      </c>
      <c r="E719" t="s">
        <v>43</v>
      </c>
      <c r="F719" t="s">
        <v>43</v>
      </c>
      <c r="G719" t="s">
        <v>22</v>
      </c>
      <c r="H719" t="s">
        <v>43</v>
      </c>
      <c r="I719">
        <v>0</v>
      </c>
      <c r="J719">
        <v>6</v>
      </c>
      <c r="K719" t="s">
        <v>372</v>
      </c>
      <c r="L719" t="s">
        <v>405</v>
      </c>
      <c r="M719" t="s">
        <v>390</v>
      </c>
      <c r="N719" t="s">
        <v>387</v>
      </c>
    </row>
    <row r="720" spans="1:14" x14ac:dyDescent="0.3">
      <c r="A720">
        <v>11314</v>
      </c>
      <c r="B720" t="s">
        <v>398</v>
      </c>
      <c r="C720" t="s">
        <v>139</v>
      </c>
      <c r="D720" t="s">
        <v>37</v>
      </c>
      <c r="E720" t="s">
        <v>116</v>
      </c>
      <c r="F720" t="s">
        <v>116</v>
      </c>
      <c r="G720" t="s">
        <v>22</v>
      </c>
      <c r="H720" t="s">
        <v>116</v>
      </c>
      <c r="I720">
        <v>0</v>
      </c>
      <c r="J720">
        <v>7</v>
      </c>
      <c r="K720" t="s">
        <v>412</v>
      </c>
      <c r="L720" t="s">
        <v>399</v>
      </c>
      <c r="M720" t="s">
        <v>373</v>
      </c>
      <c r="N720" t="s">
        <v>47</v>
      </c>
    </row>
    <row r="721" spans="1:14" x14ac:dyDescent="0.3">
      <c r="A721">
        <v>11315</v>
      </c>
      <c r="B721" t="s">
        <v>398</v>
      </c>
      <c r="C721" t="s">
        <v>55</v>
      </c>
      <c r="D721" t="s">
        <v>43</v>
      </c>
      <c r="E721" t="s">
        <v>29</v>
      </c>
      <c r="F721" t="s">
        <v>29</v>
      </c>
      <c r="G721" t="s">
        <v>22</v>
      </c>
      <c r="H721" t="s">
        <v>29</v>
      </c>
      <c r="I721">
        <v>0</v>
      </c>
      <c r="J721">
        <v>3</v>
      </c>
      <c r="K721" t="s">
        <v>64</v>
      </c>
      <c r="L721" t="s">
        <v>57</v>
      </c>
      <c r="M721" t="s">
        <v>386</v>
      </c>
      <c r="N721" t="s">
        <v>34</v>
      </c>
    </row>
    <row r="722" spans="1:14" x14ac:dyDescent="0.3">
      <c r="A722">
        <v>11316</v>
      </c>
      <c r="B722" t="s">
        <v>398</v>
      </c>
      <c r="C722" t="s">
        <v>132</v>
      </c>
      <c r="D722" t="s">
        <v>121</v>
      </c>
      <c r="E722" t="s">
        <v>116</v>
      </c>
      <c r="F722" t="s">
        <v>116</v>
      </c>
      <c r="G722" t="s">
        <v>22</v>
      </c>
      <c r="H722" t="s">
        <v>116</v>
      </c>
      <c r="I722">
        <v>0</v>
      </c>
      <c r="J722">
        <v>4</v>
      </c>
      <c r="K722" t="s">
        <v>83</v>
      </c>
      <c r="L722" t="s">
        <v>134</v>
      </c>
      <c r="M722" t="s">
        <v>388</v>
      </c>
      <c r="N722" t="s">
        <v>413</v>
      </c>
    </row>
    <row r="723" spans="1:14" x14ac:dyDescent="0.3">
      <c r="A723">
        <v>11317</v>
      </c>
      <c r="B723" t="s">
        <v>398</v>
      </c>
      <c r="C723" t="s">
        <v>61</v>
      </c>
      <c r="D723" t="s">
        <v>37</v>
      </c>
      <c r="E723" t="s">
        <v>400</v>
      </c>
      <c r="F723" t="s">
        <v>400</v>
      </c>
      <c r="G723" t="s">
        <v>22</v>
      </c>
      <c r="H723" t="s">
        <v>400</v>
      </c>
      <c r="I723">
        <v>0</v>
      </c>
      <c r="J723">
        <v>7</v>
      </c>
      <c r="K723" t="s">
        <v>100</v>
      </c>
      <c r="L723" t="s">
        <v>63</v>
      </c>
      <c r="M723" t="s">
        <v>386</v>
      </c>
      <c r="N723" t="s">
        <v>378</v>
      </c>
    </row>
    <row r="724" spans="1:14" x14ac:dyDescent="0.3">
      <c r="A724">
        <v>11318</v>
      </c>
      <c r="B724" t="s">
        <v>398</v>
      </c>
      <c r="C724" t="s">
        <v>55</v>
      </c>
      <c r="D724" t="s">
        <v>29</v>
      </c>
      <c r="E724" t="s">
        <v>121</v>
      </c>
      <c r="F724" t="s">
        <v>121</v>
      </c>
      <c r="G724" t="s">
        <v>22</v>
      </c>
      <c r="H724" t="s">
        <v>121</v>
      </c>
      <c r="I724">
        <v>0</v>
      </c>
      <c r="J724">
        <v>4</v>
      </c>
      <c r="K724" t="s">
        <v>79</v>
      </c>
      <c r="L724" t="s">
        <v>57</v>
      </c>
      <c r="M724" t="s">
        <v>40</v>
      </c>
      <c r="N724" t="s">
        <v>414</v>
      </c>
    </row>
    <row r="725" spans="1:14" x14ac:dyDescent="0.3">
      <c r="A725">
        <v>11319</v>
      </c>
      <c r="B725" t="s">
        <v>398</v>
      </c>
      <c r="C725" t="s">
        <v>371</v>
      </c>
      <c r="D725" t="s">
        <v>43</v>
      </c>
      <c r="E725" t="s">
        <v>21</v>
      </c>
      <c r="F725" t="s">
        <v>21</v>
      </c>
      <c r="G725" t="s">
        <v>22</v>
      </c>
      <c r="H725" t="s">
        <v>21</v>
      </c>
      <c r="I725">
        <v>0</v>
      </c>
      <c r="J725">
        <v>8</v>
      </c>
      <c r="K725" t="s">
        <v>191</v>
      </c>
      <c r="L725" t="s">
        <v>405</v>
      </c>
      <c r="M725" t="s">
        <v>34</v>
      </c>
      <c r="N725" t="s">
        <v>413</v>
      </c>
    </row>
    <row r="726" spans="1:14" x14ac:dyDescent="0.3">
      <c r="A726">
        <v>11320</v>
      </c>
      <c r="B726" t="s">
        <v>398</v>
      </c>
      <c r="C726" t="s">
        <v>61</v>
      </c>
      <c r="D726" t="s">
        <v>37</v>
      </c>
      <c r="E726" t="s">
        <v>116</v>
      </c>
      <c r="F726" t="s">
        <v>116</v>
      </c>
      <c r="G726" t="s">
        <v>22</v>
      </c>
      <c r="H726" t="s">
        <v>116</v>
      </c>
      <c r="I726">
        <v>0</v>
      </c>
      <c r="J726">
        <v>5</v>
      </c>
      <c r="K726" t="s">
        <v>415</v>
      </c>
      <c r="L726" t="s">
        <v>63</v>
      </c>
      <c r="M726" t="s">
        <v>373</v>
      </c>
      <c r="N726" t="s">
        <v>378</v>
      </c>
    </row>
    <row r="727" spans="1:14" x14ac:dyDescent="0.3">
      <c r="A727">
        <v>11321</v>
      </c>
      <c r="B727" t="s">
        <v>398</v>
      </c>
      <c r="C727" t="s">
        <v>19</v>
      </c>
      <c r="D727" t="s">
        <v>400</v>
      </c>
      <c r="E727" t="s">
        <v>20</v>
      </c>
      <c r="F727" t="s">
        <v>20</v>
      </c>
      <c r="G727" t="s">
        <v>22</v>
      </c>
      <c r="H727" t="s">
        <v>400</v>
      </c>
      <c r="I727">
        <v>39</v>
      </c>
      <c r="J727">
        <v>0</v>
      </c>
      <c r="K727" t="s">
        <v>416</v>
      </c>
      <c r="L727" t="s">
        <v>404</v>
      </c>
      <c r="M727" t="s">
        <v>370</v>
      </c>
      <c r="N727" t="s">
        <v>388</v>
      </c>
    </row>
    <row r="728" spans="1:14" x14ac:dyDescent="0.3">
      <c r="A728">
        <v>11322</v>
      </c>
      <c r="B728" t="s">
        <v>398</v>
      </c>
      <c r="C728" t="s">
        <v>55</v>
      </c>
      <c r="D728" t="s">
        <v>21</v>
      </c>
      <c r="E728" t="s">
        <v>29</v>
      </c>
      <c r="F728" t="s">
        <v>29</v>
      </c>
      <c r="G728" t="s">
        <v>22</v>
      </c>
      <c r="H728" t="s">
        <v>29</v>
      </c>
      <c r="I728">
        <v>0</v>
      </c>
      <c r="J728">
        <v>5</v>
      </c>
      <c r="K728" t="s">
        <v>241</v>
      </c>
      <c r="L728" t="s">
        <v>57</v>
      </c>
      <c r="M728" t="s">
        <v>390</v>
      </c>
      <c r="N728" t="s">
        <v>40</v>
      </c>
    </row>
    <row r="729" spans="1:14" x14ac:dyDescent="0.3">
      <c r="A729">
        <v>11323</v>
      </c>
      <c r="B729" t="s">
        <v>398</v>
      </c>
      <c r="C729" t="s">
        <v>371</v>
      </c>
      <c r="D729" t="s">
        <v>43</v>
      </c>
      <c r="E729" t="s">
        <v>121</v>
      </c>
      <c r="F729" t="s">
        <v>121</v>
      </c>
      <c r="G729" t="s">
        <v>22</v>
      </c>
      <c r="H729" t="s">
        <v>43</v>
      </c>
      <c r="I729">
        <v>12</v>
      </c>
      <c r="J729">
        <v>0</v>
      </c>
      <c r="K729" t="s">
        <v>252</v>
      </c>
      <c r="L729" t="s">
        <v>405</v>
      </c>
      <c r="M729" t="s">
        <v>370</v>
      </c>
      <c r="N729" t="s">
        <v>377</v>
      </c>
    </row>
    <row r="730" spans="1:14" x14ac:dyDescent="0.3">
      <c r="A730">
        <v>11324</v>
      </c>
      <c r="B730" t="s">
        <v>398</v>
      </c>
      <c r="C730" t="s">
        <v>19</v>
      </c>
      <c r="D730" t="s">
        <v>116</v>
      </c>
      <c r="E730" t="s">
        <v>20</v>
      </c>
      <c r="F730" t="s">
        <v>116</v>
      </c>
      <c r="G730" t="s">
        <v>50</v>
      </c>
      <c r="H730" t="s">
        <v>20</v>
      </c>
      <c r="I730">
        <v>0</v>
      </c>
      <c r="J730">
        <v>6</v>
      </c>
      <c r="K730" t="s">
        <v>92</v>
      </c>
      <c r="L730" t="s">
        <v>404</v>
      </c>
      <c r="M730" t="s">
        <v>417</v>
      </c>
      <c r="N730" t="s">
        <v>413</v>
      </c>
    </row>
    <row r="731" spans="1:14" x14ac:dyDescent="0.3">
      <c r="A731">
        <v>11325</v>
      </c>
      <c r="B731" t="s">
        <v>398</v>
      </c>
      <c r="C731" t="s">
        <v>68</v>
      </c>
      <c r="D731" t="s">
        <v>29</v>
      </c>
      <c r="E731" t="s">
        <v>400</v>
      </c>
      <c r="F731" t="s">
        <v>29</v>
      </c>
      <c r="G731" t="s">
        <v>50</v>
      </c>
      <c r="H731" t="s">
        <v>29</v>
      </c>
      <c r="I731">
        <v>40</v>
      </c>
      <c r="J731">
        <v>0</v>
      </c>
      <c r="K731" t="s">
        <v>352</v>
      </c>
      <c r="L731" t="s">
        <v>402</v>
      </c>
      <c r="M731" t="s">
        <v>376</v>
      </c>
      <c r="N731" t="s">
        <v>388</v>
      </c>
    </row>
    <row r="732" spans="1:14" x14ac:dyDescent="0.3">
      <c r="A732">
        <v>11326</v>
      </c>
      <c r="B732" t="s">
        <v>398</v>
      </c>
      <c r="C732" t="s">
        <v>61</v>
      </c>
      <c r="D732" t="s">
        <v>21</v>
      </c>
      <c r="E732" t="s">
        <v>37</v>
      </c>
      <c r="F732" t="s">
        <v>37</v>
      </c>
      <c r="G732" t="s">
        <v>22</v>
      </c>
      <c r="H732" t="s">
        <v>21</v>
      </c>
      <c r="I732">
        <v>10</v>
      </c>
      <c r="J732">
        <v>0</v>
      </c>
      <c r="K732" t="s">
        <v>274</v>
      </c>
      <c r="L732" t="s">
        <v>63</v>
      </c>
      <c r="M732" t="s">
        <v>417</v>
      </c>
      <c r="N732" t="s">
        <v>40</v>
      </c>
    </row>
    <row r="733" spans="1:14" x14ac:dyDescent="0.3">
      <c r="A733">
        <v>11327</v>
      </c>
      <c r="B733" t="s">
        <v>398</v>
      </c>
      <c r="C733" t="s">
        <v>132</v>
      </c>
      <c r="D733" t="s">
        <v>29</v>
      </c>
      <c r="E733" t="s">
        <v>121</v>
      </c>
      <c r="F733" t="s">
        <v>121</v>
      </c>
      <c r="G733" t="s">
        <v>22</v>
      </c>
      <c r="H733" t="s">
        <v>121</v>
      </c>
      <c r="I733">
        <v>0</v>
      </c>
      <c r="J733">
        <v>5</v>
      </c>
      <c r="K733" t="s">
        <v>31</v>
      </c>
      <c r="L733" t="s">
        <v>134</v>
      </c>
      <c r="M733" t="s">
        <v>34</v>
      </c>
      <c r="N733" t="s">
        <v>386</v>
      </c>
    </row>
    <row r="734" spans="1:14" x14ac:dyDescent="0.3">
      <c r="A734">
        <v>11328</v>
      </c>
      <c r="B734" t="s">
        <v>398</v>
      </c>
      <c r="C734" t="s">
        <v>68</v>
      </c>
      <c r="D734" t="s">
        <v>43</v>
      </c>
      <c r="E734" t="s">
        <v>400</v>
      </c>
      <c r="F734" t="s">
        <v>400</v>
      </c>
      <c r="G734" t="s">
        <v>22</v>
      </c>
      <c r="H734" t="s">
        <v>400</v>
      </c>
      <c r="I734">
        <v>0</v>
      </c>
      <c r="J734">
        <v>5</v>
      </c>
      <c r="K734" t="s">
        <v>103</v>
      </c>
      <c r="L734" t="s">
        <v>402</v>
      </c>
      <c r="M734" t="s">
        <v>413</v>
      </c>
      <c r="N734" t="s">
        <v>47</v>
      </c>
    </row>
    <row r="735" spans="1:14" x14ac:dyDescent="0.3">
      <c r="A735">
        <v>11329</v>
      </c>
      <c r="B735" t="s">
        <v>398</v>
      </c>
      <c r="C735" t="s">
        <v>19</v>
      </c>
      <c r="D735" t="s">
        <v>37</v>
      </c>
      <c r="E735" t="s">
        <v>20</v>
      </c>
      <c r="F735" t="s">
        <v>20</v>
      </c>
      <c r="G735" t="s">
        <v>22</v>
      </c>
      <c r="H735" t="s">
        <v>20</v>
      </c>
      <c r="I735">
        <v>0</v>
      </c>
      <c r="J735">
        <v>9</v>
      </c>
      <c r="K735" t="s">
        <v>418</v>
      </c>
      <c r="L735" t="s">
        <v>404</v>
      </c>
      <c r="M735" t="s">
        <v>40</v>
      </c>
      <c r="N735" t="s">
        <v>376</v>
      </c>
    </row>
    <row r="736" spans="1:14" x14ac:dyDescent="0.3">
      <c r="A736">
        <v>11330</v>
      </c>
      <c r="B736" t="s">
        <v>398</v>
      </c>
      <c r="C736" t="s">
        <v>380</v>
      </c>
      <c r="D736" t="s">
        <v>21</v>
      </c>
      <c r="E736" t="s">
        <v>116</v>
      </c>
      <c r="F736" t="s">
        <v>116</v>
      </c>
      <c r="G736" t="s">
        <v>22</v>
      </c>
      <c r="H736" t="s">
        <v>21</v>
      </c>
      <c r="I736">
        <v>1</v>
      </c>
      <c r="J736">
        <v>0</v>
      </c>
      <c r="K736" t="s">
        <v>325</v>
      </c>
      <c r="L736" t="s">
        <v>403</v>
      </c>
      <c r="M736" t="s">
        <v>377</v>
      </c>
      <c r="N736" t="s">
        <v>373</v>
      </c>
    </row>
    <row r="737" spans="1:14" x14ac:dyDescent="0.3">
      <c r="A737">
        <v>11331</v>
      </c>
      <c r="B737" t="s">
        <v>398</v>
      </c>
      <c r="C737" t="s">
        <v>132</v>
      </c>
      <c r="D737" t="s">
        <v>121</v>
      </c>
      <c r="E737" t="s">
        <v>400</v>
      </c>
      <c r="F737" t="s">
        <v>400</v>
      </c>
      <c r="G737" t="s">
        <v>22</v>
      </c>
      <c r="H737" t="s">
        <v>400</v>
      </c>
      <c r="I737">
        <v>0</v>
      </c>
      <c r="J737">
        <v>6</v>
      </c>
      <c r="K737" t="s">
        <v>96</v>
      </c>
      <c r="L737" t="s">
        <v>134</v>
      </c>
      <c r="M737" t="s">
        <v>34</v>
      </c>
      <c r="N737" t="s">
        <v>414</v>
      </c>
    </row>
    <row r="738" spans="1:14" x14ac:dyDescent="0.3">
      <c r="A738">
        <v>11332</v>
      </c>
      <c r="B738" t="s">
        <v>398</v>
      </c>
      <c r="C738" t="s">
        <v>139</v>
      </c>
      <c r="D738" t="s">
        <v>20</v>
      </c>
      <c r="E738" t="s">
        <v>116</v>
      </c>
      <c r="F738" t="s">
        <v>116</v>
      </c>
      <c r="G738" t="s">
        <v>22</v>
      </c>
      <c r="H738" t="s">
        <v>116</v>
      </c>
      <c r="I738">
        <v>0</v>
      </c>
      <c r="J738">
        <v>6</v>
      </c>
      <c r="K738" t="s">
        <v>133</v>
      </c>
      <c r="L738" t="s">
        <v>399</v>
      </c>
      <c r="M738" t="s">
        <v>376</v>
      </c>
      <c r="N738" t="s">
        <v>370</v>
      </c>
    </row>
    <row r="739" spans="1:14" x14ac:dyDescent="0.3">
      <c r="A739">
        <v>11333</v>
      </c>
      <c r="B739" t="s">
        <v>398</v>
      </c>
      <c r="C739" t="s">
        <v>380</v>
      </c>
      <c r="D739" t="s">
        <v>21</v>
      </c>
      <c r="E739" t="s">
        <v>43</v>
      </c>
      <c r="F739" t="s">
        <v>43</v>
      </c>
      <c r="G739" t="s">
        <v>22</v>
      </c>
      <c r="H739" t="s">
        <v>21</v>
      </c>
      <c r="I739">
        <v>17</v>
      </c>
      <c r="J739">
        <v>0</v>
      </c>
      <c r="K739" t="s">
        <v>191</v>
      </c>
      <c r="L739" t="s">
        <v>403</v>
      </c>
      <c r="M739" t="s">
        <v>388</v>
      </c>
      <c r="N739" t="s">
        <v>47</v>
      </c>
    </row>
    <row r="740" spans="1:14" x14ac:dyDescent="0.3">
      <c r="A740">
        <v>11334</v>
      </c>
      <c r="B740" t="s">
        <v>398</v>
      </c>
      <c r="C740" t="s">
        <v>61</v>
      </c>
      <c r="D740" t="s">
        <v>37</v>
      </c>
      <c r="E740" t="s">
        <v>121</v>
      </c>
      <c r="F740" t="s">
        <v>121</v>
      </c>
      <c r="G740" t="s">
        <v>22</v>
      </c>
      <c r="H740" t="s">
        <v>121</v>
      </c>
      <c r="I740">
        <v>0</v>
      </c>
      <c r="J740">
        <v>3</v>
      </c>
      <c r="K740" t="s">
        <v>349</v>
      </c>
      <c r="L740" t="s">
        <v>63</v>
      </c>
      <c r="M740" t="s">
        <v>417</v>
      </c>
      <c r="N740" t="s">
        <v>387</v>
      </c>
    </row>
    <row r="741" spans="1:14" x14ac:dyDescent="0.3">
      <c r="A741">
        <v>11335</v>
      </c>
      <c r="B741" t="s">
        <v>398</v>
      </c>
      <c r="C741" t="s">
        <v>139</v>
      </c>
      <c r="D741" t="s">
        <v>29</v>
      </c>
      <c r="E741" t="s">
        <v>116</v>
      </c>
      <c r="F741" t="s">
        <v>116</v>
      </c>
      <c r="G741" t="s">
        <v>22</v>
      </c>
      <c r="H741" t="s">
        <v>29</v>
      </c>
      <c r="I741">
        <v>46</v>
      </c>
      <c r="J741">
        <v>0</v>
      </c>
      <c r="K741" t="s">
        <v>93</v>
      </c>
      <c r="L741" t="s">
        <v>399</v>
      </c>
      <c r="M741" t="s">
        <v>376</v>
      </c>
      <c r="N741" t="s">
        <v>370</v>
      </c>
    </row>
    <row r="742" spans="1:14" x14ac:dyDescent="0.3">
      <c r="A742">
        <v>11336</v>
      </c>
      <c r="B742" t="s">
        <v>398</v>
      </c>
      <c r="C742" t="s">
        <v>132</v>
      </c>
      <c r="D742" t="s">
        <v>20</v>
      </c>
      <c r="E742" t="s">
        <v>121</v>
      </c>
      <c r="F742" t="s">
        <v>121</v>
      </c>
      <c r="G742" t="s">
        <v>22</v>
      </c>
      <c r="H742" t="s">
        <v>121</v>
      </c>
      <c r="I742">
        <v>0</v>
      </c>
      <c r="J742">
        <v>7</v>
      </c>
      <c r="K742" t="s">
        <v>97</v>
      </c>
      <c r="L742" t="s">
        <v>134</v>
      </c>
      <c r="M742" t="s">
        <v>386</v>
      </c>
      <c r="N742" t="s">
        <v>419</v>
      </c>
    </row>
    <row r="743" spans="1:14" x14ac:dyDescent="0.3">
      <c r="A743">
        <v>11337</v>
      </c>
      <c r="B743" t="s">
        <v>398</v>
      </c>
      <c r="C743" t="s">
        <v>68</v>
      </c>
      <c r="D743" t="s">
        <v>400</v>
      </c>
      <c r="E743" t="s">
        <v>21</v>
      </c>
      <c r="F743" t="s">
        <v>400</v>
      </c>
      <c r="G743" t="s">
        <v>50</v>
      </c>
      <c r="H743" t="s">
        <v>400</v>
      </c>
      <c r="I743">
        <v>16</v>
      </c>
      <c r="J743">
        <v>0</v>
      </c>
      <c r="K743" t="s">
        <v>100</v>
      </c>
      <c r="L743" t="s">
        <v>402</v>
      </c>
      <c r="M743" t="s">
        <v>388</v>
      </c>
      <c r="N743" t="s">
        <v>65</v>
      </c>
    </row>
    <row r="744" spans="1:14" x14ac:dyDescent="0.3">
      <c r="A744">
        <v>11338</v>
      </c>
      <c r="B744" t="s">
        <v>398</v>
      </c>
      <c r="C744" t="s">
        <v>61</v>
      </c>
      <c r="D744" t="s">
        <v>37</v>
      </c>
      <c r="E744" t="s">
        <v>29</v>
      </c>
      <c r="F744" t="s">
        <v>29</v>
      </c>
      <c r="G744" t="s">
        <v>22</v>
      </c>
      <c r="H744" t="s">
        <v>37</v>
      </c>
      <c r="I744">
        <v>34</v>
      </c>
      <c r="J744">
        <v>0</v>
      </c>
      <c r="K744" t="s">
        <v>346</v>
      </c>
      <c r="L744" t="s">
        <v>63</v>
      </c>
      <c r="M744" t="s">
        <v>417</v>
      </c>
      <c r="N744" t="s">
        <v>40</v>
      </c>
    </row>
    <row r="745" spans="1:14" x14ac:dyDescent="0.3">
      <c r="A745">
        <v>11339</v>
      </c>
      <c r="B745" t="s">
        <v>398</v>
      </c>
      <c r="C745" t="s">
        <v>19</v>
      </c>
      <c r="D745" t="s">
        <v>20</v>
      </c>
      <c r="E745" t="s">
        <v>43</v>
      </c>
      <c r="F745" t="s">
        <v>43</v>
      </c>
      <c r="G745" t="s">
        <v>22</v>
      </c>
      <c r="H745" t="s">
        <v>20</v>
      </c>
      <c r="I745">
        <v>45</v>
      </c>
      <c r="J745">
        <v>0</v>
      </c>
      <c r="K745" t="s">
        <v>92</v>
      </c>
      <c r="L745" t="s">
        <v>404</v>
      </c>
      <c r="M745" t="s">
        <v>34</v>
      </c>
      <c r="N745" t="s">
        <v>378</v>
      </c>
    </row>
    <row r="746" spans="1:14" x14ac:dyDescent="0.3">
      <c r="A746">
        <v>11340</v>
      </c>
      <c r="B746" t="s">
        <v>398</v>
      </c>
      <c r="C746" t="s">
        <v>380</v>
      </c>
      <c r="D746" t="s">
        <v>21</v>
      </c>
      <c r="E746" t="s">
        <v>121</v>
      </c>
      <c r="F746" t="s">
        <v>121</v>
      </c>
      <c r="G746" t="s">
        <v>22</v>
      </c>
      <c r="I746">
        <v>0</v>
      </c>
      <c r="J746">
        <v>0</v>
      </c>
      <c r="L746" t="s">
        <v>403</v>
      </c>
      <c r="M746" t="s">
        <v>376</v>
      </c>
      <c r="N746" t="s">
        <v>413</v>
      </c>
    </row>
    <row r="747" spans="1:14" x14ac:dyDescent="0.3">
      <c r="A747">
        <v>11341</v>
      </c>
      <c r="B747" t="s">
        <v>398</v>
      </c>
      <c r="C747" t="s">
        <v>139</v>
      </c>
      <c r="D747" t="s">
        <v>116</v>
      </c>
      <c r="E747" t="s">
        <v>400</v>
      </c>
      <c r="F747" t="s">
        <v>400</v>
      </c>
      <c r="G747" t="s">
        <v>22</v>
      </c>
      <c r="H747" t="s">
        <v>116</v>
      </c>
      <c r="I747">
        <v>80</v>
      </c>
      <c r="J747">
        <v>0</v>
      </c>
      <c r="K747" t="s">
        <v>83</v>
      </c>
      <c r="L747" t="s">
        <v>399</v>
      </c>
      <c r="M747" t="s">
        <v>387</v>
      </c>
      <c r="N747" t="s">
        <v>40</v>
      </c>
    </row>
    <row r="748" spans="1:14" x14ac:dyDescent="0.3">
      <c r="A748">
        <v>11342</v>
      </c>
      <c r="B748" t="s">
        <v>398</v>
      </c>
      <c r="C748" t="s">
        <v>55</v>
      </c>
      <c r="D748" t="s">
        <v>29</v>
      </c>
      <c r="E748" t="s">
        <v>20</v>
      </c>
      <c r="F748" t="s">
        <v>29</v>
      </c>
      <c r="G748" t="s">
        <v>50</v>
      </c>
      <c r="H748" t="s">
        <v>29</v>
      </c>
      <c r="I748">
        <v>0</v>
      </c>
      <c r="J748">
        <v>0</v>
      </c>
      <c r="K748" t="s">
        <v>60</v>
      </c>
      <c r="L748" t="s">
        <v>57</v>
      </c>
      <c r="M748" t="s">
        <v>34</v>
      </c>
      <c r="N748" t="s">
        <v>378</v>
      </c>
    </row>
    <row r="749" spans="1:14" x14ac:dyDescent="0.3">
      <c r="A749">
        <v>11343</v>
      </c>
      <c r="B749" t="s">
        <v>398</v>
      </c>
      <c r="C749" t="s">
        <v>371</v>
      </c>
      <c r="D749" t="s">
        <v>43</v>
      </c>
      <c r="E749" t="s">
        <v>37</v>
      </c>
      <c r="F749" t="s">
        <v>37</v>
      </c>
      <c r="G749" t="s">
        <v>22</v>
      </c>
      <c r="H749" t="s">
        <v>37</v>
      </c>
      <c r="I749">
        <v>0</v>
      </c>
      <c r="J749">
        <v>7</v>
      </c>
      <c r="K749" t="s">
        <v>421</v>
      </c>
      <c r="L749" t="s">
        <v>405</v>
      </c>
      <c r="M749" t="s">
        <v>388</v>
      </c>
      <c r="N749" t="s">
        <v>47</v>
      </c>
    </row>
    <row r="750" spans="1:14" x14ac:dyDescent="0.3">
      <c r="A750">
        <v>11344</v>
      </c>
      <c r="B750" t="s">
        <v>398</v>
      </c>
      <c r="C750" t="s">
        <v>68</v>
      </c>
      <c r="D750" t="s">
        <v>121</v>
      </c>
      <c r="E750" t="s">
        <v>400</v>
      </c>
      <c r="F750" t="s">
        <v>121</v>
      </c>
      <c r="G750" t="s">
        <v>50</v>
      </c>
      <c r="H750" t="s">
        <v>400</v>
      </c>
      <c r="I750">
        <v>0</v>
      </c>
      <c r="J750">
        <v>5</v>
      </c>
      <c r="K750" t="s">
        <v>166</v>
      </c>
      <c r="L750" t="s">
        <v>402</v>
      </c>
      <c r="M750" t="s">
        <v>417</v>
      </c>
      <c r="N750" t="s">
        <v>387</v>
      </c>
    </row>
    <row r="751" spans="1:14" x14ac:dyDescent="0.3">
      <c r="A751">
        <v>11345</v>
      </c>
      <c r="B751" t="s">
        <v>398</v>
      </c>
      <c r="C751" t="s">
        <v>380</v>
      </c>
      <c r="D751" t="s">
        <v>20</v>
      </c>
      <c r="E751" t="s">
        <v>21</v>
      </c>
      <c r="F751" t="s">
        <v>21</v>
      </c>
      <c r="G751" t="s">
        <v>22</v>
      </c>
      <c r="H751" t="s">
        <v>21</v>
      </c>
      <c r="I751">
        <v>0</v>
      </c>
      <c r="J751">
        <v>4</v>
      </c>
      <c r="K751" t="s">
        <v>422</v>
      </c>
      <c r="L751" t="s">
        <v>403</v>
      </c>
      <c r="M751" t="s">
        <v>376</v>
      </c>
      <c r="N751" t="s">
        <v>370</v>
      </c>
    </row>
    <row r="752" spans="1:14" x14ac:dyDescent="0.3">
      <c r="A752">
        <v>11346</v>
      </c>
      <c r="B752" t="s">
        <v>398</v>
      </c>
      <c r="C752" t="s">
        <v>371</v>
      </c>
      <c r="D752" t="s">
        <v>116</v>
      </c>
      <c r="E752" t="s">
        <v>43</v>
      </c>
      <c r="F752" t="s">
        <v>43</v>
      </c>
      <c r="G752" t="s">
        <v>22</v>
      </c>
      <c r="H752" t="s">
        <v>43</v>
      </c>
      <c r="I752">
        <v>0</v>
      </c>
      <c r="J752">
        <v>6</v>
      </c>
      <c r="K752" t="s">
        <v>372</v>
      </c>
      <c r="L752" t="s">
        <v>405</v>
      </c>
      <c r="M752" t="s">
        <v>65</v>
      </c>
      <c r="N752" t="s">
        <v>47</v>
      </c>
    </row>
    <row r="753" spans="1:14" x14ac:dyDescent="0.3">
      <c r="A753">
        <v>11347</v>
      </c>
      <c r="B753" t="s">
        <v>398</v>
      </c>
      <c r="C753" t="s">
        <v>55</v>
      </c>
      <c r="D753" t="s">
        <v>37</v>
      </c>
      <c r="E753" t="s">
        <v>29</v>
      </c>
      <c r="F753" t="s">
        <v>29</v>
      </c>
      <c r="G753" t="s">
        <v>22</v>
      </c>
      <c r="H753" t="s">
        <v>29</v>
      </c>
      <c r="I753">
        <v>0</v>
      </c>
      <c r="J753">
        <v>9</v>
      </c>
      <c r="K753" t="s">
        <v>352</v>
      </c>
      <c r="L753" t="s">
        <v>57</v>
      </c>
      <c r="M753" t="s">
        <v>414</v>
      </c>
      <c r="N753" t="s">
        <v>378</v>
      </c>
    </row>
    <row r="754" spans="1:14" x14ac:dyDescent="0.3">
      <c r="A754">
        <v>11412</v>
      </c>
      <c r="B754" t="s">
        <v>398</v>
      </c>
      <c r="C754" t="s">
        <v>139</v>
      </c>
      <c r="D754" t="s">
        <v>116</v>
      </c>
      <c r="E754" t="s">
        <v>29</v>
      </c>
      <c r="F754" t="s">
        <v>116</v>
      </c>
      <c r="G754" t="s">
        <v>50</v>
      </c>
      <c r="H754" t="s">
        <v>29</v>
      </c>
      <c r="I754">
        <v>0</v>
      </c>
      <c r="J754">
        <v>6</v>
      </c>
      <c r="K754" t="s">
        <v>392</v>
      </c>
      <c r="L754" t="s">
        <v>399</v>
      </c>
      <c r="M754" t="s">
        <v>376</v>
      </c>
      <c r="N754" t="s">
        <v>40</v>
      </c>
    </row>
    <row r="755" spans="1:14" x14ac:dyDescent="0.3">
      <c r="A755">
        <v>11413</v>
      </c>
      <c r="B755" t="s">
        <v>398</v>
      </c>
      <c r="C755" t="s">
        <v>289</v>
      </c>
      <c r="D755" t="s">
        <v>20</v>
      </c>
      <c r="E755" t="s">
        <v>400</v>
      </c>
      <c r="F755" t="s">
        <v>400</v>
      </c>
      <c r="G755" t="s">
        <v>22</v>
      </c>
      <c r="H755" t="s">
        <v>400</v>
      </c>
      <c r="I755">
        <v>0</v>
      </c>
      <c r="J755">
        <v>2</v>
      </c>
      <c r="K755" t="s">
        <v>96</v>
      </c>
      <c r="L755" t="s">
        <v>423</v>
      </c>
    </row>
    <row r="756" spans="1:14" x14ac:dyDescent="0.3">
      <c r="A756">
        <v>11414</v>
      </c>
      <c r="B756" t="s">
        <v>398</v>
      </c>
      <c r="C756" t="s">
        <v>289</v>
      </c>
      <c r="D756" t="s">
        <v>400</v>
      </c>
      <c r="E756" t="s">
        <v>116</v>
      </c>
      <c r="F756" t="s">
        <v>116</v>
      </c>
      <c r="G756" t="s">
        <v>22</v>
      </c>
      <c r="H756" t="s">
        <v>116</v>
      </c>
      <c r="I756">
        <v>0</v>
      </c>
      <c r="J756">
        <v>6</v>
      </c>
      <c r="K756" t="s">
        <v>297</v>
      </c>
      <c r="L756" t="s">
        <v>423</v>
      </c>
      <c r="M756" t="s">
        <v>420</v>
      </c>
      <c r="N756" t="s">
        <v>388</v>
      </c>
    </row>
    <row r="757" spans="1:14" x14ac:dyDescent="0.3">
      <c r="A757">
        <v>11415</v>
      </c>
      <c r="B757" t="s">
        <v>398</v>
      </c>
      <c r="C757" t="s">
        <v>19</v>
      </c>
      <c r="D757" t="s">
        <v>29</v>
      </c>
      <c r="E757" t="s">
        <v>116</v>
      </c>
      <c r="F757" t="s">
        <v>29</v>
      </c>
      <c r="G757" t="s">
        <v>50</v>
      </c>
      <c r="H757" t="s">
        <v>29</v>
      </c>
      <c r="I757">
        <v>1</v>
      </c>
      <c r="J757">
        <v>0</v>
      </c>
      <c r="K757" t="s">
        <v>60</v>
      </c>
      <c r="L757" t="s">
        <v>404</v>
      </c>
      <c r="M757" t="s">
        <v>40</v>
      </c>
      <c r="N757" t="s">
        <v>417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272"/>
  <sheetViews>
    <sheetView topLeftCell="C1" zoomScale="65" zoomScaleNormal="65" workbookViewId="0">
      <selection activeCell="E51" sqref="E51"/>
    </sheetView>
  </sheetViews>
  <sheetFormatPr defaultRowHeight="14.4" x14ac:dyDescent="0.3"/>
  <cols>
    <col min="2" max="2" width="17.44140625" bestFit="1" customWidth="1"/>
    <col min="3" max="3" width="23.44140625" bestFit="1" customWidth="1"/>
    <col min="5" max="5" width="12.5546875" bestFit="1" customWidth="1"/>
    <col min="6" max="6" width="23.44140625" bestFit="1" customWidth="1"/>
    <col min="13" max="13" width="14.109375" customWidth="1"/>
    <col min="14" max="14" width="14.109375" bestFit="1" customWidth="1"/>
    <col min="15" max="15" width="11.77734375" bestFit="1" customWidth="1"/>
    <col min="16" max="16" width="14.109375" bestFit="1" customWidth="1"/>
    <col min="17" max="17" width="14.88671875" bestFit="1" customWidth="1"/>
    <col min="18" max="26" width="8.33203125" bestFit="1" customWidth="1"/>
    <col min="27" max="27" width="11.44140625" bestFit="1" customWidth="1"/>
    <col min="28" max="28" width="11.88671875" bestFit="1" customWidth="1"/>
    <col min="29" max="29" width="10.6640625" bestFit="1" customWidth="1"/>
    <col min="30" max="30" width="6.77734375" bestFit="1" customWidth="1"/>
    <col min="31" max="31" width="6.21875" bestFit="1" customWidth="1"/>
    <col min="32" max="32" width="13.33203125" bestFit="1" customWidth="1"/>
    <col min="33" max="33" width="7.44140625" bestFit="1" customWidth="1"/>
    <col min="34" max="34" width="9.88671875" bestFit="1" customWidth="1"/>
    <col min="35" max="35" width="5.88671875" bestFit="1" customWidth="1"/>
    <col min="36" max="36" width="7.6640625" bestFit="1" customWidth="1"/>
    <col min="37" max="37" width="7.21875" bestFit="1" customWidth="1"/>
    <col min="38" max="38" width="8.33203125" bestFit="1" customWidth="1"/>
    <col min="39" max="39" width="7.5546875" bestFit="1" customWidth="1"/>
    <col min="40" max="40" width="13.5546875" bestFit="1" customWidth="1"/>
    <col min="41" max="41" width="5.44140625" bestFit="1" customWidth="1"/>
    <col min="42" max="42" width="6.77734375" bestFit="1" customWidth="1"/>
    <col min="43" max="43" width="6.6640625" bestFit="1" customWidth="1"/>
    <col min="44" max="44" width="6.88671875" bestFit="1" customWidth="1"/>
    <col min="45" max="45" width="7.6640625" bestFit="1" customWidth="1"/>
    <col min="46" max="46" width="14.77734375" bestFit="1" customWidth="1"/>
    <col min="47" max="47" width="7.21875" bestFit="1" customWidth="1"/>
    <col min="48" max="48" width="11.44140625" bestFit="1" customWidth="1"/>
  </cols>
  <sheetData>
    <row r="1" spans="2:38" ht="14.4" customHeight="1" x14ac:dyDescent="0.3">
      <c r="B1" s="32" t="s">
        <v>875</v>
      </c>
      <c r="C1" s="32"/>
      <c r="D1" s="32"/>
      <c r="E1" s="32"/>
      <c r="F1" s="32"/>
      <c r="G1" s="32"/>
      <c r="H1" s="32"/>
      <c r="I1" s="32"/>
      <c r="J1" s="32"/>
      <c r="K1" s="32"/>
      <c r="L1" s="32"/>
    </row>
    <row r="2" spans="2:38" ht="14.4" customHeight="1" x14ac:dyDescent="0.3">
      <c r="B2" s="32"/>
      <c r="C2" s="32"/>
      <c r="D2" s="32"/>
      <c r="E2" s="32"/>
      <c r="F2" s="32"/>
      <c r="G2" s="32"/>
      <c r="H2" s="32"/>
      <c r="I2" s="32"/>
      <c r="J2" s="32"/>
      <c r="K2" s="32"/>
      <c r="L2" s="32"/>
      <c r="P2" s="30" t="s">
        <v>430</v>
      </c>
      <c r="Q2" s="30"/>
      <c r="R2" s="30"/>
      <c r="S2" s="30"/>
      <c r="T2" s="30"/>
      <c r="U2" s="30"/>
      <c r="V2" s="30"/>
      <c r="W2" s="30"/>
      <c r="X2" s="30"/>
      <c r="Y2" s="30"/>
      <c r="AB2" s="30" t="s">
        <v>442</v>
      </c>
      <c r="AC2" s="30"/>
      <c r="AD2" s="30"/>
      <c r="AE2" s="30"/>
      <c r="AF2" s="30"/>
      <c r="AG2" s="30"/>
      <c r="AH2" s="30"/>
      <c r="AI2" s="30"/>
      <c r="AJ2" s="30"/>
      <c r="AK2" s="30"/>
      <c r="AL2" s="30"/>
    </row>
    <row r="3" spans="2:38" ht="14.4" customHeight="1" x14ac:dyDescent="0.3">
      <c r="B3" s="32"/>
      <c r="C3" s="32"/>
      <c r="D3" s="32"/>
      <c r="E3" s="32"/>
      <c r="F3" s="32"/>
      <c r="G3" s="32"/>
      <c r="H3" s="32"/>
      <c r="I3" s="32"/>
      <c r="J3" s="32"/>
      <c r="K3" s="32"/>
      <c r="L3" s="32"/>
      <c r="P3" s="30"/>
      <c r="Q3" s="30"/>
      <c r="R3" s="30"/>
      <c r="S3" s="30"/>
      <c r="T3" s="30"/>
      <c r="U3" s="30"/>
      <c r="V3" s="30"/>
      <c r="W3" s="30"/>
      <c r="X3" s="30"/>
      <c r="Y3" s="30"/>
      <c r="AB3" s="30"/>
      <c r="AC3" s="30"/>
      <c r="AD3" s="30"/>
      <c r="AE3" s="30"/>
      <c r="AF3" s="30"/>
      <c r="AG3" s="30"/>
      <c r="AH3" s="30"/>
      <c r="AI3" s="30"/>
      <c r="AJ3" s="30"/>
      <c r="AK3" s="30"/>
      <c r="AL3" s="30"/>
    </row>
    <row r="4" spans="2:38" ht="14.4" customHeight="1" x14ac:dyDescent="0.3">
      <c r="B4" s="2" t="s">
        <v>428</v>
      </c>
      <c r="C4" t="s">
        <v>429</v>
      </c>
      <c r="P4" s="30"/>
      <c r="Q4" s="30"/>
      <c r="R4" s="30"/>
      <c r="S4" s="30"/>
      <c r="T4" s="30"/>
      <c r="U4" s="30"/>
      <c r="V4" s="30"/>
      <c r="W4" s="30"/>
      <c r="X4" s="30"/>
      <c r="Y4" s="30"/>
    </row>
    <row r="5" spans="2:38" x14ac:dyDescent="0.3">
      <c r="B5" s="3" t="s">
        <v>55</v>
      </c>
      <c r="C5" s="4">
        <v>101</v>
      </c>
      <c r="AB5" s="2" t="s">
        <v>425</v>
      </c>
      <c r="AC5" t="s">
        <v>443</v>
      </c>
    </row>
    <row r="6" spans="2:38" x14ac:dyDescent="0.3">
      <c r="B6" s="3" t="s">
        <v>61</v>
      </c>
      <c r="C6" s="4">
        <v>77</v>
      </c>
      <c r="P6" s="2" t="s">
        <v>425</v>
      </c>
      <c r="Q6" t="s">
        <v>431</v>
      </c>
      <c r="AB6" s="3" t="s">
        <v>29</v>
      </c>
      <c r="AC6" s="4">
        <v>101</v>
      </c>
    </row>
    <row r="7" spans="2:38" x14ac:dyDescent="0.3">
      <c r="B7" s="3" t="s">
        <v>68</v>
      </c>
      <c r="C7" s="4">
        <v>74</v>
      </c>
      <c r="P7" s="3" t="s">
        <v>112</v>
      </c>
      <c r="Q7" s="4">
        <v>58</v>
      </c>
      <c r="AB7" s="3" t="s">
        <v>43</v>
      </c>
      <c r="AC7" s="4">
        <v>91</v>
      </c>
    </row>
    <row r="8" spans="2:38" x14ac:dyDescent="0.3">
      <c r="B8" s="3" t="s">
        <v>48</v>
      </c>
      <c r="C8" s="4">
        <v>66</v>
      </c>
      <c r="P8" s="3" t="s">
        <v>177</v>
      </c>
      <c r="Q8" s="4">
        <v>57</v>
      </c>
      <c r="AB8" s="3" t="s">
        <v>116</v>
      </c>
      <c r="AC8" s="4">
        <v>89</v>
      </c>
    </row>
    <row r="9" spans="2:38" x14ac:dyDescent="0.3">
      <c r="B9" s="3" t="s">
        <v>19</v>
      </c>
      <c r="C9" s="4">
        <v>64</v>
      </c>
      <c r="P9" s="3" t="s">
        <v>226</v>
      </c>
      <c r="Q9" s="4">
        <v>60</v>
      </c>
      <c r="AB9" s="3" t="s">
        <v>21</v>
      </c>
      <c r="AC9" s="4">
        <v>83</v>
      </c>
    </row>
    <row r="10" spans="2:38" x14ac:dyDescent="0.3">
      <c r="B10" s="3" t="s">
        <v>139</v>
      </c>
      <c r="C10" s="4">
        <v>57</v>
      </c>
      <c r="P10" s="3" t="s">
        <v>258</v>
      </c>
      <c r="Q10" s="4">
        <v>73</v>
      </c>
      <c r="AB10" s="3" t="s">
        <v>37</v>
      </c>
      <c r="AC10" s="4">
        <v>83</v>
      </c>
    </row>
    <row r="11" spans="2:38" x14ac:dyDescent="0.3">
      <c r="B11" s="3" t="s">
        <v>132</v>
      </c>
      <c r="C11" s="4">
        <v>47</v>
      </c>
      <c r="P11" s="3" t="s">
        <v>285</v>
      </c>
      <c r="Q11" s="4">
        <v>74</v>
      </c>
      <c r="AB11" s="3" t="s">
        <v>49</v>
      </c>
      <c r="AC11" s="4">
        <v>70</v>
      </c>
    </row>
    <row r="12" spans="2:38" x14ac:dyDescent="0.3">
      <c r="B12" s="3" t="s">
        <v>86</v>
      </c>
      <c r="C12" s="4">
        <v>46</v>
      </c>
      <c r="P12" s="3" t="s">
        <v>311</v>
      </c>
      <c r="Q12" s="4">
        <v>76</v>
      </c>
      <c r="AB12" s="3" t="s">
        <v>121</v>
      </c>
      <c r="AC12" s="4">
        <v>67</v>
      </c>
    </row>
    <row r="13" spans="2:38" x14ac:dyDescent="0.3">
      <c r="B13" s="3" t="s">
        <v>28</v>
      </c>
      <c r="C13" s="4">
        <v>38</v>
      </c>
      <c r="P13" s="3" t="s">
        <v>330</v>
      </c>
      <c r="Q13" s="4">
        <v>60</v>
      </c>
      <c r="AB13" s="3" t="s">
        <v>20</v>
      </c>
      <c r="AC13" s="4">
        <v>63</v>
      </c>
    </row>
    <row r="14" spans="2:38" x14ac:dyDescent="0.3">
      <c r="B14" s="3" t="s">
        <v>189</v>
      </c>
      <c r="C14" s="4">
        <v>15</v>
      </c>
      <c r="P14" s="3" t="s">
        <v>341</v>
      </c>
      <c r="Q14" s="4">
        <v>59</v>
      </c>
      <c r="AB14" s="3" t="s">
        <v>128</v>
      </c>
      <c r="AC14" s="4">
        <v>43</v>
      </c>
    </row>
    <row r="15" spans="2:38" x14ac:dyDescent="0.3">
      <c r="B15" s="3" t="s">
        <v>380</v>
      </c>
      <c r="C15" s="4">
        <v>14</v>
      </c>
      <c r="P15" s="3" t="s">
        <v>355</v>
      </c>
      <c r="Q15" s="4">
        <v>60</v>
      </c>
      <c r="AB15" s="3" t="s">
        <v>265</v>
      </c>
      <c r="AC15" s="4">
        <v>20</v>
      </c>
    </row>
    <row r="16" spans="2:38" x14ac:dyDescent="0.3">
      <c r="B16" s="3" t="s">
        <v>289</v>
      </c>
      <c r="C16" s="4">
        <v>13</v>
      </c>
      <c r="P16" s="3" t="s">
        <v>18</v>
      </c>
      <c r="Q16" s="4">
        <v>59</v>
      </c>
      <c r="AB16" s="3" t="s">
        <v>36</v>
      </c>
      <c r="AC16" s="4">
        <v>14</v>
      </c>
    </row>
    <row r="17" spans="2:36" x14ac:dyDescent="0.3">
      <c r="B17" s="3" t="s">
        <v>199</v>
      </c>
      <c r="C17" s="4">
        <v>12</v>
      </c>
      <c r="P17" s="3" t="s">
        <v>367</v>
      </c>
      <c r="Q17" s="4">
        <v>60</v>
      </c>
      <c r="AB17" s="3" t="s">
        <v>30</v>
      </c>
      <c r="AC17" s="4">
        <v>8</v>
      </c>
    </row>
    <row r="18" spans="2:36" x14ac:dyDescent="0.3">
      <c r="B18" s="3" t="s">
        <v>231</v>
      </c>
      <c r="C18" s="4">
        <v>12</v>
      </c>
      <c r="P18" s="3" t="s">
        <v>398</v>
      </c>
      <c r="Q18" s="4">
        <v>60</v>
      </c>
      <c r="AB18" s="3" t="s">
        <v>263</v>
      </c>
      <c r="AC18" s="4">
        <v>7</v>
      </c>
    </row>
    <row r="19" spans="2:36" x14ac:dyDescent="0.3">
      <c r="B19" s="3" t="s">
        <v>371</v>
      </c>
      <c r="C19" s="4">
        <v>10</v>
      </c>
      <c r="P19" s="3" t="s">
        <v>427</v>
      </c>
      <c r="Q19" s="4">
        <v>756</v>
      </c>
      <c r="AB19" s="3" t="s">
        <v>356</v>
      </c>
      <c r="AC19" s="4">
        <v>7</v>
      </c>
    </row>
    <row r="20" spans="2:36" x14ac:dyDescent="0.3">
      <c r="B20" s="3" t="s">
        <v>35</v>
      </c>
      <c r="C20" s="4">
        <v>10</v>
      </c>
      <c r="AB20" s="3" t="s">
        <v>400</v>
      </c>
      <c r="AC20" s="4">
        <v>6</v>
      </c>
    </row>
    <row r="21" spans="2:36" x14ac:dyDescent="0.3">
      <c r="B21" s="3" t="s">
        <v>42</v>
      </c>
      <c r="C21" s="4">
        <v>9</v>
      </c>
      <c r="AB21" s="3" t="s">
        <v>427</v>
      </c>
      <c r="AC21" s="4">
        <v>752</v>
      </c>
    </row>
    <row r="22" spans="2:36" x14ac:dyDescent="0.3">
      <c r="B22" s="3" t="s">
        <v>253</v>
      </c>
      <c r="C22" s="4">
        <v>9</v>
      </c>
    </row>
    <row r="23" spans="2:36" x14ac:dyDescent="0.3">
      <c r="B23" s="3" t="s">
        <v>207</v>
      </c>
      <c r="C23" s="4">
        <v>8</v>
      </c>
    </row>
    <row r="24" spans="2:36" x14ac:dyDescent="0.3">
      <c r="B24" s="3" t="s">
        <v>185</v>
      </c>
      <c r="C24" s="4">
        <v>7</v>
      </c>
      <c r="P24" s="30" t="s">
        <v>432</v>
      </c>
      <c r="Q24" s="30"/>
      <c r="R24" s="30"/>
      <c r="S24" s="30"/>
      <c r="T24" s="30"/>
      <c r="U24" s="30"/>
      <c r="V24" s="30"/>
      <c r="W24" s="30"/>
      <c r="X24" s="30"/>
      <c r="AB24" s="30" t="s">
        <v>444</v>
      </c>
      <c r="AC24" s="30"/>
      <c r="AD24" s="30"/>
      <c r="AE24" s="30"/>
      <c r="AF24" s="30"/>
      <c r="AG24" s="30"/>
      <c r="AH24" s="30"/>
      <c r="AI24" s="30"/>
      <c r="AJ24" s="30"/>
    </row>
    <row r="25" spans="2:36" x14ac:dyDescent="0.3">
      <c r="B25" s="3" t="s">
        <v>331</v>
      </c>
      <c r="C25" s="4">
        <v>7</v>
      </c>
      <c r="P25" s="30"/>
      <c r="Q25" s="30"/>
      <c r="R25" s="30"/>
      <c r="S25" s="30"/>
      <c r="T25" s="30"/>
      <c r="U25" s="30"/>
      <c r="V25" s="30"/>
      <c r="W25" s="30"/>
      <c r="X25" s="30"/>
      <c r="AB25" s="30"/>
      <c r="AC25" s="30"/>
      <c r="AD25" s="30"/>
      <c r="AE25" s="30"/>
      <c r="AF25" s="30"/>
      <c r="AG25" s="30"/>
      <c r="AH25" s="30"/>
      <c r="AI25" s="30"/>
      <c r="AJ25" s="30"/>
    </row>
    <row r="26" spans="2:36" x14ac:dyDescent="0.3">
      <c r="B26" s="3" t="s">
        <v>326</v>
      </c>
      <c r="C26" s="4">
        <v>7</v>
      </c>
    </row>
    <row r="27" spans="2:36" x14ac:dyDescent="0.3">
      <c r="B27" s="3" t="s">
        <v>234</v>
      </c>
      <c r="C27" s="4">
        <v>7</v>
      </c>
      <c r="P27" s="2" t="s">
        <v>434</v>
      </c>
      <c r="Q27" t="s">
        <v>433</v>
      </c>
      <c r="AB27" s="2" t="s">
        <v>425</v>
      </c>
      <c r="AC27" t="s">
        <v>443</v>
      </c>
      <c r="AE27" s="2" t="s">
        <v>425</v>
      </c>
      <c r="AF27" t="s">
        <v>443</v>
      </c>
      <c r="AG27" t="s">
        <v>439</v>
      </c>
      <c r="AH27" t="s">
        <v>440</v>
      </c>
    </row>
    <row r="28" spans="2:36" x14ac:dyDescent="0.3">
      <c r="B28" s="3" t="s">
        <v>178</v>
      </c>
      <c r="C28" s="4">
        <v>7</v>
      </c>
      <c r="P28" s="3" t="s">
        <v>50</v>
      </c>
      <c r="Q28" s="4">
        <v>293</v>
      </c>
      <c r="AB28" s="3" t="s">
        <v>29</v>
      </c>
      <c r="AC28" s="4">
        <v>101</v>
      </c>
      <c r="AE28" s="3" t="s">
        <v>116</v>
      </c>
      <c r="AF28" s="4">
        <v>89</v>
      </c>
      <c r="AG28" s="4">
        <v>89</v>
      </c>
      <c r="AH28" s="4">
        <v>89</v>
      </c>
    </row>
    <row r="29" spans="2:36" x14ac:dyDescent="0.3">
      <c r="B29" s="3" t="s">
        <v>334</v>
      </c>
      <c r="C29" s="4">
        <v>6</v>
      </c>
      <c r="P29" s="3" t="s">
        <v>22</v>
      </c>
      <c r="Q29" s="4">
        <v>463</v>
      </c>
      <c r="AB29" s="3" t="s">
        <v>43</v>
      </c>
      <c r="AC29" s="4">
        <v>91</v>
      </c>
      <c r="AE29" s="3" t="s">
        <v>128</v>
      </c>
      <c r="AF29" s="4">
        <v>43</v>
      </c>
      <c r="AG29" s="4">
        <v>43</v>
      </c>
      <c r="AH29" s="4">
        <v>43</v>
      </c>
    </row>
    <row r="30" spans="2:36" x14ac:dyDescent="0.3">
      <c r="B30" s="3" t="s">
        <v>320</v>
      </c>
      <c r="C30" s="4">
        <v>6</v>
      </c>
      <c r="P30" s="3" t="s">
        <v>427</v>
      </c>
      <c r="Q30" s="4">
        <v>756</v>
      </c>
      <c r="AB30" s="3" t="s">
        <v>116</v>
      </c>
      <c r="AC30" s="4">
        <v>89</v>
      </c>
      <c r="AE30" s="3" t="s">
        <v>400</v>
      </c>
      <c r="AF30" s="4">
        <v>6</v>
      </c>
      <c r="AG30" s="4">
        <v>6</v>
      </c>
      <c r="AH30" s="4">
        <v>6</v>
      </c>
    </row>
    <row r="31" spans="2:36" x14ac:dyDescent="0.3">
      <c r="B31" s="3" t="s">
        <v>262</v>
      </c>
      <c r="C31" s="4">
        <v>5</v>
      </c>
      <c r="AB31" s="3" t="s">
        <v>21</v>
      </c>
      <c r="AC31" s="4">
        <v>83</v>
      </c>
      <c r="AE31" s="3" t="s">
        <v>49</v>
      </c>
      <c r="AF31" s="4">
        <v>70</v>
      </c>
      <c r="AG31" s="4">
        <v>72</v>
      </c>
      <c r="AH31" s="4">
        <v>72</v>
      </c>
    </row>
    <row r="32" spans="2:36" x14ac:dyDescent="0.3">
      <c r="B32" s="3" t="s">
        <v>102</v>
      </c>
      <c r="C32" s="4">
        <v>4</v>
      </c>
      <c r="AB32" s="3" t="s">
        <v>37</v>
      </c>
      <c r="AC32" s="4">
        <v>83</v>
      </c>
      <c r="AE32" s="3" t="s">
        <v>36</v>
      </c>
      <c r="AF32" s="4">
        <v>14</v>
      </c>
      <c r="AG32" s="4">
        <v>14</v>
      </c>
      <c r="AH32" s="4">
        <v>14</v>
      </c>
    </row>
    <row r="33" spans="2:34" x14ac:dyDescent="0.3">
      <c r="B33" s="3" t="s">
        <v>203</v>
      </c>
      <c r="C33" s="4">
        <v>3</v>
      </c>
      <c r="AB33" s="3" t="s">
        <v>49</v>
      </c>
      <c r="AC33" s="4">
        <v>70</v>
      </c>
      <c r="AE33" s="3" t="s">
        <v>43</v>
      </c>
      <c r="AF33" s="4">
        <v>91</v>
      </c>
      <c r="AG33" s="4">
        <v>91</v>
      </c>
      <c r="AH33" s="4">
        <v>91</v>
      </c>
    </row>
    <row r="34" spans="2:34" x14ac:dyDescent="0.3">
      <c r="B34" s="3" t="s">
        <v>245</v>
      </c>
      <c r="C34" s="4">
        <v>3</v>
      </c>
      <c r="AB34" s="3" t="s">
        <v>121</v>
      </c>
      <c r="AC34" s="4">
        <v>67</v>
      </c>
      <c r="AE34" s="3" t="s">
        <v>263</v>
      </c>
      <c r="AF34" s="4">
        <v>7</v>
      </c>
      <c r="AG34" s="4">
        <v>7</v>
      </c>
      <c r="AH34" s="4">
        <v>7</v>
      </c>
    </row>
    <row r="35" spans="2:34" x14ac:dyDescent="0.3">
      <c r="B35" s="3" t="s">
        <v>213</v>
      </c>
      <c r="C35" s="4">
        <v>3</v>
      </c>
      <c r="AB35" s="3" t="s">
        <v>20</v>
      </c>
      <c r="AC35" s="4">
        <v>63</v>
      </c>
      <c r="AE35" s="3" t="s">
        <v>37</v>
      </c>
      <c r="AF35" s="4">
        <v>83</v>
      </c>
      <c r="AG35" s="4">
        <v>83</v>
      </c>
      <c r="AH35" s="4">
        <v>83</v>
      </c>
    </row>
    <row r="36" spans="2:34" x14ac:dyDescent="0.3">
      <c r="B36" s="3" t="s">
        <v>220</v>
      </c>
      <c r="C36" s="4">
        <v>2</v>
      </c>
      <c r="H36" s="5"/>
      <c r="AB36" s="3" t="s">
        <v>128</v>
      </c>
      <c r="AC36" s="4">
        <v>43</v>
      </c>
      <c r="AE36" s="3" t="s">
        <v>29</v>
      </c>
      <c r="AF36" s="4">
        <v>101</v>
      </c>
      <c r="AG36" s="4">
        <v>101</v>
      </c>
      <c r="AH36" s="4">
        <v>101</v>
      </c>
    </row>
    <row r="37" spans="2:34" x14ac:dyDescent="0.3">
      <c r="B37" s="3" t="s">
        <v>426</v>
      </c>
      <c r="C37" s="4"/>
      <c r="AB37" s="3" t="s">
        <v>265</v>
      </c>
      <c r="AC37" s="4">
        <v>20</v>
      </c>
      <c r="AE37" s="3" t="s">
        <v>265</v>
      </c>
      <c r="AF37" s="4">
        <v>20</v>
      </c>
      <c r="AG37" s="4">
        <v>20</v>
      </c>
      <c r="AH37" s="4">
        <v>20</v>
      </c>
    </row>
    <row r="38" spans="2:34" x14ac:dyDescent="0.3">
      <c r="B38" s="3" t="s">
        <v>427</v>
      </c>
      <c r="C38" s="4">
        <v>749</v>
      </c>
      <c r="AB38" s="3" t="s">
        <v>36</v>
      </c>
      <c r="AC38" s="4">
        <v>14</v>
      </c>
      <c r="AE38" s="3" t="s">
        <v>121</v>
      </c>
      <c r="AF38" s="4">
        <v>67</v>
      </c>
      <c r="AG38" s="4">
        <v>67</v>
      </c>
      <c r="AH38" s="4">
        <v>67</v>
      </c>
    </row>
    <row r="39" spans="2:34" x14ac:dyDescent="0.3">
      <c r="AB39" s="3" t="s">
        <v>30</v>
      </c>
      <c r="AC39" s="4">
        <v>8</v>
      </c>
      <c r="AE39" s="3" t="s">
        <v>30</v>
      </c>
      <c r="AF39" s="4">
        <v>8</v>
      </c>
      <c r="AG39" s="4">
        <v>8</v>
      </c>
      <c r="AH39" s="4">
        <v>8</v>
      </c>
    </row>
    <row r="40" spans="2:34" x14ac:dyDescent="0.3">
      <c r="AB40" s="3" t="s">
        <v>263</v>
      </c>
      <c r="AC40" s="4">
        <v>7</v>
      </c>
      <c r="AE40" s="3" t="s">
        <v>356</v>
      </c>
      <c r="AF40" s="4">
        <v>7</v>
      </c>
      <c r="AG40" s="4">
        <v>7</v>
      </c>
      <c r="AH40" s="4">
        <v>7</v>
      </c>
    </row>
    <row r="41" spans="2:34" x14ac:dyDescent="0.3">
      <c r="B41" s="31" t="s">
        <v>435</v>
      </c>
      <c r="C41" s="31"/>
      <c r="D41" s="31"/>
      <c r="E41" s="31"/>
      <c r="F41" s="31"/>
      <c r="G41" s="31"/>
      <c r="H41" s="31"/>
      <c r="I41" s="31"/>
      <c r="J41" s="31"/>
      <c r="K41" s="31"/>
      <c r="N41" s="30" t="s">
        <v>438</v>
      </c>
      <c r="O41" s="30"/>
      <c r="P41" s="30"/>
      <c r="Q41" s="30"/>
      <c r="R41" s="30"/>
      <c r="S41" s="30"/>
      <c r="T41" s="30"/>
      <c r="U41" s="30"/>
      <c r="V41" s="30"/>
      <c r="AB41" s="3" t="s">
        <v>356</v>
      </c>
      <c r="AC41" s="4">
        <v>7</v>
      </c>
      <c r="AE41" s="3" t="s">
        <v>21</v>
      </c>
      <c r="AF41" s="4">
        <v>83</v>
      </c>
      <c r="AG41" s="4">
        <v>85</v>
      </c>
      <c r="AH41" s="4">
        <v>85</v>
      </c>
    </row>
    <row r="42" spans="2:34" x14ac:dyDescent="0.3">
      <c r="B42" s="31"/>
      <c r="C42" s="31"/>
      <c r="D42" s="31"/>
      <c r="E42" s="31"/>
      <c r="F42" s="31"/>
      <c r="G42" s="31"/>
      <c r="H42" s="31"/>
      <c r="I42" s="31"/>
      <c r="J42" s="31"/>
      <c r="K42" s="31"/>
      <c r="N42" s="30"/>
      <c r="O42" s="30"/>
      <c r="P42" s="30"/>
      <c r="Q42" s="30"/>
      <c r="R42" s="30"/>
      <c r="S42" s="30"/>
      <c r="T42" s="30"/>
      <c r="U42" s="30"/>
      <c r="V42" s="30"/>
      <c r="AB42" s="3" t="s">
        <v>400</v>
      </c>
      <c r="AC42" s="4">
        <v>6</v>
      </c>
      <c r="AE42" s="3" t="s">
        <v>20</v>
      </c>
      <c r="AF42" s="4">
        <v>63</v>
      </c>
      <c r="AG42" s="4">
        <v>63</v>
      </c>
      <c r="AH42" s="4">
        <v>63</v>
      </c>
    </row>
    <row r="43" spans="2:34" x14ac:dyDescent="0.3">
      <c r="AB43" s="3" t="s">
        <v>427</v>
      </c>
      <c r="AC43" s="4">
        <v>752</v>
      </c>
      <c r="AE43" s="3" t="s">
        <v>427</v>
      </c>
      <c r="AF43" s="4">
        <v>752</v>
      </c>
      <c r="AG43" s="4">
        <v>756</v>
      </c>
      <c r="AH43" s="4">
        <v>756</v>
      </c>
    </row>
    <row r="44" spans="2:34" x14ac:dyDescent="0.3">
      <c r="B44" s="2" t="s">
        <v>437</v>
      </c>
      <c r="C44" t="s">
        <v>436</v>
      </c>
      <c r="N44" s="2" t="s">
        <v>425</v>
      </c>
      <c r="O44" t="s">
        <v>439</v>
      </c>
      <c r="P44" t="s">
        <v>440</v>
      </c>
      <c r="Q44" t="s">
        <v>441</v>
      </c>
    </row>
    <row r="45" spans="2:34" x14ac:dyDescent="0.3">
      <c r="B45" s="3" t="s">
        <v>75</v>
      </c>
      <c r="C45" s="4">
        <v>21</v>
      </c>
      <c r="E45" s="2" t="s">
        <v>425</v>
      </c>
      <c r="F45" t="s">
        <v>436</v>
      </c>
      <c r="N45" s="3" t="s">
        <v>116</v>
      </c>
      <c r="O45" s="4">
        <v>89</v>
      </c>
      <c r="P45" s="4">
        <v>89</v>
      </c>
      <c r="Q45" s="4">
        <v>89</v>
      </c>
    </row>
    <row r="46" spans="2:34" x14ac:dyDescent="0.3">
      <c r="B46" s="3" t="s">
        <v>191</v>
      </c>
      <c r="C46" s="4">
        <v>20</v>
      </c>
      <c r="E46" s="3" t="s">
        <v>75</v>
      </c>
      <c r="F46" s="4">
        <v>21</v>
      </c>
      <c r="N46" s="3" t="s">
        <v>128</v>
      </c>
      <c r="O46" s="4">
        <v>43</v>
      </c>
      <c r="P46" s="4">
        <v>43</v>
      </c>
      <c r="Q46" s="4">
        <v>43</v>
      </c>
    </row>
    <row r="47" spans="2:34" x14ac:dyDescent="0.3">
      <c r="B47" s="3" t="s">
        <v>92</v>
      </c>
      <c r="C47" s="4">
        <v>17</v>
      </c>
      <c r="E47" s="3" t="s">
        <v>191</v>
      </c>
      <c r="F47" s="4">
        <v>20</v>
      </c>
      <c r="N47" s="3" t="s">
        <v>400</v>
      </c>
      <c r="O47" s="4">
        <v>6</v>
      </c>
      <c r="P47" s="4">
        <v>6</v>
      </c>
      <c r="Q47" s="4">
        <v>6</v>
      </c>
    </row>
    <row r="48" spans="2:34" x14ac:dyDescent="0.3">
      <c r="B48" s="3" t="s">
        <v>83</v>
      </c>
      <c r="C48" s="4">
        <v>17</v>
      </c>
      <c r="E48" s="3" t="s">
        <v>92</v>
      </c>
      <c r="F48" s="4">
        <v>17</v>
      </c>
      <c r="N48" s="3" t="s">
        <v>49</v>
      </c>
      <c r="O48" s="4">
        <v>72</v>
      </c>
      <c r="P48" s="4">
        <v>72</v>
      </c>
      <c r="Q48" s="4">
        <v>72</v>
      </c>
    </row>
    <row r="49" spans="2:22" x14ac:dyDescent="0.3">
      <c r="B49" s="3" t="s">
        <v>93</v>
      </c>
      <c r="C49" s="4">
        <v>17</v>
      </c>
      <c r="E49" s="3" t="s">
        <v>93</v>
      </c>
      <c r="F49" s="4">
        <v>17</v>
      </c>
      <c r="N49" s="3" t="s">
        <v>36</v>
      </c>
      <c r="O49" s="4">
        <v>14</v>
      </c>
      <c r="P49" s="4">
        <v>14</v>
      </c>
      <c r="Q49" s="4">
        <v>14</v>
      </c>
    </row>
    <row r="50" spans="2:22" x14ac:dyDescent="0.3">
      <c r="B50" s="3" t="s">
        <v>142</v>
      </c>
      <c r="C50" s="4">
        <v>16</v>
      </c>
      <c r="E50" s="3" t="s">
        <v>83</v>
      </c>
      <c r="F50" s="4">
        <v>17</v>
      </c>
      <c r="N50" s="3" t="s">
        <v>43</v>
      </c>
      <c r="O50" s="4">
        <v>91</v>
      </c>
      <c r="P50" s="4">
        <v>91</v>
      </c>
      <c r="Q50" s="4">
        <v>91</v>
      </c>
    </row>
    <row r="51" spans="2:22" x14ac:dyDescent="0.3">
      <c r="B51" s="3" t="s">
        <v>133</v>
      </c>
      <c r="C51" s="4">
        <v>15</v>
      </c>
      <c r="E51" s="3" t="s">
        <v>142</v>
      </c>
      <c r="F51" s="4">
        <v>16</v>
      </c>
      <c r="N51" s="3" t="s">
        <v>263</v>
      </c>
      <c r="O51" s="4">
        <v>7</v>
      </c>
      <c r="P51" s="4">
        <v>7</v>
      </c>
      <c r="Q51" s="4">
        <v>7</v>
      </c>
    </row>
    <row r="52" spans="2:22" x14ac:dyDescent="0.3">
      <c r="B52" s="3" t="s">
        <v>81</v>
      </c>
      <c r="C52" s="4">
        <v>14</v>
      </c>
      <c r="E52" s="3" t="s">
        <v>133</v>
      </c>
      <c r="F52" s="4">
        <v>15</v>
      </c>
      <c r="N52" s="3" t="s">
        <v>37</v>
      </c>
      <c r="O52" s="4">
        <v>83</v>
      </c>
      <c r="P52" s="4">
        <v>83</v>
      </c>
      <c r="Q52" s="4">
        <v>83</v>
      </c>
    </row>
    <row r="53" spans="2:22" x14ac:dyDescent="0.3">
      <c r="B53" s="3" t="s">
        <v>85</v>
      </c>
      <c r="C53" s="4">
        <v>13</v>
      </c>
      <c r="E53" s="3" t="s">
        <v>81</v>
      </c>
      <c r="F53" s="4">
        <v>14</v>
      </c>
      <c r="N53" s="3" t="s">
        <v>29</v>
      </c>
      <c r="O53" s="4">
        <v>101</v>
      </c>
      <c r="P53" s="4">
        <v>101</v>
      </c>
      <c r="Q53" s="4">
        <v>101</v>
      </c>
    </row>
    <row r="54" spans="2:22" x14ac:dyDescent="0.3">
      <c r="B54" s="3" t="s">
        <v>288</v>
      </c>
      <c r="C54" s="4">
        <v>12</v>
      </c>
      <c r="E54" s="3" t="s">
        <v>85</v>
      </c>
      <c r="F54" s="4">
        <v>13</v>
      </c>
      <c r="N54" s="3" t="s">
        <v>265</v>
      </c>
      <c r="O54" s="4">
        <v>20</v>
      </c>
      <c r="P54" s="4">
        <v>20</v>
      </c>
      <c r="Q54" s="4">
        <v>20</v>
      </c>
    </row>
    <row r="55" spans="2:22" x14ac:dyDescent="0.3">
      <c r="B55" s="3" t="s">
        <v>274</v>
      </c>
      <c r="C55" s="4">
        <v>12</v>
      </c>
      <c r="E55" s="3" t="s">
        <v>274</v>
      </c>
      <c r="F55" s="4">
        <v>12</v>
      </c>
      <c r="N55" s="3" t="s">
        <v>121</v>
      </c>
      <c r="O55" s="4">
        <v>67</v>
      </c>
      <c r="P55" s="4">
        <v>67</v>
      </c>
      <c r="Q55" s="4">
        <v>67</v>
      </c>
    </row>
    <row r="56" spans="2:22" x14ac:dyDescent="0.3">
      <c r="B56" s="3" t="s">
        <v>117</v>
      </c>
      <c r="C56" s="4">
        <v>12</v>
      </c>
      <c r="E56" s="3" t="s">
        <v>288</v>
      </c>
      <c r="F56" s="4">
        <v>12</v>
      </c>
      <c r="N56" s="3" t="s">
        <v>30</v>
      </c>
      <c r="O56" s="4">
        <v>8</v>
      </c>
      <c r="P56" s="4">
        <v>8</v>
      </c>
      <c r="Q56" s="4">
        <v>8</v>
      </c>
    </row>
    <row r="57" spans="2:22" x14ac:dyDescent="0.3">
      <c r="B57" s="3" t="s">
        <v>136</v>
      </c>
      <c r="C57" s="4">
        <v>11</v>
      </c>
      <c r="E57" s="3" t="s">
        <v>117</v>
      </c>
      <c r="F57" s="4">
        <v>12</v>
      </c>
      <c r="N57" s="3" t="s">
        <v>356</v>
      </c>
      <c r="O57" s="4">
        <v>7</v>
      </c>
      <c r="P57" s="4">
        <v>7</v>
      </c>
      <c r="Q57" s="4">
        <v>7</v>
      </c>
    </row>
    <row r="58" spans="2:22" x14ac:dyDescent="0.3">
      <c r="B58" s="3" t="s">
        <v>99</v>
      </c>
      <c r="C58" s="4">
        <v>11</v>
      </c>
      <c r="E58" s="3" t="s">
        <v>427</v>
      </c>
      <c r="F58" s="4">
        <v>186</v>
      </c>
      <c r="N58" s="3" t="s">
        <v>21</v>
      </c>
      <c r="O58" s="4">
        <v>85</v>
      </c>
      <c r="P58" s="4">
        <v>85</v>
      </c>
      <c r="Q58" s="4">
        <v>85</v>
      </c>
    </row>
    <row r="59" spans="2:22" x14ac:dyDescent="0.3">
      <c r="B59" s="3" t="s">
        <v>346</v>
      </c>
      <c r="C59" s="4">
        <v>11</v>
      </c>
      <c r="N59" s="3" t="s">
        <v>20</v>
      </c>
      <c r="O59" s="4">
        <v>63</v>
      </c>
      <c r="P59" s="4">
        <v>63</v>
      </c>
      <c r="Q59" s="4">
        <v>63</v>
      </c>
    </row>
    <row r="60" spans="2:22" x14ac:dyDescent="0.3">
      <c r="B60" s="3" t="s">
        <v>166</v>
      </c>
      <c r="C60" s="4">
        <v>11</v>
      </c>
      <c r="N60" s="3" t="s">
        <v>427</v>
      </c>
      <c r="O60" s="4">
        <v>756</v>
      </c>
      <c r="P60" s="4">
        <v>756</v>
      </c>
      <c r="Q60" s="4">
        <v>756</v>
      </c>
    </row>
    <row r="61" spans="2:22" x14ac:dyDescent="0.3">
      <c r="B61" s="3" t="s">
        <v>210</v>
      </c>
      <c r="C61" s="4">
        <v>10</v>
      </c>
    </row>
    <row r="62" spans="2:22" x14ac:dyDescent="0.3">
      <c r="B62" s="3" t="s">
        <v>64</v>
      </c>
      <c r="C62" s="4">
        <v>10</v>
      </c>
    </row>
    <row r="63" spans="2:22" x14ac:dyDescent="0.3">
      <c r="B63" s="3" t="s">
        <v>108</v>
      </c>
      <c r="C63" s="4">
        <v>9</v>
      </c>
      <c r="N63" s="30" t="s">
        <v>872</v>
      </c>
      <c r="O63" s="30"/>
      <c r="P63" s="30"/>
      <c r="Q63" s="30"/>
      <c r="R63" s="30"/>
      <c r="S63" s="30"/>
      <c r="T63" s="30"/>
      <c r="U63" s="30"/>
      <c r="V63" s="30"/>
    </row>
    <row r="64" spans="2:22" x14ac:dyDescent="0.3">
      <c r="B64" s="3" t="s">
        <v>62</v>
      </c>
      <c r="C64" s="4">
        <v>9</v>
      </c>
      <c r="N64" s="30"/>
      <c r="O64" s="30"/>
      <c r="P64" s="30"/>
      <c r="Q64" s="30"/>
      <c r="R64" s="30"/>
      <c r="S64" s="30"/>
      <c r="T64" s="30"/>
      <c r="U64" s="30"/>
      <c r="V64" s="30"/>
    </row>
    <row r="65" spans="2:15" x14ac:dyDescent="0.3">
      <c r="B65" s="3" t="s">
        <v>153</v>
      </c>
      <c r="C65" s="4">
        <v>9</v>
      </c>
    </row>
    <row r="66" spans="2:15" x14ac:dyDescent="0.3">
      <c r="B66" s="3" t="s">
        <v>217</v>
      </c>
      <c r="C66" s="4">
        <v>8</v>
      </c>
      <c r="N66" s="2" t="s">
        <v>425</v>
      </c>
      <c r="O66" t="s">
        <v>871</v>
      </c>
    </row>
    <row r="67" spans="2:15" x14ac:dyDescent="0.3">
      <c r="B67" s="3" t="s">
        <v>179</v>
      </c>
      <c r="C67" s="4">
        <v>8</v>
      </c>
      <c r="N67" s="3" t="s">
        <v>55</v>
      </c>
      <c r="O67" s="4">
        <v>101</v>
      </c>
    </row>
    <row r="68" spans="2:15" x14ac:dyDescent="0.3">
      <c r="B68" s="3" t="s">
        <v>309</v>
      </c>
      <c r="C68" s="4">
        <v>8</v>
      </c>
      <c r="N68" s="3" t="s">
        <v>61</v>
      </c>
      <c r="O68" s="4">
        <v>77</v>
      </c>
    </row>
    <row r="69" spans="2:15" x14ac:dyDescent="0.3">
      <c r="B69" s="3" t="s">
        <v>290</v>
      </c>
      <c r="C69" s="4">
        <v>8</v>
      </c>
      <c r="N69" s="3" t="s">
        <v>68</v>
      </c>
      <c r="O69" s="4">
        <v>74</v>
      </c>
    </row>
    <row r="70" spans="2:15" x14ac:dyDescent="0.3">
      <c r="B70" s="3" t="s">
        <v>53</v>
      </c>
      <c r="C70" s="4">
        <v>7</v>
      </c>
      <c r="N70" s="3" t="s">
        <v>48</v>
      </c>
      <c r="O70" s="4">
        <v>66</v>
      </c>
    </row>
    <row r="71" spans="2:15" x14ac:dyDescent="0.3">
      <c r="B71" s="3" t="s">
        <v>146</v>
      </c>
      <c r="C71" s="4">
        <v>7</v>
      </c>
      <c r="N71" s="3" t="s">
        <v>19</v>
      </c>
      <c r="O71" s="4">
        <v>64</v>
      </c>
    </row>
    <row r="72" spans="2:15" x14ac:dyDescent="0.3">
      <c r="B72" s="3" t="s">
        <v>67</v>
      </c>
      <c r="C72" s="4">
        <v>7</v>
      </c>
      <c r="N72" s="3" t="s">
        <v>139</v>
      </c>
      <c r="O72" s="4">
        <v>57</v>
      </c>
    </row>
    <row r="73" spans="2:15" x14ac:dyDescent="0.3">
      <c r="B73" s="3" t="s">
        <v>241</v>
      </c>
      <c r="C73" s="4">
        <v>6</v>
      </c>
      <c r="N73" s="3" t="s">
        <v>132</v>
      </c>
      <c r="O73" s="4">
        <v>47</v>
      </c>
    </row>
    <row r="74" spans="2:15" x14ac:dyDescent="0.3">
      <c r="B74" s="3" t="s">
        <v>352</v>
      </c>
      <c r="C74" s="4">
        <v>6</v>
      </c>
      <c r="N74" s="3" t="s">
        <v>86</v>
      </c>
      <c r="O74" s="4">
        <v>46</v>
      </c>
    </row>
    <row r="75" spans="2:15" x14ac:dyDescent="0.3">
      <c r="B75" s="3" t="s">
        <v>242</v>
      </c>
      <c r="C75" s="4">
        <v>6</v>
      </c>
      <c r="N75" s="3" t="s">
        <v>28</v>
      </c>
      <c r="O75" s="4">
        <v>38</v>
      </c>
    </row>
    <row r="76" spans="2:15" x14ac:dyDescent="0.3">
      <c r="B76" s="3" t="s">
        <v>223</v>
      </c>
      <c r="C76" s="4">
        <v>6</v>
      </c>
      <c r="N76" s="3" t="s">
        <v>189</v>
      </c>
      <c r="O76" s="4">
        <v>15</v>
      </c>
    </row>
    <row r="77" spans="2:15" x14ac:dyDescent="0.3">
      <c r="B77" s="3" t="s">
        <v>96</v>
      </c>
      <c r="C77" s="4">
        <v>6</v>
      </c>
      <c r="N77" s="3" t="s">
        <v>427</v>
      </c>
      <c r="O77" s="4">
        <v>585</v>
      </c>
    </row>
    <row r="78" spans="2:15" x14ac:dyDescent="0.3">
      <c r="B78" s="3" t="s">
        <v>100</v>
      </c>
      <c r="C78" s="4">
        <v>6</v>
      </c>
    </row>
    <row r="79" spans="2:15" x14ac:dyDescent="0.3">
      <c r="B79" s="3" t="s">
        <v>160</v>
      </c>
      <c r="C79" s="4">
        <v>6</v>
      </c>
    </row>
    <row r="80" spans="2:15" x14ac:dyDescent="0.3">
      <c r="B80" s="3" t="s">
        <v>113</v>
      </c>
      <c r="C80" s="4">
        <v>5</v>
      </c>
    </row>
    <row r="81" spans="2:3" x14ac:dyDescent="0.3">
      <c r="B81" s="3" t="s">
        <v>31</v>
      </c>
      <c r="C81" s="4">
        <v>5</v>
      </c>
    </row>
    <row r="82" spans="2:3" x14ac:dyDescent="0.3">
      <c r="B82" s="3" t="s">
        <v>44</v>
      </c>
      <c r="C82" s="4">
        <v>5</v>
      </c>
    </row>
    <row r="83" spans="2:3" x14ac:dyDescent="0.3">
      <c r="B83" s="3" t="s">
        <v>60</v>
      </c>
      <c r="C83" s="4">
        <v>5</v>
      </c>
    </row>
    <row r="84" spans="2:3" x14ac:dyDescent="0.3">
      <c r="B84" s="3" t="s">
        <v>270</v>
      </c>
      <c r="C84" s="4">
        <v>5</v>
      </c>
    </row>
    <row r="85" spans="2:3" x14ac:dyDescent="0.3">
      <c r="B85" s="3" t="s">
        <v>317</v>
      </c>
      <c r="C85" s="4">
        <v>5</v>
      </c>
    </row>
    <row r="86" spans="2:3" x14ac:dyDescent="0.3">
      <c r="B86" s="3" t="s">
        <v>167</v>
      </c>
      <c r="C86" s="4">
        <v>5</v>
      </c>
    </row>
    <row r="87" spans="2:3" x14ac:dyDescent="0.3">
      <c r="B87" s="3" t="s">
        <v>74</v>
      </c>
      <c r="C87" s="4">
        <v>5</v>
      </c>
    </row>
    <row r="88" spans="2:3" x14ac:dyDescent="0.3">
      <c r="B88" s="3" t="s">
        <v>79</v>
      </c>
      <c r="C88" s="4">
        <v>5</v>
      </c>
    </row>
    <row r="89" spans="2:3" x14ac:dyDescent="0.3">
      <c r="B89" s="3" t="s">
        <v>143</v>
      </c>
      <c r="C89" s="4">
        <v>5</v>
      </c>
    </row>
    <row r="90" spans="2:3" x14ac:dyDescent="0.3">
      <c r="B90" s="3" t="s">
        <v>97</v>
      </c>
      <c r="C90" s="4">
        <v>5</v>
      </c>
    </row>
    <row r="91" spans="2:3" x14ac:dyDescent="0.3">
      <c r="B91" s="3" t="s">
        <v>91</v>
      </c>
      <c r="C91" s="4">
        <v>5</v>
      </c>
    </row>
    <row r="92" spans="2:3" x14ac:dyDescent="0.3">
      <c r="B92" s="3" t="s">
        <v>59</v>
      </c>
      <c r="C92" s="4">
        <v>5</v>
      </c>
    </row>
    <row r="93" spans="2:3" x14ac:dyDescent="0.3">
      <c r="B93" s="3" t="s">
        <v>161</v>
      </c>
      <c r="C93" s="4">
        <v>5</v>
      </c>
    </row>
    <row r="94" spans="2:3" x14ac:dyDescent="0.3">
      <c r="B94" s="3" t="s">
        <v>314</v>
      </c>
      <c r="C94" s="4">
        <v>5</v>
      </c>
    </row>
    <row r="95" spans="2:3" x14ac:dyDescent="0.3">
      <c r="B95" s="3" t="s">
        <v>325</v>
      </c>
      <c r="C95" s="4">
        <v>5</v>
      </c>
    </row>
    <row r="96" spans="2:3" x14ac:dyDescent="0.3">
      <c r="B96" s="3" t="s">
        <v>24</v>
      </c>
      <c r="C96" s="4">
        <v>5</v>
      </c>
    </row>
    <row r="97" spans="2:3" x14ac:dyDescent="0.3">
      <c r="B97" s="3" t="s">
        <v>372</v>
      </c>
      <c r="C97" s="4">
        <v>4</v>
      </c>
    </row>
    <row r="98" spans="2:3" x14ac:dyDescent="0.3">
      <c r="B98" s="3" t="s">
        <v>103</v>
      </c>
      <c r="C98" s="4">
        <v>4</v>
      </c>
    </row>
    <row r="99" spans="2:3" x14ac:dyDescent="0.3">
      <c r="B99" s="3" t="s">
        <v>219</v>
      </c>
      <c r="C99" s="4">
        <v>4</v>
      </c>
    </row>
    <row r="100" spans="2:3" x14ac:dyDescent="0.3">
      <c r="B100" s="3" t="s">
        <v>140</v>
      </c>
      <c r="C100" s="4">
        <v>4</v>
      </c>
    </row>
    <row r="101" spans="2:3" x14ac:dyDescent="0.3">
      <c r="B101" s="3" t="s">
        <v>173</v>
      </c>
      <c r="C101" s="4">
        <v>4</v>
      </c>
    </row>
    <row r="102" spans="2:3" x14ac:dyDescent="0.3">
      <c r="B102" s="3" t="s">
        <v>56</v>
      </c>
      <c r="C102" s="4">
        <v>4</v>
      </c>
    </row>
    <row r="103" spans="2:3" x14ac:dyDescent="0.3">
      <c r="B103" s="3" t="s">
        <v>58</v>
      </c>
      <c r="C103" s="4">
        <v>4</v>
      </c>
    </row>
    <row r="104" spans="2:3" x14ac:dyDescent="0.3">
      <c r="B104" s="3" t="s">
        <v>73</v>
      </c>
      <c r="C104" s="4">
        <v>4</v>
      </c>
    </row>
    <row r="105" spans="2:3" x14ac:dyDescent="0.3">
      <c r="B105" s="3" t="s">
        <v>297</v>
      </c>
      <c r="C105" s="4">
        <v>4</v>
      </c>
    </row>
    <row r="106" spans="2:3" x14ac:dyDescent="0.3">
      <c r="B106" s="3" t="s">
        <v>204</v>
      </c>
      <c r="C106" s="4">
        <v>4</v>
      </c>
    </row>
    <row r="107" spans="2:3" x14ac:dyDescent="0.3">
      <c r="B107" s="3" t="s">
        <v>225</v>
      </c>
      <c r="C107" s="4">
        <v>4</v>
      </c>
    </row>
    <row r="108" spans="2:3" x14ac:dyDescent="0.3">
      <c r="B108" s="3" t="s">
        <v>38</v>
      </c>
      <c r="C108" s="4">
        <v>4</v>
      </c>
    </row>
    <row r="109" spans="2:3" x14ac:dyDescent="0.3">
      <c r="B109" s="3" t="s">
        <v>90</v>
      </c>
      <c r="C109" s="4">
        <v>4</v>
      </c>
    </row>
    <row r="110" spans="2:3" x14ac:dyDescent="0.3">
      <c r="B110" s="3" t="s">
        <v>229</v>
      </c>
      <c r="C110" s="4">
        <v>3</v>
      </c>
    </row>
    <row r="111" spans="2:3" x14ac:dyDescent="0.3">
      <c r="B111" s="3" t="s">
        <v>235</v>
      </c>
      <c r="C111" s="4">
        <v>3</v>
      </c>
    </row>
    <row r="112" spans="2:3" x14ac:dyDescent="0.3">
      <c r="B112" s="3" t="s">
        <v>172</v>
      </c>
      <c r="C112" s="4">
        <v>3</v>
      </c>
    </row>
    <row r="113" spans="2:3" x14ac:dyDescent="0.3">
      <c r="B113" s="3" t="s">
        <v>105</v>
      </c>
      <c r="C113" s="4">
        <v>3</v>
      </c>
    </row>
    <row r="114" spans="2:3" x14ac:dyDescent="0.3">
      <c r="B114" s="3" t="s">
        <v>319</v>
      </c>
      <c r="C114" s="4">
        <v>3</v>
      </c>
    </row>
    <row r="115" spans="2:3" x14ac:dyDescent="0.3">
      <c r="B115" s="3" t="s">
        <v>155</v>
      </c>
      <c r="C115" s="4">
        <v>3</v>
      </c>
    </row>
    <row r="116" spans="2:3" x14ac:dyDescent="0.3">
      <c r="B116" s="3" t="s">
        <v>216</v>
      </c>
      <c r="C116" s="4">
        <v>3</v>
      </c>
    </row>
    <row r="117" spans="2:3" x14ac:dyDescent="0.3">
      <c r="B117" s="3" t="s">
        <v>72</v>
      </c>
      <c r="C117" s="4">
        <v>3</v>
      </c>
    </row>
    <row r="118" spans="2:3" x14ac:dyDescent="0.3">
      <c r="B118" s="3" t="s">
        <v>312</v>
      </c>
      <c r="C118" s="4">
        <v>3</v>
      </c>
    </row>
    <row r="119" spans="2:3" x14ac:dyDescent="0.3">
      <c r="B119" s="3" t="s">
        <v>69</v>
      </c>
      <c r="C119" s="4">
        <v>3</v>
      </c>
    </row>
    <row r="120" spans="2:3" x14ac:dyDescent="0.3">
      <c r="B120" s="3" t="s">
        <v>304</v>
      </c>
      <c r="C120" s="4">
        <v>3</v>
      </c>
    </row>
    <row r="121" spans="2:3" x14ac:dyDescent="0.3">
      <c r="B121" s="3" t="s">
        <v>169</v>
      </c>
      <c r="C121" s="4">
        <v>3</v>
      </c>
    </row>
    <row r="122" spans="2:3" x14ac:dyDescent="0.3">
      <c r="B122" s="3" t="s">
        <v>250</v>
      </c>
      <c r="C122" s="4">
        <v>3</v>
      </c>
    </row>
    <row r="123" spans="2:3" x14ac:dyDescent="0.3">
      <c r="B123" s="3" t="s">
        <v>163</v>
      </c>
      <c r="C123" s="4">
        <v>3</v>
      </c>
    </row>
    <row r="124" spans="2:3" x14ac:dyDescent="0.3">
      <c r="B124" s="3" t="s">
        <v>98</v>
      </c>
      <c r="C124" s="4">
        <v>3</v>
      </c>
    </row>
    <row r="125" spans="2:3" x14ac:dyDescent="0.3">
      <c r="B125" s="3" t="s">
        <v>77</v>
      </c>
      <c r="C125" s="4">
        <v>3</v>
      </c>
    </row>
    <row r="126" spans="2:3" x14ac:dyDescent="0.3">
      <c r="B126" s="3" t="s">
        <v>106</v>
      </c>
      <c r="C126" s="4">
        <v>3</v>
      </c>
    </row>
    <row r="127" spans="2:3" x14ac:dyDescent="0.3">
      <c r="B127" s="3" t="s">
        <v>243</v>
      </c>
      <c r="C127" s="4">
        <v>3</v>
      </c>
    </row>
    <row r="128" spans="2:3" x14ac:dyDescent="0.3">
      <c r="B128" s="3" t="s">
        <v>158</v>
      </c>
      <c r="C128" s="4">
        <v>2</v>
      </c>
    </row>
    <row r="129" spans="2:3" x14ac:dyDescent="0.3">
      <c r="B129" s="3" t="s">
        <v>156</v>
      </c>
      <c r="C129" s="4">
        <v>2</v>
      </c>
    </row>
    <row r="130" spans="2:3" x14ac:dyDescent="0.3">
      <c r="B130" s="3" t="s">
        <v>129</v>
      </c>
      <c r="C130" s="4">
        <v>2</v>
      </c>
    </row>
    <row r="131" spans="2:3" x14ac:dyDescent="0.3">
      <c r="B131" s="3" t="s">
        <v>66</v>
      </c>
      <c r="C131" s="4">
        <v>2</v>
      </c>
    </row>
    <row r="132" spans="2:3" x14ac:dyDescent="0.3">
      <c r="B132" s="3" t="s">
        <v>261</v>
      </c>
      <c r="C132" s="4">
        <v>2</v>
      </c>
    </row>
    <row r="133" spans="2:3" x14ac:dyDescent="0.3">
      <c r="B133" s="3" t="s">
        <v>125</v>
      </c>
      <c r="C133" s="4">
        <v>2</v>
      </c>
    </row>
    <row r="134" spans="2:3" x14ac:dyDescent="0.3">
      <c r="B134" s="3" t="s">
        <v>361</v>
      </c>
      <c r="C134" s="4">
        <v>2</v>
      </c>
    </row>
    <row r="135" spans="2:3" x14ac:dyDescent="0.3">
      <c r="B135" s="3" t="s">
        <v>362</v>
      </c>
      <c r="C135" s="4">
        <v>2</v>
      </c>
    </row>
    <row r="136" spans="2:3" x14ac:dyDescent="0.3">
      <c r="B136" s="3" t="s">
        <v>273</v>
      </c>
      <c r="C136" s="4">
        <v>2</v>
      </c>
    </row>
    <row r="137" spans="2:3" x14ac:dyDescent="0.3">
      <c r="B137" s="3" t="s">
        <v>221</v>
      </c>
      <c r="C137" s="4">
        <v>2</v>
      </c>
    </row>
    <row r="138" spans="2:3" x14ac:dyDescent="0.3">
      <c r="B138" s="3" t="s">
        <v>299</v>
      </c>
      <c r="C138" s="4">
        <v>2</v>
      </c>
    </row>
    <row r="139" spans="2:3" x14ac:dyDescent="0.3">
      <c r="B139" s="3" t="s">
        <v>175</v>
      </c>
      <c r="C139" s="4">
        <v>2</v>
      </c>
    </row>
    <row r="140" spans="2:3" x14ac:dyDescent="0.3">
      <c r="B140" s="3" t="s">
        <v>407</v>
      </c>
      <c r="C140" s="4">
        <v>2</v>
      </c>
    </row>
    <row r="141" spans="2:3" x14ac:dyDescent="0.3">
      <c r="B141" s="3" t="s">
        <v>305</v>
      </c>
      <c r="C141" s="4">
        <v>2</v>
      </c>
    </row>
    <row r="142" spans="2:3" x14ac:dyDescent="0.3">
      <c r="B142" s="3" t="s">
        <v>174</v>
      </c>
      <c r="C142" s="4">
        <v>2</v>
      </c>
    </row>
    <row r="143" spans="2:3" x14ac:dyDescent="0.3">
      <c r="B143" s="3" t="s">
        <v>168</v>
      </c>
      <c r="C143" s="4">
        <v>2</v>
      </c>
    </row>
    <row r="144" spans="2:3" x14ac:dyDescent="0.3">
      <c r="B144" s="3" t="s">
        <v>151</v>
      </c>
      <c r="C144" s="4">
        <v>2</v>
      </c>
    </row>
    <row r="145" spans="2:3" x14ac:dyDescent="0.3">
      <c r="B145" s="3" t="s">
        <v>268</v>
      </c>
      <c r="C145" s="4">
        <v>2</v>
      </c>
    </row>
    <row r="146" spans="2:3" x14ac:dyDescent="0.3">
      <c r="B146" s="3" t="s">
        <v>306</v>
      </c>
      <c r="C146" s="4">
        <v>2</v>
      </c>
    </row>
    <row r="147" spans="2:3" x14ac:dyDescent="0.3">
      <c r="B147" s="3" t="s">
        <v>313</v>
      </c>
      <c r="C147" s="4">
        <v>2</v>
      </c>
    </row>
    <row r="148" spans="2:3" x14ac:dyDescent="0.3">
      <c r="B148" s="3" t="s">
        <v>364</v>
      </c>
      <c r="C148" s="4">
        <v>2</v>
      </c>
    </row>
    <row r="149" spans="2:3" x14ac:dyDescent="0.3">
      <c r="B149" s="3" t="s">
        <v>338</v>
      </c>
      <c r="C149" s="4">
        <v>2</v>
      </c>
    </row>
    <row r="150" spans="2:3" x14ac:dyDescent="0.3">
      <c r="B150" s="3" t="s">
        <v>186</v>
      </c>
      <c r="C150" s="4">
        <v>2</v>
      </c>
    </row>
    <row r="151" spans="2:3" x14ac:dyDescent="0.3">
      <c r="B151" s="3" t="s">
        <v>252</v>
      </c>
      <c r="C151" s="4">
        <v>2</v>
      </c>
    </row>
    <row r="152" spans="2:3" x14ac:dyDescent="0.3">
      <c r="B152" s="3" t="s">
        <v>170</v>
      </c>
      <c r="C152" s="4">
        <v>2</v>
      </c>
    </row>
    <row r="153" spans="2:3" x14ac:dyDescent="0.3">
      <c r="B153" s="3" t="s">
        <v>181</v>
      </c>
      <c r="C153" s="4">
        <v>2</v>
      </c>
    </row>
    <row r="154" spans="2:3" x14ac:dyDescent="0.3">
      <c r="B154" s="3" t="s">
        <v>277</v>
      </c>
      <c r="C154" s="4">
        <v>2</v>
      </c>
    </row>
    <row r="155" spans="2:3" x14ac:dyDescent="0.3">
      <c r="B155" s="3" t="s">
        <v>279</v>
      </c>
      <c r="C155" s="4">
        <v>2</v>
      </c>
    </row>
    <row r="156" spans="2:3" x14ac:dyDescent="0.3">
      <c r="B156" s="3" t="s">
        <v>157</v>
      </c>
      <c r="C156" s="4">
        <v>2</v>
      </c>
    </row>
    <row r="157" spans="2:3" x14ac:dyDescent="0.3">
      <c r="B157" s="3" t="s">
        <v>384</v>
      </c>
      <c r="C157" s="4">
        <v>2</v>
      </c>
    </row>
    <row r="158" spans="2:3" x14ac:dyDescent="0.3">
      <c r="B158" s="3" t="s">
        <v>347</v>
      </c>
      <c r="C158" s="4">
        <v>2</v>
      </c>
    </row>
    <row r="159" spans="2:3" x14ac:dyDescent="0.3">
      <c r="B159" s="3" t="s">
        <v>392</v>
      </c>
      <c r="C159" s="4">
        <v>2</v>
      </c>
    </row>
    <row r="160" spans="2:3" x14ac:dyDescent="0.3">
      <c r="B160" s="3" t="s">
        <v>353</v>
      </c>
      <c r="C160" s="4">
        <v>2</v>
      </c>
    </row>
    <row r="161" spans="2:3" x14ac:dyDescent="0.3">
      <c r="B161" s="3" t="s">
        <v>251</v>
      </c>
      <c r="C161" s="4">
        <v>2</v>
      </c>
    </row>
    <row r="162" spans="2:3" x14ac:dyDescent="0.3">
      <c r="B162" s="3" t="s">
        <v>323</v>
      </c>
      <c r="C162" s="4">
        <v>2</v>
      </c>
    </row>
    <row r="163" spans="2:3" x14ac:dyDescent="0.3">
      <c r="B163" s="3" t="s">
        <v>51</v>
      </c>
      <c r="C163" s="4">
        <v>2</v>
      </c>
    </row>
    <row r="164" spans="2:3" x14ac:dyDescent="0.3">
      <c r="B164" s="3" t="s">
        <v>82</v>
      </c>
      <c r="C164" s="4">
        <v>2</v>
      </c>
    </row>
    <row r="165" spans="2:3" x14ac:dyDescent="0.3">
      <c r="B165" s="3" t="s">
        <v>257</v>
      </c>
      <c r="C165" s="4">
        <v>2</v>
      </c>
    </row>
    <row r="166" spans="2:3" x14ac:dyDescent="0.3">
      <c r="B166" s="3" t="s">
        <v>307</v>
      </c>
      <c r="C166" s="4">
        <v>2</v>
      </c>
    </row>
    <row r="167" spans="2:3" x14ac:dyDescent="0.3">
      <c r="B167" s="3" t="s">
        <v>84</v>
      </c>
      <c r="C167" s="4">
        <v>2</v>
      </c>
    </row>
    <row r="168" spans="2:3" x14ac:dyDescent="0.3">
      <c r="B168" s="3" t="s">
        <v>349</v>
      </c>
      <c r="C168" s="4">
        <v>2</v>
      </c>
    </row>
    <row r="169" spans="2:3" x14ac:dyDescent="0.3">
      <c r="B169" s="3" t="s">
        <v>109</v>
      </c>
      <c r="C169" s="4">
        <v>2</v>
      </c>
    </row>
    <row r="170" spans="2:3" x14ac:dyDescent="0.3">
      <c r="B170" s="3" t="s">
        <v>101</v>
      </c>
      <c r="C170" s="4">
        <v>2</v>
      </c>
    </row>
    <row r="171" spans="2:3" x14ac:dyDescent="0.3">
      <c r="B171" s="3" t="s">
        <v>396</v>
      </c>
      <c r="C171" s="4">
        <v>2</v>
      </c>
    </row>
    <row r="172" spans="2:3" x14ac:dyDescent="0.3">
      <c r="B172" s="3" t="s">
        <v>275</v>
      </c>
      <c r="C172" s="4">
        <v>2</v>
      </c>
    </row>
    <row r="173" spans="2:3" x14ac:dyDescent="0.3">
      <c r="B173" s="3" t="s">
        <v>295</v>
      </c>
      <c r="C173" s="4">
        <v>2</v>
      </c>
    </row>
    <row r="174" spans="2:3" x14ac:dyDescent="0.3">
      <c r="B174" s="3" t="s">
        <v>329</v>
      </c>
      <c r="C174" s="4">
        <v>1</v>
      </c>
    </row>
    <row r="175" spans="2:3" x14ac:dyDescent="0.3">
      <c r="B175" s="3" t="s">
        <v>238</v>
      </c>
      <c r="C175" s="4">
        <v>1</v>
      </c>
    </row>
    <row r="176" spans="2:3" x14ac:dyDescent="0.3">
      <c r="B176" s="3" t="s">
        <v>394</v>
      </c>
      <c r="C176" s="4">
        <v>1</v>
      </c>
    </row>
    <row r="177" spans="2:3" x14ac:dyDescent="0.3">
      <c r="B177" s="3" t="s">
        <v>202</v>
      </c>
      <c r="C177" s="4">
        <v>1</v>
      </c>
    </row>
    <row r="178" spans="2:3" x14ac:dyDescent="0.3">
      <c r="B178" s="3" t="s">
        <v>159</v>
      </c>
      <c r="C178" s="4">
        <v>1</v>
      </c>
    </row>
    <row r="179" spans="2:3" x14ac:dyDescent="0.3">
      <c r="B179" s="3" t="s">
        <v>300</v>
      </c>
      <c r="C179" s="4">
        <v>1</v>
      </c>
    </row>
    <row r="180" spans="2:3" x14ac:dyDescent="0.3">
      <c r="B180" s="3" t="s">
        <v>239</v>
      </c>
      <c r="C180" s="4">
        <v>1</v>
      </c>
    </row>
    <row r="181" spans="2:3" x14ac:dyDescent="0.3">
      <c r="B181" s="3" t="s">
        <v>298</v>
      </c>
      <c r="C181" s="4">
        <v>1</v>
      </c>
    </row>
    <row r="182" spans="2:3" x14ac:dyDescent="0.3">
      <c r="B182" s="3" t="s">
        <v>269</v>
      </c>
      <c r="C182" s="4">
        <v>1</v>
      </c>
    </row>
    <row r="183" spans="2:3" x14ac:dyDescent="0.3">
      <c r="B183" s="3" t="s">
        <v>144</v>
      </c>
      <c r="C183" s="4">
        <v>1</v>
      </c>
    </row>
    <row r="184" spans="2:3" x14ac:dyDescent="0.3">
      <c r="B184" s="3" t="s">
        <v>111</v>
      </c>
      <c r="C184" s="4">
        <v>1</v>
      </c>
    </row>
    <row r="185" spans="2:3" x14ac:dyDescent="0.3">
      <c r="B185" s="3" t="s">
        <v>293</v>
      </c>
      <c r="C185" s="4">
        <v>1</v>
      </c>
    </row>
    <row r="186" spans="2:3" x14ac:dyDescent="0.3">
      <c r="B186" s="3" t="s">
        <v>208</v>
      </c>
      <c r="C186" s="4">
        <v>1</v>
      </c>
    </row>
    <row r="187" spans="2:3" x14ac:dyDescent="0.3">
      <c r="B187" s="3" t="s">
        <v>94</v>
      </c>
      <c r="C187" s="4">
        <v>1</v>
      </c>
    </row>
    <row r="188" spans="2:3" x14ac:dyDescent="0.3">
      <c r="B188" s="3" t="s">
        <v>328</v>
      </c>
      <c r="C188" s="4">
        <v>1</v>
      </c>
    </row>
    <row r="189" spans="2:3" x14ac:dyDescent="0.3">
      <c r="B189" s="3" t="s">
        <v>107</v>
      </c>
      <c r="C189" s="4">
        <v>1</v>
      </c>
    </row>
    <row r="190" spans="2:3" x14ac:dyDescent="0.3">
      <c r="B190" s="3" t="s">
        <v>366</v>
      </c>
      <c r="C190" s="4">
        <v>1</v>
      </c>
    </row>
    <row r="191" spans="2:3" x14ac:dyDescent="0.3">
      <c r="B191" s="3" t="s">
        <v>284</v>
      </c>
      <c r="C191" s="4">
        <v>1</v>
      </c>
    </row>
    <row r="192" spans="2:3" x14ac:dyDescent="0.3">
      <c r="B192" s="3" t="s">
        <v>248</v>
      </c>
      <c r="C192" s="4">
        <v>1</v>
      </c>
    </row>
    <row r="193" spans="2:3" x14ac:dyDescent="0.3">
      <c r="B193" s="3" t="s">
        <v>280</v>
      </c>
      <c r="C193" s="4">
        <v>1</v>
      </c>
    </row>
    <row r="194" spans="2:3" x14ac:dyDescent="0.3">
      <c r="B194" s="3" t="s">
        <v>276</v>
      </c>
      <c r="C194" s="4">
        <v>1</v>
      </c>
    </row>
    <row r="195" spans="2:3" x14ac:dyDescent="0.3">
      <c r="B195" s="3" t="s">
        <v>310</v>
      </c>
      <c r="C195" s="4">
        <v>1</v>
      </c>
    </row>
    <row r="196" spans="2:3" x14ac:dyDescent="0.3">
      <c r="B196" s="3" t="s">
        <v>395</v>
      </c>
      <c r="C196" s="4">
        <v>1</v>
      </c>
    </row>
    <row r="197" spans="2:3" x14ac:dyDescent="0.3">
      <c r="B197" s="3" t="s">
        <v>227</v>
      </c>
      <c r="C197" s="4">
        <v>1</v>
      </c>
    </row>
    <row r="198" spans="2:3" x14ac:dyDescent="0.3">
      <c r="B198" s="3" t="s">
        <v>301</v>
      </c>
      <c r="C198" s="4">
        <v>1</v>
      </c>
    </row>
    <row r="199" spans="2:3" x14ac:dyDescent="0.3">
      <c r="B199" s="3" t="s">
        <v>318</v>
      </c>
      <c r="C199" s="4">
        <v>1</v>
      </c>
    </row>
    <row r="200" spans="2:3" x14ac:dyDescent="0.3">
      <c r="B200" s="3" t="s">
        <v>360</v>
      </c>
      <c r="C200" s="4">
        <v>1</v>
      </c>
    </row>
    <row r="201" spans="2:3" x14ac:dyDescent="0.3">
      <c r="B201" s="3" t="s">
        <v>359</v>
      </c>
      <c r="C201" s="4">
        <v>1</v>
      </c>
    </row>
    <row r="202" spans="2:3" x14ac:dyDescent="0.3">
      <c r="B202" s="3" t="s">
        <v>397</v>
      </c>
      <c r="C202" s="4">
        <v>1</v>
      </c>
    </row>
    <row r="203" spans="2:3" x14ac:dyDescent="0.3">
      <c r="B203" s="3" t="s">
        <v>237</v>
      </c>
      <c r="C203" s="4">
        <v>1</v>
      </c>
    </row>
    <row r="204" spans="2:3" x14ac:dyDescent="0.3">
      <c r="B204" s="3" t="s">
        <v>281</v>
      </c>
      <c r="C204" s="4">
        <v>1</v>
      </c>
    </row>
    <row r="205" spans="2:3" x14ac:dyDescent="0.3">
      <c r="B205" s="3" t="s">
        <v>381</v>
      </c>
      <c r="C205" s="4">
        <v>1</v>
      </c>
    </row>
    <row r="206" spans="2:3" x14ac:dyDescent="0.3">
      <c r="B206" s="3" t="s">
        <v>148</v>
      </c>
      <c r="C206" s="4">
        <v>1</v>
      </c>
    </row>
    <row r="207" spans="2:3" x14ac:dyDescent="0.3">
      <c r="B207" s="3" t="s">
        <v>351</v>
      </c>
      <c r="C207" s="4">
        <v>1</v>
      </c>
    </row>
    <row r="208" spans="2:3" x14ac:dyDescent="0.3">
      <c r="B208" s="3" t="s">
        <v>343</v>
      </c>
      <c r="C208" s="4">
        <v>1</v>
      </c>
    </row>
    <row r="209" spans="2:3" x14ac:dyDescent="0.3">
      <c r="B209" s="3" t="s">
        <v>240</v>
      </c>
      <c r="C209" s="4">
        <v>1</v>
      </c>
    </row>
    <row r="210" spans="2:3" x14ac:dyDescent="0.3">
      <c r="B210" s="3" t="s">
        <v>322</v>
      </c>
      <c r="C210" s="4">
        <v>1</v>
      </c>
    </row>
    <row r="211" spans="2:3" x14ac:dyDescent="0.3">
      <c r="B211" s="3" t="s">
        <v>212</v>
      </c>
      <c r="C211" s="4">
        <v>1</v>
      </c>
    </row>
    <row r="212" spans="2:3" x14ac:dyDescent="0.3">
      <c r="B212" s="3" t="s">
        <v>350</v>
      </c>
      <c r="C212" s="4">
        <v>1</v>
      </c>
    </row>
    <row r="213" spans="2:3" x14ac:dyDescent="0.3">
      <c r="B213" s="3" t="s">
        <v>418</v>
      </c>
      <c r="C213" s="4">
        <v>1</v>
      </c>
    </row>
    <row r="214" spans="2:3" x14ac:dyDescent="0.3">
      <c r="B214" s="3" t="s">
        <v>176</v>
      </c>
      <c r="C214" s="4">
        <v>1</v>
      </c>
    </row>
    <row r="215" spans="2:3" x14ac:dyDescent="0.3">
      <c r="B215" s="3" t="s">
        <v>278</v>
      </c>
      <c r="C215" s="4">
        <v>1</v>
      </c>
    </row>
    <row r="216" spans="2:3" x14ac:dyDescent="0.3">
      <c r="B216" s="3" t="s">
        <v>122</v>
      </c>
      <c r="C216" s="4">
        <v>1</v>
      </c>
    </row>
    <row r="217" spans="2:3" x14ac:dyDescent="0.3">
      <c r="B217" s="3" t="s">
        <v>406</v>
      </c>
      <c r="C217" s="4">
        <v>1</v>
      </c>
    </row>
    <row r="218" spans="2:3" x14ac:dyDescent="0.3">
      <c r="B218" s="3" t="s">
        <v>247</v>
      </c>
      <c r="C218" s="4">
        <v>1</v>
      </c>
    </row>
    <row r="219" spans="2:3" x14ac:dyDescent="0.3">
      <c r="B219" s="3" t="s">
        <v>416</v>
      </c>
      <c r="C219" s="4">
        <v>1</v>
      </c>
    </row>
    <row r="220" spans="2:3" x14ac:dyDescent="0.3">
      <c r="B220" s="3" t="s">
        <v>182</v>
      </c>
      <c r="C220" s="4">
        <v>1</v>
      </c>
    </row>
    <row r="221" spans="2:3" x14ac:dyDescent="0.3">
      <c r="B221" s="3" t="s">
        <v>410</v>
      </c>
      <c r="C221" s="4">
        <v>1</v>
      </c>
    </row>
    <row r="222" spans="2:3" x14ac:dyDescent="0.3">
      <c r="B222" s="3" t="s">
        <v>421</v>
      </c>
      <c r="C222" s="4">
        <v>1</v>
      </c>
    </row>
    <row r="223" spans="2:3" x14ac:dyDescent="0.3">
      <c r="B223" s="3" t="s">
        <v>244</v>
      </c>
      <c r="C223" s="4">
        <v>1</v>
      </c>
    </row>
    <row r="224" spans="2:3" x14ac:dyDescent="0.3">
      <c r="B224" s="3" t="s">
        <v>422</v>
      </c>
      <c r="C224" s="4">
        <v>1</v>
      </c>
    </row>
    <row r="225" spans="2:3" x14ac:dyDescent="0.3">
      <c r="B225" s="3" t="s">
        <v>409</v>
      </c>
      <c r="C225" s="4">
        <v>1</v>
      </c>
    </row>
    <row r="226" spans="2:3" x14ac:dyDescent="0.3">
      <c r="B226" s="3" t="s">
        <v>271</v>
      </c>
      <c r="C226" s="4">
        <v>1</v>
      </c>
    </row>
    <row r="227" spans="2:3" x14ac:dyDescent="0.3">
      <c r="B227" s="3" t="s">
        <v>194</v>
      </c>
      <c r="C227" s="4">
        <v>1</v>
      </c>
    </row>
    <row r="228" spans="2:3" x14ac:dyDescent="0.3">
      <c r="B228" s="3" t="s">
        <v>154</v>
      </c>
      <c r="C228" s="4">
        <v>1</v>
      </c>
    </row>
    <row r="229" spans="2:3" x14ac:dyDescent="0.3">
      <c r="B229" s="3" t="s">
        <v>365</v>
      </c>
      <c r="C229" s="4">
        <v>1</v>
      </c>
    </row>
    <row r="230" spans="2:3" x14ac:dyDescent="0.3">
      <c r="B230" s="3" t="s">
        <v>198</v>
      </c>
      <c r="C230" s="4">
        <v>1</v>
      </c>
    </row>
    <row r="231" spans="2:3" x14ac:dyDescent="0.3">
      <c r="B231" s="3" t="s">
        <v>357</v>
      </c>
      <c r="C231" s="4">
        <v>1</v>
      </c>
    </row>
    <row r="232" spans="2:3" x14ac:dyDescent="0.3">
      <c r="B232" s="3" t="s">
        <v>266</v>
      </c>
      <c r="C232" s="4">
        <v>1</v>
      </c>
    </row>
    <row r="233" spans="2:3" x14ac:dyDescent="0.3">
      <c r="B233" s="3" t="s">
        <v>152</v>
      </c>
      <c r="C233" s="4">
        <v>1</v>
      </c>
    </row>
    <row r="234" spans="2:3" x14ac:dyDescent="0.3">
      <c r="B234" s="3" t="s">
        <v>88</v>
      </c>
      <c r="C234" s="4">
        <v>1</v>
      </c>
    </row>
    <row r="235" spans="2:3" x14ac:dyDescent="0.3">
      <c r="B235" s="3" t="s">
        <v>218</v>
      </c>
      <c r="C235" s="4">
        <v>1</v>
      </c>
    </row>
    <row r="236" spans="2:3" x14ac:dyDescent="0.3">
      <c r="B236" s="3" t="s">
        <v>165</v>
      </c>
      <c r="C236" s="4">
        <v>1</v>
      </c>
    </row>
    <row r="237" spans="2:3" x14ac:dyDescent="0.3">
      <c r="B237" s="3" t="s">
        <v>303</v>
      </c>
      <c r="C237" s="4">
        <v>1</v>
      </c>
    </row>
    <row r="238" spans="2:3" x14ac:dyDescent="0.3">
      <c r="B238" s="3" t="s">
        <v>224</v>
      </c>
      <c r="C238" s="4">
        <v>1</v>
      </c>
    </row>
    <row r="239" spans="2:3" x14ac:dyDescent="0.3">
      <c r="B239" s="3" t="s">
        <v>255</v>
      </c>
      <c r="C239" s="4">
        <v>1</v>
      </c>
    </row>
    <row r="240" spans="2:3" x14ac:dyDescent="0.3">
      <c r="B240" s="3" t="s">
        <v>256</v>
      </c>
      <c r="C240" s="4">
        <v>1</v>
      </c>
    </row>
    <row r="241" spans="2:3" x14ac:dyDescent="0.3">
      <c r="B241" s="3" t="s">
        <v>324</v>
      </c>
      <c r="C241" s="4">
        <v>1</v>
      </c>
    </row>
    <row r="242" spans="2:3" x14ac:dyDescent="0.3">
      <c r="B242" s="3" t="s">
        <v>308</v>
      </c>
      <c r="C242" s="4">
        <v>1</v>
      </c>
    </row>
    <row r="243" spans="2:3" x14ac:dyDescent="0.3">
      <c r="B243" s="3" t="s">
        <v>344</v>
      </c>
      <c r="C243" s="4">
        <v>1</v>
      </c>
    </row>
    <row r="244" spans="2:3" x14ac:dyDescent="0.3">
      <c r="B244" s="3" t="s">
        <v>171</v>
      </c>
      <c r="C244" s="4">
        <v>1</v>
      </c>
    </row>
    <row r="245" spans="2:3" x14ac:dyDescent="0.3">
      <c r="B245" s="3" t="s">
        <v>363</v>
      </c>
      <c r="C245" s="4">
        <v>1</v>
      </c>
    </row>
    <row r="246" spans="2:3" x14ac:dyDescent="0.3">
      <c r="B246" s="3" t="s">
        <v>393</v>
      </c>
      <c r="C246" s="4">
        <v>1</v>
      </c>
    </row>
    <row r="247" spans="2:3" x14ac:dyDescent="0.3">
      <c r="B247" s="3" t="s">
        <v>95</v>
      </c>
      <c r="C247" s="4">
        <v>1</v>
      </c>
    </row>
    <row r="248" spans="2:3" x14ac:dyDescent="0.3">
      <c r="B248" s="3" t="s">
        <v>415</v>
      </c>
      <c r="C248" s="4">
        <v>1</v>
      </c>
    </row>
    <row r="249" spans="2:3" x14ac:dyDescent="0.3">
      <c r="B249" s="3" t="s">
        <v>411</v>
      </c>
      <c r="C249" s="4">
        <v>1</v>
      </c>
    </row>
    <row r="250" spans="2:3" x14ac:dyDescent="0.3">
      <c r="B250" s="3" t="s">
        <v>348</v>
      </c>
      <c r="C250" s="4">
        <v>1</v>
      </c>
    </row>
    <row r="251" spans="2:3" x14ac:dyDescent="0.3">
      <c r="B251" s="3" t="s">
        <v>286</v>
      </c>
      <c r="C251" s="4">
        <v>1</v>
      </c>
    </row>
    <row r="252" spans="2:3" x14ac:dyDescent="0.3">
      <c r="B252" s="3" t="s">
        <v>379</v>
      </c>
      <c r="C252" s="4">
        <v>1</v>
      </c>
    </row>
    <row r="253" spans="2:3" x14ac:dyDescent="0.3">
      <c r="B253" s="3" t="s">
        <v>302</v>
      </c>
      <c r="C253" s="4">
        <v>1</v>
      </c>
    </row>
    <row r="254" spans="2:3" x14ac:dyDescent="0.3">
      <c r="B254" s="3" t="s">
        <v>389</v>
      </c>
      <c r="C254" s="4">
        <v>1</v>
      </c>
    </row>
    <row r="255" spans="2:3" x14ac:dyDescent="0.3">
      <c r="B255" s="3" t="s">
        <v>249</v>
      </c>
      <c r="C255" s="4">
        <v>1</v>
      </c>
    </row>
    <row r="256" spans="2:3" x14ac:dyDescent="0.3">
      <c r="B256" s="3" t="s">
        <v>196</v>
      </c>
      <c r="C256" s="4">
        <v>1</v>
      </c>
    </row>
    <row r="257" spans="2:3" x14ac:dyDescent="0.3">
      <c r="B257" s="3" t="s">
        <v>184</v>
      </c>
      <c r="C257" s="4">
        <v>1</v>
      </c>
    </row>
    <row r="258" spans="2:3" x14ac:dyDescent="0.3">
      <c r="B258" s="3" t="s">
        <v>383</v>
      </c>
      <c r="C258" s="4">
        <v>1</v>
      </c>
    </row>
    <row r="259" spans="2:3" x14ac:dyDescent="0.3">
      <c r="B259" s="3" t="s">
        <v>162</v>
      </c>
      <c r="C259" s="4">
        <v>1</v>
      </c>
    </row>
    <row r="260" spans="2:3" x14ac:dyDescent="0.3">
      <c r="B260" s="3" t="s">
        <v>412</v>
      </c>
      <c r="C260" s="4">
        <v>1</v>
      </c>
    </row>
    <row r="261" spans="2:3" x14ac:dyDescent="0.3">
      <c r="B261" s="3" t="s">
        <v>192</v>
      </c>
      <c r="C261" s="4">
        <v>1</v>
      </c>
    </row>
    <row r="262" spans="2:3" x14ac:dyDescent="0.3">
      <c r="B262" s="3" t="s">
        <v>110</v>
      </c>
      <c r="C262" s="4">
        <v>1</v>
      </c>
    </row>
    <row r="263" spans="2:3" x14ac:dyDescent="0.3">
      <c r="B263" s="3" t="s">
        <v>382</v>
      </c>
      <c r="C263" s="4">
        <v>1</v>
      </c>
    </row>
    <row r="264" spans="2:3" x14ac:dyDescent="0.3">
      <c r="B264" s="3" t="s">
        <v>230</v>
      </c>
      <c r="C264" s="4">
        <v>1</v>
      </c>
    </row>
    <row r="265" spans="2:3" x14ac:dyDescent="0.3">
      <c r="B265" s="3" t="s">
        <v>259</v>
      </c>
      <c r="C265" s="4">
        <v>1</v>
      </c>
    </row>
    <row r="266" spans="2:3" x14ac:dyDescent="0.3">
      <c r="B266" s="3" t="s">
        <v>335</v>
      </c>
      <c r="C266" s="4">
        <v>1</v>
      </c>
    </row>
    <row r="267" spans="2:3" x14ac:dyDescent="0.3">
      <c r="B267" s="3" t="s">
        <v>282</v>
      </c>
      <c r="C267" s="4">
        <v>1</v>
      </c>
    </row>
    <row r="268" spans="2:3" x14ac:dyDescent="0.3">
      <c r="B268" s="3" t="s">
        <v>354</v>
      </c>
      <c r="C268" s="4">
        <v>1</v>
      </c>
    </row>
    <row r="269" spans="2:3" x14ac:dyDescent="0.3">
      <c r="B269" s="3" t="s">
        <v>215</v>
      </c>
      <c r="C269" s="4">
        <v>1</v>
      </c>
    </row>
    <row r="270" spans="2:3" x14ac:dyDescent="0.3">
      <c r="B270" s="3" t="s">
        <v>408</v>
      </c>
      <c r="C270" s="4">
        <v>1</v>
      </c>
    </row>
    <row r="271" spans="2:3" x14ac:dyDescent="0.3">
      <c r="B271" s="3" t="s">
        <v>426</v>
      </c>
      <c r="C271" s="4"/>
    </row>
    <row r="272" spans="2:3" x14ac:dyDescent="0.3">
      <c r="B272" s="3" t="s">
        <v>427</v>
      </c>
      <c r="C272" s="4">
        <v>752</v>
      </c>
    </row>
  </sheetData>
  <mergeCells count="8">
    <mergeCell ref="N63:V64"/>
    <mergeCell ref="AB2:AL3"/>
    <mergeCell ref="AB24:AJ25"/>
    <mergeCell ref="P24:X25"/>
    <mergeCell ref="B41:K42"/>
    <mergeCell ref="N41:V42"/>
    <mergeCell ref="B1:L3"/>
    <mergeCell ref="P2:Y4"/>
  </mergeCells>
  <conditionalFormatting pivot="1" sqref="AC28:AC41">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FC76-D9E4-446B-87E0-7EA4B563003D}">
  <dimension ref="A1:P520"/>
  <sheetViews>
    <sheetView zoomScale="68" zoomScaleNormal="68" workbookViewId="0">
      <selection activeCell="L23" sqref="L23"/>
    </sheetView>
  </sheetViews>
  <sheetFormatPr defaultRowHeight="14.4" x14ac:dyDescent="0.3"/>
  <cols>
    <col min="1" max="1" width="15.109375" customWidth="1"/>
    <col min="2" max="2" width="11.6640625" customWidth="1"/>
    <col min="4" max="5" width="14.5546875" customWidth="1"/>
    <col min="6" max="6" width="14.44140625" customWidth="1"/>
    <col min="10" max="10" width="8" bestFit="1" customWidth="1"/>
    <col min="11" max="11" width="6.33203125" bestFit="1" customWidth="1"/>
    <col min="12" max="292" width="15.5546875" bestFit="1" customWidth="1"/>
    <col min="293" max="293" width="10.77734375" bestFit="1" customWidth="1"/>
    <col min="294" max="525" width="19.88671875" bestFit="1" customWidth="1"/>
    <col min="526" max="526" width="10.77734375" bestFit="1" customWidth="1"/>
  </cols>
  <sheetData>
    <row r="1" spans="1:16" ht="14.4" customHeight="1" x14ac:dyDescent="0.3">
      <c r="A1" s="33" t="s">
        <v>445</v>
      </c>
      <c r="B1" s="33"/>
      <c r="C1" s="33"/>
      <c r="D1" s="33"/>
      <c r="E1" s="33"/>
      <c r="F1" s="33"/>
      <c r="G1" s="33"/>
      <c r="H1" s="33"/>
      <c r="I1" s="33"/>
      <c r="J1" s="33"/>
      <c r="K1" s="33"/>
    </row>
    <row r="2" spans="1:16" x14ac:dyDescent="0.3">
      <c r="A2" s="33"/>
      <c r="B2" s="33"/>
      <c r="C2" s="33"/>
      <c r="D2" s="33"/>
      <c r="E2" s="33"/>
      <c r="F2" s="33"/>
      <c r="G2" s="33"/>
      <c r="H2" s="33"/>
      <c r="I2" s="33"/>
      <c r="J2" s="33"/>
      <c r="K2" s="33"/>
    </row>
    <row r="4" spans="1:16" x14ac:dyDescent="0.3">
      <c r="A4" t="s">
        <v>446</v>
      </c>
      <c r="B4" t="s">
        <v>447</v>
      </c>
      <c r="C4" t="s">
        <v>448</v>
      </c>
      <c r="D4" t="s">
        <v>449</v>
      </c>
      <c r="E4" t="s">
        <v>450</v>
      </c>
      <c r="F4" t="s">
        <v>451</v>
      </c>
    </row>
    <row r="5" spans="1:16" x14ac:dyDescent="0.3">
      <c r="A5" t="s">
        <v>274</v>
      </c>
      <c r="B5">
        <v>5426</v>
      </c>
      <c r="C5">
        <v>152</v>
      </c>
      <c r="D5">
        <v>4111</v>
      </c>
      <c r="E5">
        <v>35.697368421052602</v>
      </c>
      <c r="F5">
        <v>131.98735100948599</v>
      </c>
    </row>
    <row r="6" spans="1:16" x14ac:dyDescent="0.3">
      <c r="A6" t="s">
        <v>81</v>
      </c>
      <c r="B6">
        <v>5386</v>
      </c>
      <c r="C6">
        <v>160</v>
      </c>
      <c r="D6">
        <v>3916</v>
      </c>
      <c r="E6">
        <v>33.662500000000001</v>
      </c>
      <c r="F6">
        <v>137.538304392236</v>
      </c>
      <c r="I6" s="34" t="s">
        <v>744</v>
      </c>
      <c r="J6" s="35"/>
      <c r="K6" s="35"/>
      <c r="L6" s="35"/>
      <c r="M6" s="35"/>
      <c r="N6" s="35"/>
      <c r="O6" s="35"/>
      <c r="P6" s="35"/>
    </row>
    <row r="7" spans="1:16" x14ac:dyDescent="0.3">
      <c r="A7" t="s">
        <v>93</v>
      </c>
      <c r="B7">
        <v>4902</v>
      </c>
      <c r="C7">
        <v>161</v>
      </c>
      <c r="D7">
        <v>3742</v>
      </c>
      <c r="E7">
        <v>30.447204968944099</v>
      </c>
      <c r="F7">
        <v>130.99946552645599</v>
      </c>
      <c r="I7" s="35"/>
      <c r="J7" s="35"/>
      <c r="K7" s="35"/>
      <c r="L7" s="35"/>
      <c r="M7" s="35"/>
      <c r="N7" s="35"/>
      <c r="O7" s="35"/>
      <c r="P7" s="35"/>
    </row>
    <row r="8" spans="1:16" x14ac:dyDescent="0.3">
      <c r="A8" t="s">
        <v>92</v>
      </c>
      <c r="B8">
        <v>4717</v>
      </c>
      <c r="C8">
        <v>114</v>
      </c>
      <c r="D8">
        <v>3292</v>
      </c>
      <c r="E8">
        <v>41.377192982456101</v>
      </c>
      <c r="F8">
        <v>143.28675577156699</v>
      </c>
    </row>
    <row r="9" spans="1:16" x14ac:dyDescent="0.3">
      <c r="A9" t="s">
        <v>100</v>
      </c>
      <c r="B9">
        <v>4601</v>
      </c>
      <c r="C9">
        <v>137</v>
      </c>
      <c r="D9">
        <v>3665</v>
      </c>
      <c r="E9">
        <v>33.583941605839399</v>
      </c>
      <c r="F9">
        <v>125.538881309686</v>
      </c>
      <c r="I9" s="6"/>
      <c r="J9" s="2" t="s">
        <v>746</v>
      </c>
      <c r="K9" t="s">
        <v>745</v>
      </c>
      <c r="L9" t="s">
        <v>751</v>
      </c>
      <c r="M9" t="s">
        <v>747</v>
      </c>
      <c r="N9" t="s">
        <v>748</v>
      </c>
      <c r="O9" t="s">
        <v>749</v>
      </c>
      <c r="P9" t="s">
        <v>750</v>
      </c>
    </row>
    <row r="10" spans="1:16" x14ac:dyDescent="0.3">
      <c r="A10" t="s">
        <v>75</v>
      </c>
      <c r="B10">
        <v>4525</v>
      </c>
      <c r="C10">
        <v>110</v>
      </c>
      <c r="D10">
        <v>2972</v>
      </c>
      <c r="E10">
        <v>41.136363636363598</v>
      </c>
      <c r="F10">
        <v>152.25437415881501</v>
      </c>
      <c r="J10" s="3" t="s">
        <v>274</v>
      </c>
      <c r="K10" s="4">
        <v>1</v>
      </c>
      <c r="L10" s="4">
        <v>5426</v>
      </c>
      <c r="M10" s="4">
        <v>152</v>
      </c>
      <c r="N10" s="4">
        <v>4111</v>
      </c>
      <c r="O10" s="4">
        <v>131.98735100948599</v>
      </c>
      <c r="P10" s="4">
        <v>35.697368421052602</v>
      </c>
    </row>
    <row r="11" spans="1:16" x14ac:dyDescent="0.3">
      <c r="A11" t="s">
        <v>83</v>
      </c>
      <c r="B11">
        <v>4450</v>
      </c>
      <c r="C11">
        <v>118</v>
      </c>
      <c r="D11">
        <v>3206</v>
      </c>
      <c r="E11">
        <v>37.711864406779597</v>
      </c>
      <c r="F11">
        <v>138.80224578914499</v>
      </c>
      <c r="J11" s="3" t="s">
        <v>81</v>
      </c>
      <c r="K11" s="4">
        <v>2</v>
      </c>
      <c r="L11" s="4">
        <v>5386</v>
      </c>
      <c r="M11" s="4">
        <v>160</v>
      </c>
      <c r="N11" s="4">
        <v>3916</v>
      </c>
      <c r="O11" s="4">
        <v>137.538304392236</v>
      </c>
      <c r="P11" s="4">
        <v>33.662500000000001</v>
      </c>
    </row>
    <row r="12" spans="1:16" x14ac:dyDescent="0.3">
      <c r="A12" t="s">
        <v>67</v>
      </c>
      <c r="B12">
        <v>4420</v>
      </c>
      <c r="C12">
        <v>156</v>
      </c>
      <c r="D12">
        <v>3381</v>
      </c>
      <c r="E12">
        <v>28.3333333333333</v>
      </c>
      <c r="F12">
        <v>130.73055309080101</v>
      </c>
      <c r="J12" s="3" t="s">
        <v>93</v>
      </c>
      <c r="K12" s="4">
        <v>3</v>
      </c>
      <c r="L12" s="4">
        <v>4902</v>
      </c>
      <c r="M12" s="4">
        <v>161</v>
      </c>
      <c r="N12" s="4">
        <v>3742</v>
      </c>
      <c r="O12" s="4">
        <v>130.99946552645599</v>
      </c>
      <c r="P12" s="4">
        <v>30.447204968944099</v>
      </c>
    </row>
    <row r="13" spans="1:16" x14ac:dyDescent="0.3">
      <c r="A13" t="s">
        <v>191</v>
      </c>
      <c r="B13">
        <v>4414</v>
      </c>
      <c r="C13">
        <v>104</v>
      </c>
      <c r="D13">
        <v>2902</v>
      </c>
      <c r="E13">
        <v>42.442307692307601</v>
      </c>
      <c r="F13">
        <v>152.10199862164001</v>
      </c>
      <c r="J13" s="3" t="s">
        <v>92</v>
      </c>
      <c r="K13" s="4">
        <v>4</v>
      </c>
      <c r="L13" s="4">
        <v>4717</v>
      </c>
      <c r="M13" s="4">
        <v>114</v>
      </c>
      <c r="N13" s="4">
        <v>3292</v>
      </c>
      <c r="O13" s="4">
        <v>143.28675577156699</v>
      </c>
      <c r="P13" s="4">
        <v>41.377192982456101</v>
      </c>
    </row>
    <row r="14" spans="1:16" x14ac:dyDescent="0.3">
      <c r="A14" t="s">
        <v>85</v>
      </c>
      <c r="B14">
        <v>4219</v>
      </c>
      <c r="C14">
        <v>134</v>
      </c>
      <c r="D14">
        <v>3400</v>
      </c>
      <c r="E14">
        <v>31.4850746268656</v>
      </c>
      <c r="F14">
        <v>124.088235294117</v>
      </c>
      <c r="J14" s="3" t="s">
        <v>100</v>
      </c>
      <c r="K14" s="4">
        <v>5</v>
      </c>
      <c r="L14" s="4">
        <v>4601</v>
      </c>
      <c r="M14" s="4">
        <v>137</v>
      </c>
      <c r="N14" s="4">
        <v>3665</v>
      </c>
      <c r="O14" s="4">
        <v>125.538881309686</v>
      </c>
      <c r="P14" s="4">
        <v>33.583941605839399</v>
      </c>
    </row>
    <row r="15" spans="1:16" x14ac:dyDescent="0.3">
      <c r="A15" t="s">
        <v>288</v>
      </c>
      <c r="B15">
        <v>3834</v>
      </c>
      <c r="C15">
        <v>117</v>
      </c>
      <c r="D15">
        <v>3133</v>
      </c>
      <c r="E15">
        <v>32.769230769230703</v>
      </c>
      <c r="F15">
        <v>122.374720714969</v>
      </c>
      <c r="J15" s="3" t="s">
        <v>75</v>
      </c>
      <c r="K15" s="4">
        <v>6</v>
      </c>
      <c r="L15" s="4">
        <v>4525</v>
      </c>
      <c r="M15" s="4">
        <v>110</v>
      </c>
      <c r="N15" s="4">
        <v>2972</v>
      </c>
      <c r="O15" s="4">
        <v>152.25437415881501</v>
      </c>
      <c r="P15" s="4">
        <v>41.136363636363598</v>
      </c>
    </row>
    <row r="16" spans="1:16" x14ac:dyDescent="0.3">
      <c r="A16" t="s">
        <v>173</v>
      </c>
      <c r="B16">
        <v>3669</v>
      </c>
      <c r="C16">
        <v>138</v>
      </c>
      <c r="D16">
        <v>2813</v>
      </c>
      <c r="E16">
        <v>26.586956521739101</v>
      </c>
      <c r="F16">
        <v>130.43014575186601</v>
      </c>
      <c r="J16" s="3" t="s">
        <v>83</v>
      </c>
      <c r="K16" s="4">
        <v>7</v>
      </c>
      <c r="L16" s="4">
        <v>4450</v>
      </c>
      <c r="M16" s="4">
        <v>118</v>
      </c>
      <c r="N16" s="4">
        <v>3206</v>
      </c>
      <c r="O16" s="4">
        <v>138.80224578914499</v>
      </c>
      <c r="P16" s="4">
        <v>37.711864406779597</v>
      </c>
    </row>
    <row r="17" spans="1:16" x14ac:dyDescent="0.3">
      <c r="A17" t="s">
        <v>133</v>
      </c>
      <c r="B17">
        <v>3590</v>
      </c>
      <c r="C17">
        <v>115</v>
      </c>
      <c r="D17">
        <v>2566</v>
      </c>
      <c r="E17">
        <v>31.2173913043478</v>
      </c>
      <c r="F17">
        <v>139.90646921278201</v>
      </c>
      <c r="J17" s="3" t="s">
        <v>67</v>
      </c>
      <c r="K17" s="4">
        <v>8</v>
      </c>
      <c r="L17" s="4">
        <v>4420</v>
      </c>
      <c r="M17" s="4">
        <v>156</v>
      </c>
      <c r="N17" s="4">
        <v>3381</v>
      </c>
      <c r="O17" s="4">
        <v>130.73055309080101</v>
      </c>
      <c r="P17" s="4">
        <v>28.3333333333333</v>
      </c>
    </row>
    <row r="18" spans="1:16" x14ac:dyDescent="0.3">
      <c r="A18" t="s">
        <v>108</v>
      </c>
      <c r="B18">
        <v>3313</v>
      </c>
      <c r="C18">
        <v>114</v>
      </c>
      <c r="D18">
        <v>2616</v>
      </c>
      <c r="E18">
        <v>29.0614035087719</v>
      </c>
      <c r="F18">
        <v>126.64373088684999</v>
      </c>
      <c r="J18" s="3" t="s">
        <v>191</v>
      </c>
      <c r="K18" s="4">
        <v>9</v>
      </c>
      <c r="L18" s="4">
        <v>4414</v>
      </c>
      <c r="M18" s="4">
        <v>104</v>
      </c>
      <c r="N18" s="4">
        <v>2902</v>
      </c>
      <c r="O18" s="4">
        <v>152.10199862164001</v>
      </c>
      <c r="P18" s="4">
        <v>42.442307692307601</v>
      </c>
    </row>
    <row r="19" spans="1:16" x14ac:dyDescent="0.3">
      <c r="A19" t="s">
        <v>142</v>
      </c>
      <c r="B19">
        <v>3222</v>
      </c>
      <c r="C19">
        <v>110</v>
      </c>
      <c r="D19">
        <v>2240</v>
      </c>
      <c r="E19">
        <v>29.290909090909</v>
      </c>
      <c r="F19">
        <v>143.83928571428501</v>
      </c>
      <c r="J19" s="3" t="s">
        <v>85</v>
      </c>
      <c r="K19" s="4">
        <v>10</v>
      </c>
      <c r="L19" s="4">
        <v>4219</v>
      </c>
      <c r="M19" s="4">
        <v>134</v>
      </c>
      <c r="N19" s="4">
        <v>3400</v>
      </c>
      <c r="O19" s="4">
        <v>124.088235294117</v>
      </c>
      <c r="P19" s="4">
        <v>31.4850746268656</v>
      </c>
    </row>
    <row r="20" spans="1:16" x14ac:dyDescent="0.3">
      <c r="A20" t="s">
        <v>113</v>
      </c>
      <c r="B20">
        <v>2886</v>
      </c>
      <c r="C20">
        <v>106</v>
      </c>
      <c r="D20">
        <v>2185</v>
      </c>
      <c r="E20">
        <v>27.2264150943396</v>
      </c>
      <c r="F20">
        <v>132.08237986270001</v>
      </c>
      <c r="J20" s="3" t="s">
        <v>427</v>
      </c>
      <c r="K20" s="4"/>
      <c r="L20" s="4">
        <v>47060</v>
      </c>
      <c r="M20" s="4">
        <v>1346</v>
      </c>
      <c r="N20" s="4">
        <v>34587</v>
      </c>
      <c r="O20" s="4">
        <v>1367.3281649639491</v>
      </c>
      <c r="P20" s="4">
        <v>355.87715167394197</v>
      </c>
    </row>
    <row r="21" spans="1:16" x14ac:dyDescent="0.3">
      <c r="A21" t="s">
        <v>325</v>
      </c>
      <c r="B21">
        <v>2864</v>
      </c>
      <c r="C21">
        <v>127</v>
      </c>
      <c r="D21">
        <v>2352</v>
      </c>
      <c r="E21">
        <v>22.5511811023622</v>
      </c>
      <c r="F21">
        <v>121.76870748299299</v>
      </c>
    </row>
    <row r="22" spans="1:16" x14ac:dyDescent="0.3">
      <c r="A22" t="s">
        <v>225</v>
      </c>
      <c r="B22">
        <v>2855</v>
      </c>
      <c r="C22">
        <v>95</v>
      </c>
      <c r="D22">
        <v>2352</v>
      </c>
      <c r="E22">
        <v>30.052631578947299</v>
      </c>
      <c r="F22">
        <v>121.38605442176799</v>
      </c>
    </row>
    <row r="23" spans="1:16" x14ac:dyDescent="0.3">
      <c r="A23" t="s">
        <v>64</v>
      </c>
      <c r="B23">
        <v>2772</v>
      </c>
      <c r="C23">
        <v>102</v>
      </c>
      <c r="D23">
        <v>1879</v>
      </c>
      <c r="E23">
        <v>27.176470588235201</v>
      </c>
      <c r="F23">
        <v>147.52527940393799</v>
      </c>
      <c r="L23" s="7" t="s">
        <v>749</v>
      </c>
    </row>
    <row r="24" spans="1:16" x14ac:dyDescent="0.3">
      <c r="A24" t="s">
        <v>24</v>
      </c>
      <c r="B24">
        <v>2755</v>
      </c>
      <c r="C24">
        <v>109</v>
      </c>
      <c r="D24">
        <v>2121</v>
      </c>
      <c r="E24">
        <v>25.2752293577981</v>
      </c>
      <c r="F24">
        <v>129.89156058462899</v>
      </c>
    </row>
    <row r="25" spans="1:16" ht="16.2" customHeight="1" x14ac:dyDescent="0.3">
      <c r="A25" t="s">
        <v>136</v>
      </c>
      <c r="B25">
        <v>2728</v>
      </c>
      <c r="C25">
        <v>98</v>
      </c>
      <c r="D25">
        <v>1746</v>
      </c>
      <c r="E25">
        <v>27.836734693877499</v>
      </c>
      <c r="F25">
        <v>156.24284077892301</v>
      </c>
      <c r="L25" s="19"/>
      <c r="N25" s="7" t="s">
        <v>746</v>
      </c>
      <c r="O25" s="18" t="str">
        <f>L23</f>
        <v>strike rate</v>
      </c>
    </row>
    <row r="26" spans="1:16" x14ac:dyDescent="0.3">
      <c r="A26" t="s">
        <v>242</v>
      </c>
      <c r="B26">
        <v>2589</v>
      </c>
      <c r="C26">
        <v>93</v>
      </c>
      <c r="D26">
        <v>2104</v>
      </c>
      <c r="E26">
        <v>27.838709677419299</v>
      </c>
      <c r="F26">
        <v>123.051330798479</v>
      </c>
      <c r="N26" s="17" t="s">
        <v>274</v>
      </c>
      <c r="O26">
        <f>INDEX(L10:P19,MATCH(N26,J10:J19,0),MATCH(O$25,L9:P9,0))</f>
        <v>131.98735100948599</v>
      </c>
    </row>
    <row r="27" spans="1:16" x14ac:dyDescent="0.3">
      <c r="A27" t="s">
        <v>153</v>
      </c>
      <c r="B27">
        <v>2489</v>
      </c>
      <c r="C27">
        <v>65</v>
      </c>
      <c r="D27">
        <v>1866</v>
      </c>
      <c r="E27">
        <v>38.292307692307602</v>
      </c>
      <c r="F27">
        <v>133.386923901393</v>
      </c>
      <c r="J27" s="8"/>
      <c r="K27" s="9"/>
      <c r="L27" s="10"/>
      <c r="N27" s="17" t="s">
        <v>81</v>
      </c>
      <c r="O27">
        <f>INDEX(L10:P19,MATCH(N27,J10:J19,0),MATCH(O$25,L9:P9,0))</f>
        <v>137.538304392236</v>
      </c>
    </row>
    <row r="28" spans="1:16" x14ac:dyDescent="0.3">
      <c r="A28" t="s">
        <v>210</v>
      </c>
      <c r="B28">
        <v>2427</v>
      </c>
      <c r="C28">
        <v>89</v>
      </c>
      <c r="D28">
        <v>2219</v>
      </c>
      <c r="E28">
        <v>27.269662921348299</v>
      </c>
      <c r="F28">
        <v>109.373591707976</v>
      </c>
      <c r="J28" s="11"/>
      <c r="K28" s="12"/>
      <c r="L28" s="13"/>
      <c r="N28" s="17" t="s">
        <v>93</v>
      </c>
      <c r="O28">
        <f>INDEX(L10:P19,MATCH(N28,J10:J19,0),MATCH(O$25,L9:P9,0))</f>
        <v>130.99946552645599</v>
      </c>
    </row>
    <row r="29" spans="1:16" x14ac:dyDescent="0.3">
      <c r="A29" t="s">
        <v>99</v>
      </c>
      <c r="B29">
        <v>2385</v>
      </c>
      <c r="C29">
        <v>81</v>
      </c>
      <c r="D29">
        <v>1758</v>
      </c>
      <c r="E29">
        <v>29.4444444444444</v>
      </c>
      <c r="F29">
        <v>135.665529010238</v>
      </c>
      <c r="J29" s="11"/>
      <c r="K29" s="12"/>
      <c r="L29" s="13"/>
      <c r="N29" s="17" t="s">
        <v>92</v>
      </c>
      <c r="O29">
        <f>INDEX(L10:P19,MATCH(N29,J10:J19,0),MATCH(O$25,L9:P9,0))</f>
        <v>143.28675577156699</v>
      </c>
    </row>
    <row r="30" spans="1:16" x14ac:dyDescent="0.3">
      <c r="A30" t="s">
        <v>179</v>
      </c>
      <c r="B30">
        <v>2334</v>
      </c>
      <c r="C30">
        <v>71</v>
      </c>
      <c r="D30">
        <v>1943</v>
      </c>
      <c r="E30">
        <v>32.873239436619698</v>
      </c>
      <c r="F30">
        <v>120.12352032938701</v>
      </c>
      <c r="J30" s="11"/>
      <c r="K30" s="12"/>
      <c r="L30" s="13"/>
      <c r="N30" s="17" t="s">
        <v>100</v>
      </c>
      <c r="O30">
        <f>INDEX(L10:P19,MATCH(N30,J10:J19,0),MATCH(O$25,L9:P9,0))</f>
        <v>125.538881309686</v>
      </c>
    </row>
    <row r="31" spans="1:16" x14ac:dyDescent="0.3">
      <c r="A31" t="s">
        <v>59</v>
      </c>
      <c r="B31">
        <v>2215</v>
      </c>
      <c r="C31">
        <v>79</v>
      </c>
      <c r="D31">
        <v>1693</v>
      </c>
      <c r="E31">
        <v>28.037974683544299</v>
      </c>
      <c r="F31">
        <v>130.83284111045401</v>
      </c>
      <c r="J31" s="11"/>
      <c r="K31" s="12"/>
      <c r="L31" s="13"/>
      <c r="N31" s="17" t="s">
        <v>75</v>
      </c>
      <c r="O31">
        <f>INDEX(L10:P19,MATCH(N31,J10:J19,0),MATCH(O$25,L9:P9,0))</f>
        <v>152.25437415881501</v>
      </c>
    </row>
    <row r="32" spans="1:16" x14ac:dyDescent="0.3">
      <c r="A32" t="s">
        <v>181</v>
      </c>
      <c r="B32">
        <v>2174</v>
      </c>
      <c r="C32">
        <v>77</v>
      </c>
      <c r="D32">
        <v>1877</v>
      </c>
      <c r="E32">
        <v>28.2337662337662</v>
      </c>
      <c r="F32">
        <v>115.823122003196</v>
      </c>
      <c r="J32" s="11"/>
      <c r="K32" s="12"/>
      <c r="L32" s="13"/>
      <c r="N32" s="17" t="s">
        <v>83</v>
      </c>
      <c r="O32">
        <f>INDEX(L10:P19,MATCH(N32,J10:J19,0),MATCH(O$25,L9:P9,0))</f>
        <v>138.80224578914499</v>
      </c>
    </row>
    <row r="33" spans="1:15" x14ac:dyDescent="0.3">
      <c r="A33" t="s">
        <v>146</v>
      </c>
      <c r="B33">
        <v>2069</v>
      </c>
      <c r="C33">
        <v>76</v>
      </c>
      <c r="D33">
        <v>1492</v>
      </c>
      <c r="E33">
        <v>27.223684210526301</v>
      </c>
      <c r="F33">
        <v>138.67292225201001</v>
      </c>
      <c r="J33" s="11"/>
      <c r="K33" s="12"/>
      <c r="L33" s="13"/>
      <c r="N33" s="17" t="s">
        <v>67</v>
      </c>
      <c r="O33">
        <f>INDEX(L10:P19,MATCH(N33,J10:J19,0),MATCH(O$25,L9:P9,0))</f>
        <v>130.73055309080101</v>
      </c>
    </row>
    <row r="34" spans="1:15" x14ac:dyDescent="0.3">
      <c r="A34" t="s">
        <v>31</v>
      </c>
      <c r="B34">
        <v>2038</v>
      </c>
      <c r="C34">
        <v>59</v>
      </c>
      <c r="D34">
        <v>1570</v>
      </c>
      <c r="E34">
        <v>34.542372881355902</v>
      </c>
      <c r="F34">
        <v>129.80891719745199</v>
      </c>
      <c r="J34" s="11"/>
      <c r="K34" s="12"/>
      <c r="L34" s="13"/>
      <c r="N34" s="17" t="s">
        <v>191</v>
      </c>
      <c r="O34">
        <f>INDEX(L10:P19,MATCH(N34,J10:J19,0),MATCH(O$25,L9:P9,0))</f>
        <v>152.10199862164001</v>
      </c>
    </row>
    <row r="35" spans="1:15" x14ac:dyDescent="0.3">
      <c r="A35" t="s">
        <v>204</v>
      </c>
      <c r="B35">
        <v>2031</v>
      </c>
      <c r="C35">
        <v>49</v>
      </c>
      <c r="D35">
        <v>1633</v>
      </c>
      <c r="E35">
        <v>41.448979591836697</v>
      </c>
      <c r="F35">
        <v>124.372320881812</v>
      </c>
      <c r="J35" s="11"/>
      <c r="K35" s="12"/>
      <c r="L35" s="13"/>
      <c r="N35" s="17" t="s">
        <v>85</v>
      </c>
      <c r="O35">
        <f>INDEX(L10:P19,MATCH(N35,J10:J19,0),MATCH(O$25,L9:P9,0))</f>
        <v>124.088235294117</v>
      </c>
    </row>
    <row r="36" spans="1:15" x14ac:dyDescent="0.3">
      <c r="A36" t="s">
        <v>372</v>
      </c>
      <c r="B36">
        <v>1988</v>
      </c>
      <c r="C36">
        <v>49</v>
      </c>
      <c r="D36">
        <v>1428</v>
      </c>
      <c r="E36">
        <v>40.571428571428498</v>
      </c>
      <c r="F36">
        <v>139.21568627450901</v>
      </c>
      <c r="J36" s="11"/>
      <c r="K36" s="12"/>
      <c r="L36" s="13"/>
    </row>
    <row r="37" spans="1:15" x14ac:dyDescent="0.3">
      <c r="A37" t="s">
        <v>117</v>
      </c>
      <c r="B37">
        <v>1977</v>
      </c>
      <c r="C37">
        <v>52</v>
      </c>
      <c r="D37">
        <v>1608</v>
      </c>
      <c r="E37">
        <v>38.019230769230703</v>
      </c>
      <c r="F37">
        <v>122.947761194029</v>
      </c>
      <c r="J37" s="11"/>
      <c r="K37" s="12"/>
      <c r="L37" s="13"/>
    </row>
    <row r="38" spans="1:15" x14ac:dyDescent="0.3">
      <c r="A38" t="s">
        <v>290</v>
      </c>
      <c r="B38">
        <v>1931</v>
      </c>
      <c r="C38">
        <v>83</v>
      </c>
      <c r="D38">
        <v>1567</v>
      </c>
      <c r="E38">
        <v>23.265060240963798</v>
      </c>
      <c r="F38">
        <v>123.229100191448</v>
      </c>
      <c r="J38" s="11"/>
      <c r="K38" s="12"/>
      <c r="L38" s="13"/>
    </row>
    <row r="39" spans="1:15" x14ac:dyDescent="0.3">
      <c r="A39" t="s">
        <v>297</v>
      </c>
      <c r="B39">
        <v>1861</v>
      </c>
      <c r="C39">
        <v>56</v>
      </c>
      <c r="D39">
        <v>1459</v>
      </c>
      <c r="E39">
        <v>33.232142857142797</v>
      </c>
      <c r="F39">
        <v>127.553118574366</v>
      </c>
      <c r="J39" s="11"/>
      <c r="K39" s="12"/>
      <c r="L39" s="13"/>
    </row>
    <row r="40" spans="1:15" x14ac:dyDescent="0.3">
      <c r="A40" t="s">
        <v>319</v>
      </c>
      <c r="B40">
        <v>1858</v>
      </c>
      <c r="C40">
        <v>54</v>
      </c>
      <c r="D40">
        <v>1327</v>
      </c>
      <c r="E40">
        <v>34.407407407407398</v>
      </c>
      <c r="F40">
        <v>140.015071590052</v>
      </c>
      <c r="J40" s="11"/>
      <c r="K40" s="12"/>
      <c r="L40" s="13"/>
    </row>
    <row r="41" spans="1:15" x14ac:dyDescent="0.3">
      <c r="A41" t="s">
        <v>167</v>
      </c>
      <c r="B41">
        <v>1808</v>
      </c>
      <c r="C41">
        <v>64</v>
      </c>
      <c r="D41">
        <v>1460</v>
      </c>
      <c r="E41">
        <v>28.25</v>
      </c>
      <c r="F41">
        <v>123.835616438356</v>
      </c>
      <c r="J41" s="11"/>
      <c r="K41" s="12"/>
      <c r="L41" s="13"/>
    </row>
    <row r="42" spans="1:15" x14ac:dyDescent="0.3">
      <c r="A42" t="s">
        <v>105</v>
      </c>
      <c r="B42">
        <v>1767</v>
      </c>
      <c r="C42">
        <v>74</v>
      </c>
      <c r="D42">
        <v>1340</v>
      </c>
      <c r="E42">
        <v>23.878378378378301</v>
      </c>
      <c r="F42">
        <v>131.86567164179101</v>
      </c>
      <c r="J42" s="11"/>
      <c r="K42" s="12"/>
      <c r="L42" s="13"/>
    </row>
    <row r="43" spans="1:15" x14ac:dyDescent="0.3">
      <c r="A43" t="s">
        <v>96</v>
      </c>
      <c r="B43">
        <v>1767</v>
      </c>
      <c r="C43">
        <v>49</v>
      </c>
      <c r="D43">
        <v>1071</v>
      </c>
      <c r="E43">
        <v>36.061224489795897</v>
      </c>
      <c r="F43">
        <v>164.98599439775899</v>
      </c>
      <c r="J43" s="11"/>
      <c r="K43" s="12"/>
      <c r="L43" s="13"/>
    </row>
    <row r="44" spans="1:15" x14ac:dyDescent="0.3">
      <c r="A44" t="s">
        <v>314</v>
      </c>
      <c r="B44">
        <v>1741</v>
      </c>
      <c r="C44">
        <v>66</v>
      </c>
      <c r="D44">
        <v>1332</v>
      </c>
      <c r="E44">
        <v>26.378787878787801</v>
      </c>
      <c r="F44">
        <v>130.70570570570499</v>
      </c>
      <c r="J44" s="14"/>
      <c r="K44" s="15"/>
      <c r="L44" s="16"/>
    </row>
    <row r="45" spans="1:15" x14ac:dyDescent="0.3">
      <c r="A45" t="s">
        <v>229</v>
      </c>
      <c r="B45">
        <v>1696</v>
      </c>
      <c r="C45">
        <v>60</v>
      </c>
      <c r="D45">
        <v>1446</v>
      </c>
      <c r="E45">
        <v>28.266666666666602</v>
      </c>
      <c r="F45">
        <v>117.28907330567</v>
      </c>
    </row>
    <row r="46" spans="1:15" x14ac:dyDescent="0.3">
      <c r="A46" t="s">
        <v>103</v>
      </c>
      <c r="B46">
        <v>1695</v>
      </c>
      <c r="C46">
        <v>57</v>
      </c>
      <c r="D46">
        <v>1321</v>
      </c>
      <c r="E46">
        <v>29.736842105263101</v>
      </c>
      <c r="F46">
        <v>128.31188493565401</v>
      </c>
    </row>
    <row r="47" spans="1:15" x14ac:dyDescent="0.3">
      <c r="A47" t="s">
        <v>143</v>
      </c>
      <c r="B47">
        <v>1687</v>
      </c>
      <c r="C47">
        <v>69</v>
      </c>
      <c r="D47">
        <v>1387</v>
      </c>
      <c r="E47">
        <v>24.449275362318801</v>
      </c>
      <c r="F47">
        <v>121.629416005767</v>
      </c>
    </row>
    <row r="48" spans="1:15" x14ac:dyDescent="0.3">
      <c r="A48" t="s">
        <v>240</v>
      </c>
      <c r="B48">
        <v>1555</v>
      </c>
      <c r="C48">
        <v>74</v>
      </c>
      <c r="D48">
        <v>1308</v>
      </c>
      <c r="E48">
        <v>21.013513513513502</v>
      </c>
      <c r="F48">
        <v>118.883792048929</v>
      </c>
    </row>
    <row r="49" spans="1:6" x14ac:dyDescent="0.3">
      <c r="A49" t="s">
        <v>304</v>
      </c>
      <c r="B49">
        <v>1535</v>
      </c>
      <c r="C49">
        <v>71</v>
      </c>
      <c r="D49">
        <v>1227</v>
      </c>
      <c r="E49">
        <v>21.619718309859099</v>
      </c>
      <c r="F49">
        <v>125.101874490627</v>
      </c>
    </row>
    <row r="50" spans="1:6" x14ac:dyDescent="0.3">
      <c r="A50" t="s">
        <v>169</v>
      </c>
      <c r="B50">
        <v>1494</v>
      </c>
      <c r="C50">
        <v>63</v>
      </c>
      <c r="D50">
        <v>1155</v>
      </c>
      <c r="E50">
        <v>23.714285714285701</v>
      </c>
      <c r="F50">
        <v>129.35064935064901</v>
      </c>
    </row>
    <row r="51" spans="1:6" x14ac:dyDescent="0.3">
      <c r="A51" t="s">
        <v>357</v>
      </c>
      <c r="B51">
        <v>1478</v>
      </c>
      <c r="C51">
        <v>46</v>
      </c>
      <c r="D51">
        <v>1109</v>
      </c>
      <c r="E51">
        <v>32.130434782608603</v>
      </c>
      <c r="F51">
        <v>133.273219116321</v>
      </c>
    </row>
    <row r="52" spans="1:6" x14ac:dyDescent="0.3">
      <c r="A52" t="s">
        <v>106</v>
      </c>
      <c r="B52">
        <v>1465</v>
      </c>
      <c r="C52">
        <v>61</v>
      </c>
      <c r="D52">
        <v>1137</v>
      </c>
      <c r="E52">
        <v>24.016393442622899</v>
      </c>
      <c r="F52">
        <v>128.84784520668401</v>
      </c>
    </row>
    <row r="53" spans="1:6" x14ac:dyDescent="0.3">
      <c r="A53" t="s">
        <v>215</v>
      </c>
      <c r="B53">
        <v>1441</v>
      </c>
      <c r="C53">
        <v>48</v>
      </c>
      <c r="D53">
        <v>1210</v>
      </c>
      <c r="E53">
        <v>30.0208333333333</v>
      </c>
      <c r="F53">
        <v>119.09090909090899</v>
      </c>
    </row>
    <row r="54" spans="1:6" x14ac:dyDescent="0.3">
      <c r="A54" t="s">
        <v>346</v>
      </c>
      <c r="B54">
        <v>1415</v>
      </c>
      <c r="C54">
        <v>41</v>
      </c>
      <c r="D54">
        <v>752</v>
      </c>
      <c r="E54">
        <v>34.512195121951201</v>
      </c>
      <c r="F54">
        <v>188.16489361702099</v>
      </c>
    </row>
    <row r="55" spans="1:6" x14ac:dyDescent="0.3">
      <c r="A55" t="s">
        <v>44</v>
      </c>
      <c r="B55">
        <v>1401</v>
      </c>
      <c r="C55">
        <v>62</v>
      </c>
      <c r="D55">
        <v>864</v>
      </c>
      <c r="E55">
        <v>22.596774193548299</v>
      </c>
      <c r="F55">
        <v>162.152777777777</v>
      </c>
    </row>
    <row r="56" spans="1:6" x14ac:dyDescent="0.3">
      <c r="A56" t="s">
        <v>223</v>
      </c>
      <c r="B56">
        <v>1400</v>
      </c>
      <c r="C56">
        <v>46</v>
      </c>
      <c r="D56">
        <v>1117</v>
      </c>
      <c r="E56">
        <v>30.434782608695599</v>
      </c>
      <c r="F56">
        <v>125.335720680393</v>
      </c>
    </row>
    <row r="57" spans="1:6" x14ac:dyDescent="0.3">
      <c r="A57" t="s">
        <v>79</v>
      </c>
      <c r="B57">
        <v>1396</v>
      </c>
      <c r="C57">
        <v>37</v>
      </c>
      <c r="D57">
        <v>919</v>
      </c>
      <c r="E57">
        <v>37.729729729729698</v>
      </c>
      <c r="F57">
        <v>151.904243743199</v>
      </c>
    </row>
    <row r="58" spans="1:6" x14ac:dyDescent="0.3">
      <c r="A58" t="s">
        <v>161</v>
      </c>
      <c r="B58">
        <v>1349</v>
      </c>
      <c r="C58">
        <v>54</v>
      </c>
      <c r="D58">
        <v>1261</v>
      </c>
      <c r="E58">
        <v>24.981481481481399</v>
      </c>
      <c r="F58">
        <v>106.978588421887</v>
      </c>
    </row>
    <row r="59" spans="1:6" x14ac:dyDescent="0.3">
      <c r="A59" t="s">
        <v>129</v>
      </c>
      <c r="B59">
        <v>1322</v>
      </c>
      <c r="C59">
        <v>48</v>
      </c>
      <c r="D59">
        <v>1069</v>
      </c>
      <c r="E59">
        <v>27.5416666666666</v>
      </c>
      <c r="F59">
        <v>123.66697848456501</v>
      </c>
    </row>
    <row r="60" spans="1:6" x14ac:dyDescent="0.3">
      <c r="A60" t="s">
        <v>77</v>
      </c>
      <c r="B60">
        <v>1309</v>
      </c>
      <c r="C60">
        <v>34</v>
      </c>
      <c r="D60">
        <v>964</v>
      </c>
      <c r="E60">
        <v>38.5</v>
      </c>
      <c r="F60">
        <v>135.78838174273801</v>
      </c>
    </row>
    <row r="61" spans="1:6" x14ac:dyDescent="0.3">
      <c r="A61" t="s">
        <v>38</v>
      </c>
      <c r="B61">
        <v>1288</v>
      </c>
      <c r="C61">
        <v>37</v>
      </c>
      <c r="D61">
        <v>909</v>
      </c>
      <c r="E61">
        <v>34.8108108108108</v>
      </c>
      <c r="F61">
        <v>141.69416941694101</v>
      </c>
    </row>
    <row r="62" spans="1:6" x14ac:dyDescent="0.3">
      <c r="A62" t="s">
        <v>452</v>
      </c>
      <c r="B62">
        <v>1276</v>
      </c>
      <c r="C62">
        <v>42</v>
      </c>
      <c r="D62">
        <v>1064</v>
      </c>
      <c r="E62">
        <v>30.380952380952301</v>
      </c>
      <c r="F62">
        <v>119.924812030075</v>
      </c>
    </row>
    <row r="63" spans="1:6" x14ac:dyDescent="0.3">
      <c r="A63" t="s">
        <v>347</v>
      </c>
      <c r="B63">
        <v>1269</v>
      </c>
      <c r="C63">
        <v>67</v>
      </c>
      <c r="D63">
        <v>988</v>
      </c>
      <c r="E63">
        <v>18.9402985074626</v>
      </c>
      <c r="F63">
        <v>128.441295546558</v>
      </c>
    </row>
    <row r="64" spans="1:6" x14ac:dyDescent="0.3">
      <c r="A64" t="s">
        <v>196</v>
      </c>
      <c r="B64">
        <v>1153</v>
      </c>
      <c r="C64">
        <v>41</v>
      </c>
      <c r="D64">
        <v>1006</v>
      </c>
      <c r="E64">
        <v>28.121951219512098</v>
      </c>
      <c r="F64">
        <v>114.612326043737</v>
      </c>
    </row>
    <row r="65" spans="1:6" x14ac:dyDescent="0.3">
      <c r="A65" t="s">
        <v>156</v>
      </c>
      <c r="B65">
        <v>1150</v>
      </c>
      <c r="C65">
        <v>52</v>
      </c>
      <c r="D65">
        <v>948</v>
      </c>
      <c r="E65">
        <v>22.115384615384599</v>
      </c>
      <c r="F65">
        <v>121.308016877637</v>
      </c>
    </row>
    <row r="66" spans="1:6" x14ac:dyDescent="0.3">
      <c r="A66" t="s">
        <v>140</v>
      </c>
      <c r="B66">
        <v>1107</v>
      </c>
      <c r="C66">
        <v>27</v>
      </c>
      <c r="D66">
        <v>802</v>
      </c>
      <c r="E66">
        <v>41</v>
      </c>
      <c r="F66">
        <v>138.02992518703201</v>
      </c>
    </row>
    <row r="67" spans="1:6" x14ac:dyDescent="0.3">
      <c r="A67" t="s">
        <v>56</v>
      </c>
      <c r="B67">
        <v>1093</v>
      </c>
      <c r="C67">
        <v>40</v>
      </c>
      <c r="D67">
        <v>808</v>
      </c>
      <c r="E67">
        <v>27.324999999999999</v>
      </c>
      <c r="F67">
        <v>135.27227722772199</v>
      </c>
    </row>
    <row r="68" spans="1:6" x14ac:dyDescent="0.3">
      <c r="A68" t="s">
        <v>51</v>
      </c>
      <c r="B68">
        <v>1087</v>
      </c>
      <c r="C68">
        <v>46</v>
      </c>
      <c r="D68">
        <v>851</v>
      </c>
      <c r="E68">
        <v>23.630434782608599</v>
      </c>
      <c r="F68">
        <v>127.73207990599199</v>
      </c>
    </row>
    <row r="69" spans="1:6" x14ac:dyDescent="0.3">
      <c r="A69" t="s">
        <v>352</v>
      </c>
      <c r="B69">
        <v>1082</v>
      </c>
      <c r="C69">
        <v>38</v>
      </c>
      <c r="D69">
        <v>689</v>
      </c>
      <c r="E69">
        <v>28.473684210526301</v>
      </c>
      <c r="F69">
        <v>157.03918722786599</v>
      </c>
    </row>
    <row r="70" spans="1:6" x14ac:dyDescent="0.3">
      <c r="A70" t="s">
        <v>98</v>
      </c>
      <c r="B70">
        <v>1079</v>
      </c>
      <c r="C70">
        <v>27</v>
      </c>
      <c r="D70">
        <v>851</v>
      </c>
      <c r="E70">
        <v>39.962962962962898</v>
      </c>
      <c r="F70">
        <v>126.792009400705</v>
      </c>
    </row>
    <row r="71" spans="1:6" x14ac:dyDescent="0.3">
      <c r="A71" t="s">
        <v>216</v>
      </c>
      <c r="B71">
        <v>1017</v>
      </c>
      <c r="C71">
        <v>41</v>
      </c>
      <c r="D71">
        <v>818</v>
      </c>
      <c r="E71">
        <v>24.804878048780399</v>
      </c>
      <c r="F71">
        <v>124.327628361858</v>
      </c>
    </row>
    <row r="72" spans="1:6" x14ac:dyDescent="0.3">
      <c r="A72" t="s">
        <v>312</v>
      </c>
      <c r="B72">
        <v>1013</v>
      </c>
      <c r="C72">
        <v>42</v>
      </c>
      <c r="D72">
        <v>767</v>
      </c>
      <c r="E72">
        <v>24.119047619047599</v>
      </c>
      <c r="F72">
        <v>132.073011734028</v>
      </c>
    </row>
    <row r="73" spans="1:6" x14ac:dyDescent="0.3">
      <c r="A73" t="s">
        <v>243</v>
      </c>
      <c r="B73">
        <v>1001</v>
      </c>
      <c r="C73">
        <v>28</v>
      </c>
      <c r="D73">
        <v>740</v>
      </c>
      <c r="E73">
        <v>35.75</v>
      </c>
      <c r="F73">
        <v>135.27027027027</v>
      </c>
    </row>
    <row r="74" spans="1:6" x14ac:dyDescent="0.3">
      <c r="A74" t="s">
        <v>392</v>
      </c>
      <c r="B74">
        <v>995</v>
      </c>
      <c r="C74">
        <v>35</v>
      </c>
      <c r="D74">
        <v>746</v>
      </c>
      <c r="E74">
        <v>28.428571428571399</v>
      </c>
      <c r="F74">
        <v>133.37801608578999</v>
      </c>
    </row>
    <row r="75" spans="1:6" x14ac:dyDescent="0.3">
      <c r="A75" t="s">
        <v>453</v>
      </c>
      <c r="B75">
        <v>985</v>
      </c>
      <c r="C75">
        <v>42</v>
      </c>
      <c r="D75">
        <v>834</v>
      </c>
      <c r="E75">
        <v>23.452380952380899</v>
      </c>
      <c r="F75">
        <v>118.105515587529</v>
      </c>
    </row>
    <row r="76" spans="1:6" x14ac:dyDescent="0.3">
      <c r="A76" t="s">
        <v>174</v>
      </c>
      <c r="B76">
        <v>975</v>
      </c>
      <c r="C76">
        <v>40</v>
      </c>
      <c r="D76">
        <v>682</v>
      </c>
      <c r="E76">
        <v>24.375</v>
      </c>
      <c r="F76">
        <v>142.96187683284401</v>
      </c>
    </row>
    <row r="77" spans="1:6" x14ac:dyDescent="0.3">
      <c r="A77" t="s">
        <v>235</v>
      </c>
      <c r="B77">
        <v>974</v>
      </c>
      <c r="C77">
        <v>26</v>
      </c>
      <c r="D77">
        <v>748</v>
      </c>
      <c r="E77">
        <v>37.461538461538403</v>
      </c>
      <c r="F77">
        <v>130.213903743315</v>
      </c>
    </row>
    <row r="78" spans="1:6" x14ac:dyDescent="0.3">
      <c r="A78" t="s">
        <v>303</v>
      </c>
      <c r="B78">
        <v>971</v>
      </c>
      <c r="C78">
        <v>35</v>
      </c>
      <c r="D78">
        <v>760</v>
      </c>
      <c r="E78">
        <v>27.742857142857101</v>
      </c>
      <c r="F78">
        <v>127.763157894736</v>
      </c>
    </row>
    <row r="79" spans="1:6" x14ac:dyDescent="0.3">
      <c r="A79" t="s">
        <v>353</v>
      </c>
      <c r="B79">
        <v>969</v>
      </c>
      <c r="C79">
        <v>35</v>
      </c>
      <c r="D79">
        <v>756</v>
      </c>
      <c r="E79">
        <v>27.685714285714202</v>
      </c>
      <c r="F79">
        <v>128.17460317460299</v>
      </c>
    </row>
    <row r="80" spans="1:6" x14ac:dyDescent="0.3">
      <c r="A80" t="s">
        <v>90</v>
      </c>
      <c r="B80">
        <v>897</v>
      </c>
      <c r="C80">
        <v>32</v>
      </c>
      <c r="D80">
        <v>609</v>
      </c>
      <c r="E80">
        <v>28.03125</v>
      </c>
      <c r="F80">
        <v>147.290640394088</v>
      </c>
    </row>
    <row r="81" spans="1:6" x14ac:dyDescent="0.3">
      <c r="A81" t="s">
        <v>198</v>
      </c>
      <c r="B81">
        <v>886</v>
      </c>
      <c r="C81">
        <v>32</v>
      </c>
      <c r="D81">
        <v>802</v>
      </c>
      <c r="E81">
        <v>27.6875</v>
      </c>
      <c r="F81">
        <v>110.47381546134601</v>
      </c>
    </row>
    <row r="82" spans="1:6" x14ac:dyDescent="0.3">
      <c r="A82" t="s">
        <v>454</v>
      </c>
      <c r="B82">
        <v>880</v>
      </c>
      <c r="C82">
        <v>44</v>
      </c>
      <c r="D82">
        <v>683</v>
      </c>
      <c r="E82">
        <v>20</v>
      </c>
      <c r="F82">
        <v>128.843338213762</v>
      </c>
    </row>
    <row r="83" spans="1:6" x14ac:dyDescent="0.3">
      <c r="A83" t="s">
        <v>351</v>
      </c>
      <c r="B83">
        <v>854</v>
      </c>
      <c r="C83">
        <v>38</v>
      </c>
      <c r="D83">
        <v>702</v>
      </c>
      <c r="E83">
        <v>22.473684210526301</v>
      </c>
      <c r="F83">
        <v>121.652421652421</v>
      </c>
    </row>
    <row r="84" spans="1:6" x14ac:dyDescent="0.3">
      <c r="A84" t="s">
        <v>217</v>
      </c>
      <c r="B84">
        <v>831</v>
      </c>
      <c r="C84">
        <v>56</v>
      </c>
      <c r="D84">
        <v>597</v>
      </c>
      <c r="E84">
        <v>14.839285714285699</v>
      </c>
      <c r="F84">
        <v>139.19597989949699</v>
      </c>
    </row>
    <row r="85" spans="1:6" x14ac:dyDescent="0.3">
      <c r="A85" t="s">
        <v>58</v>
      </c>
      <c r="B85">
        <v>800</v>
      </c>
      <c r="C85">
        <v>43</v>
      </c>
      <c r="D85">
        <v>628</v>
      </c>
      <c r="E85">
        <v>18.604651162790699</v>
      </c>
      <c r="F85">
        <v>127.388535031847</v>
      </c>
    </row>
    <row r="86" spans="1:6" x14ac:dyDescent="0.3">
      <c r="A86" t="s">
        <v>310</v>
      </c>
      <c r="B86">
        <v>798</v>
      </c>
      <c r="C86">
        <v>37</v>
      </c>
      <c r="D86">
        <v>697</v>
      </c>
      <c r="E86">
        <v>21.567567567567501</v>
      </c>
      <c r="F86">
        <v>114.490674318507</v>
      </c>
    </row>
    <row r="87" spans="1:6" x14ac:dyDescent="0.3">
      <c r="A87" t="s">
        <v>62</v>
      </c>
      <c r="B87">
        <v>785</v>
      </c>
      <c r="C87">
        <v>40</v>
      </c>
      <c r="D87">
        <v>458</v>
      </c>
      <c r="E87">
        <v>19.625</v>
      </c>
      <c r="F87">
        <v>171.39737991266301</v>
      </c>
    </row>
    <row r="88" spans="1:6" x14ac:dyDescent="0.3">
      <c r="A88" t="s">
        <v>151</v>
      </c>
      <c r="B88">
        <v>768</v>
      </c>
      <c r="C88">
        <v>29</v>
      </c>
      <c r="D88">
        <v>531</v>
      </c>
      <c r="E88">
        <v>26.482758620689602</v>
      </c>
      <c r="F88">
        <v>144.63276836158099</v>
      </c>
    </row>
    <row r="89" spans="1:6" x14ac:dyDescent="0.3">
      <c r="A89" t="s">
        <v>95</v>
      </c>
      <c r="B89">
        <v>761</v>
      </c>
      <c r="C89">
        <v>27</v>
      </c>
      <c r="D89">
        <v>553</v>
      </c>
      <c r="E89">
        <v>28.185185185185102</v>
      </c>
      <c r="F89">
        <v>137.61301989149999</v>
      </c>
    </row>
    <row r="90" spans="1:6" x14ac:dyDescent="0.3">
      <c r="A90" t="s">
        <v>299</v>
      </c>
      <c r="B90">
        <v>750</v>
      </c>
      <c r="C90">
        <v>34</v>
      </c>
      <c r="D90">
        <v>588</v>
      </c>
      <c r="E90">
        <v>22.058823529411701</v>
      </c>
      <c r="F90">
        <v>127.551020408163</v>
      </c>
    </row>
    <row r="91" spans="1:6" x14ac:dyDescent="0.3">
      <c r="A91" t="s">
        <v>168</v>
      </c>
      <c r="B91">
        <v>739</v>
      </c>
      <c r="C91">
        <v>30</v>
      </c>
      <c r="D91">
        <v>666</v>
      </c>
      <c r="E91">
        <v>24.633333333333301</v>
      </c>
      <c r="F91">
        <v>110.96096096095999</v>
      </c>
    </row>
    <row r="92" spans="1:6" x14ac:dyDescent="0.3">
      <c r="A92" t="s">
        <v>227</v>
      </c>
      <c r="B92">
        <v>724</v>
      </c>
      <c r="C92">
        <v>31</v>
      </c>
      <c r="D92">
        <v>573</v>
      </c>
      <c r="E92">
        <v>23.354838709677399</v>
      </c>
      <c r="F92">
        <v>126.352530541012</v>
      </c>
    </row>
    <row r="93" spans="1:6" x14ac:dyDescent="0.3">
      <c r="A93" t="s">
        <v>394</v>
      </c>
      <c r="B93">
        <v>701</v>
      </c>
      <c r="C93">
        <v>31</v>
      </c>
      <c r="D93">
        <v>531</v>
      </c>
      <c r="E93">
        <v>22.612903225806399</v>
      </c>
      <c r="F93">
        <v>132.01506591337099</v>
      </c>
    </row>
    <row r="94" spans="1:6" x14ac:dyDescent="0.3">
      <c r="A94" t="s">
        <v>248</v>
      </c>
      <c r="B94">
        <v>676</v>
      </c>
      <c r="C94">
        <v>30</v>
      </c>
      <c r="D94">
        <v>573</v>
      </c>
      <c r="E94">
        <v>22.533333333333299</v>
      </c>
      <c r="F94">
        <v>117.975567190226</v>
      </c>
    </row>
    <row r="95" spans="1:6" x14ac:dyDescent="0.3">
      <c r="A95" t="s">
        <v>455</v>
      </c>
      <c r="B95">
        <v>672</v>
      </c>
      <c r="C95">
        <v>39</v>
      </c>
      <c r="D95">
        <v>574</v>
      </c>
      <c r="E95">
        <v>17.230769230769202</v>
      </c>
      <c r="F95">
        <v>117.07317073170699</v>
      </c>
    </row>
    <row r="96" spans="1:6" x14ac:dyDescent="0.3">
      <c r="A96" t="s">
        <v>344</v>
      </c>
      <c r="B96">
        <v>663</v>
      </c>
      <c r="C96">
        <v>29</v>
      </c>
      <c r="D96">
        <v>543</v>
      </c>
      <c r="E96">
        <v>22.862068965517199</v>
      </c>
      <c r="F96">
        <v>122.099447513812</v>
      </c>
    </row>
    <row r="97" spans="1:6" x14ac:dyDescent="0.3">
      <c r="A97" t="s">
        <v>72</v>
      </c>
      <c r="B97">
        <v>641</v>
      </c>
      <c r="C97">
        <v>30</v>
      </c>
      <c r="D97">
        <v>481</v>
      </c>
      <c r="E97">
        <v>21.3666666666666</v>
      </c>
      <c r="F97">
        <v>133.264033264033</v>
      </c>
    </row>
    <row r="98" spans="1:6" x14ac:dyDescent="0.3">
      <c r="A98" t="s">
        <v>360</v>
      </c>
      <c r="B98">
        <v>608</v>
      </c>
      <c r="C98">
        <v>29</v>
      </c>
      <c r="D98">
        <v>465</v>
      </c>
      <c r="E98">
        <v>20.965517241379299</v>
      </c>
      <c r="F98">
        <v>130.75268817204301</v>
      </c>
    </row>
    <row r="99" spans="1:6" x14ac:dyDescent="0.3">
      <c r="A99" t="s">
        <v>300</v>
      </c>
      <c r="B99">
        <v>604</v>
      </c>
      <c r="C99">
        <v>29</v>
      </c>
      <c r="D99">
        <v>456</v>
      </c>
      <c r="E99">
        <v>20.827586206896498</v>
      </c>
      <c r="F99">
        <v>132.45614035087701</v>
      </c>
    </row>
    <row r="100" spans="1:6" x14ac:dyDescent="0.3">
      <c r="A100" t="s">
        <v>406</v>
      </c>
      <c r="B100">
        <v>604</v>
      </c>
      <c r="C100">
        <v>24</v>
      </c>
      <c r="D100">
        <v>423</v>
      </c>
      <c r="E100">
        <v>25.1666666666666</v>
      </c>
      <c r="F100">
        <v>142.78959810874699</v>
      </c>
    </row>
    <row r="101" spans="1:6" x14ac:dyDescent="0.3">
      <c r="A101" t="s">
        <v>250</v>
      </c>
      <c r="B101">
        <v>584</v>
      </c>
      <c r="C101">
        <v>50</v>
      </c>
      <c r="D101">
        <v>519</v>
      </c>
      <c r="E101">
        <v>11.68</v>
      </c>
      <c r="F101">
        <v>112.52408477842</v>
      </c>
    </row>
    <row r="102" spans="1:6" x14ac:dyDescent="0.3">
      <c r="A102" t="s">
        <v>84</v>
      </c>
      <c r="B102">
        <v>577</v>
      </c>
      <c r="C102">
        <v>13</v>
      </c>
      <c r="D102">
        <v>407</v>
      </c>
      <c r="E102">
        <v>44.384615384615302</v>
      </c>
      <c r="F102">
        <v>141.769041769041</v>
      </c>
    </row>
    <row r="103" spans="1:6" x14ac:dyDescent="0.3">
      <c r="A103" t="s">
        <v>456</v>
      </c>
      <c r="B103">
        <v>563</v>
      </c>
      <c r="C103">
        <v>17</v>
      </c>
      <c r="D103">
        <v>416</v>
      </c>
      <c r="E103">
        <v>33.117647058823501</v>
      </c>
      <c r="F103">
        <v>135.336538461538</v>
      </c>
    </row>
    <row r="104" spans="1:6" x14ac:dyDescent="0.3">
      <c r="A104" t="s">
        <v>69</v>
      </c>
      <c r="B104">
        <v>538</v>
      </c>
      <c r="C104">
        <v>22</v>
      </c>
      <c r="D104">
        <v>423</v>
      </c>
      <c r="E104">
        <v>24.4545454545454</v>
      </c>
      <c r="F104">
        <v>127.186761229314</v>
      </c>
    </row>
    <row r="105" spans="1:6" x14ac:dyDescent="0.3">
      <c r="A105" t="s">
        <v>192</v>
      </c>
      <c r="B105">
        <v>531</v>
      </c>
      <c r="C105">
        <v>19</v>
      </c>
      <c r="D105">
        <v>452</v>
      </c>
      <c r="E105">
        <v>27.947368421052602</v>
      </c>
      <c r="F105">
        <v>117.477876106194</v>
      </c>
    </row>
    <row r="106" spans="1:6" x14ac:dyDescent="0.3">
      <c r="A106" t="s">
        <v>317</v>
      </c>
      <c r="B106">
        <v>527</v>
      </c>
      <c r="C106">
        <v>28</v>
      </c>
      <c r="D106">
        <v>387</v>
      </c>
      <c r="E106">
        <v>18.821428571428498</v>
      </c>
      <c r="F106">
        <v>136.17571059431501</v>
      </c>
    </row>
    <row r="107" spans="1:6" x14ac:dyDescent="0.3">
      <c r="A107" t="s">
        <v>343</v>
      </c>
      <c r="B107">
        <v>526</v>
      </c>
      <c r="C107">
        <v>33</v>
      </c>
      <c r="D107">
        <v>413</v>
      </c>
      <c r="E107">
        <v>15.9393939393939</v>
      </c>
      <c r="F107">
        <v>127.360774818401</v>
      </c>
    </row>
    <row r="108" spans="1:6" x14ac:dyDescent="0.3">
      <c r="A108" t="s">
        <v>362</v>
      </c>
      <c r="B108">
        <v>519</v>
      </c>
      <c r="C108">
        <v>20</v>
      </c>
      <c r="D108">
        <v>327</v>
      </c>
      <c r="E108">
        <v>25.95</v>
      </c>
      <c r="F108">
        <v>158.71559633027499</v>
      </c>
    </row>
    <row r="109" spans="1:6" x14ac:dyDescent="0.3">
      <c r="A109" t="s">
        <v>457</v>
      </c>
      <c r="B109">
        <v>514</v>
      </c>
      <c r="C109">
        <v>24</v>
      </c>
      <c r="D109">
        <v>469</v>
      </c>
      <c r="E109">
        <v>21.4166666666666</v>
      </c>
      <c r="F109">
        <v>109.59488272921099</v>
      </c>
    </row>
    <row r="110" spans="1:6" x14ac:dyDescent="0.3">
      <c r="A110" t="s">
        <v>421</v>
      </c>
      <c r="B110">
        <v>510</v>
      </c>
      <c r="C110">
        <v>14</v>
      </c>
      <c r="D110">
        <v>377</v>
      </c>
      <c r="E110">
        <v>36.428571428571402</v>
      </c>
      <c r="F110">
        <v>135.278514588859</v>
      </c>
    </row>
    <row r="111" spans="1:6" x14ac:dyDescent="0.3">
      <c r="A111" t="s">
        <v>458</v>
      </c>
      <c r="B111">
        <v>506</v>
      </c>
      <c r="C111">
        <v>13</v>
      </c>
      <c r="D111">
        <v>386</v>
      </c>
      <c r="E111">
        <v>38.923076923076898</v>
      </c>
      <c r="F111">
        <v>131.088082901554</v>
      </c>
    </row>
    <row r="112" spans="1:6" x14ac:dyDescent="0.3">
      <c r="A112" t="s">
        <v>268</v>
      </c>
      <c r="B112">
        <v>505</v>
      </c>
      <c r="C112">
        <v>22</v>
      </c>
      <c r="D112">
        <v>415</v>
      </c>
      <c r="E112">
        <v>22.9545454545454</v>
      </c>
      <c r="F112">
        <v>121.686746987951</v>
      </c>
    </row>
    <row r="113" spans="1:6" x14ac:dyDescent="0.3">
      <c r="A113" t="s">
        <v>364</v>
      </c>
      <c r="B113">
        <v>476</v>
      </c>
      <c r="C113">
        <v>15</v>
      </c>
      <c r="D113">
        <v>362</v>
      </c>
      <c r="E113">
        <v>31.733333333333299</v>
      </c>
      <c r="F113">
        <v>131.49171270718199</v>
      </c>
    </row>
    <row r="114" spans="1:6" x14ac:dyDescent="0.3">
      <c r="A114" t="s">
        <v>407</v>
      </c>
      <c r="B114">
        <v>459</v>
      </c>
      <c r="C114">
        <v>8</v>
      </c>
      <c r="D114">
        <v>284</v>
      </c>
      <c r="E114">
        <v>57.375</v>
      </c>
      <c r="F114">
        <v>161.619718309859</v>
      </c>
    </row>
    <row r="115" spans="1:6" x14ac:dyDescent="0.3">
      <c r="A115" t="s">
        <v>459</v>
      </c>
      <c r="B115">
        <v>448</v>
      </c>
      <c r="C115">
        <v>24</v>
      </c>
      <c r="D115">
        <v>373</v>
      </c>
      <c r="E115">
        <v>18.6666666666666</v>
      </c>
      <c r="F115">
        <v>120.107238605898</v>
      </c>
    </row>
    <row r="116" spans="1:6" x14ac:dyDescent="0.3">
      <c r="A116" t="s">
        <v>460</v>
      </c>
      <c r="B116">
        <v>443</v>
      </c>
      <c r="C116">
        <v>26</v>
      </c>
      <c r="D116">
        <v>342</v>
      </c>
      <c r="E116">
        <v>17.038461538461501</v>
      </c>
      <c r="F116">
        <v>129.53216374268999</v>
      </c>
    </row>
    <row r="117" spans="1:6" x14ac:dyDescent="0.3">
      <c r="A117" t="s">
        <v>461</v>
      </c>
      <c r="B117">
        <v>437</v>
      </c>
      <c r="C117">
        <v>16</v>
      </c>
      <c r="D117">
        <v>327</v>
      </c>
      <c r="E117">
        <v>27.3125</v>
      </c>
      <c r="F117">
        <v>133.63914373088599</v>
      </c>
    </row>
    <row r="118" spans="1:6" x14ac:dyDescent="0.3">
      <c r="A118" t="s">
        <v>462</v>
      </c>
      <c r="B118">
        <v>424</v>
      </c>
      <c r="C118">
        <v>24</v>
      </c>
      <c r="D118">
        <v>305</v>
      </c>
      <c r="E118">
        <v>17.6666666666666</v>
      </c>
      <c r="F118">
        <v>139.01639344262199</v>
      </c>
    </row>
    <row r="119" spans="1:6" x14ac:dyDescent="0.3">
      <c r="A119" t="s">
        <v>154</v>
      </c>
      <c r="B119">
        <v>423</v>
      </c>
      <c r="C119">
        <v>19</v>
      </c>
      <c r="D119">
        <v>339</v>
      </c>
      <c r="E119">
        <v>22.2631578947368</v>
      </c>
      <c r="F119">
        <v>124.778761061946</v>
      </c>
    </row>
    <row r="120" spans="1:6" x14ac:dyDescent="0.3">
      <c r="A120" t="s">
        <v>463</v>
      </c>
      <c r="B120">
        <v>417</v>
      </c>
      <c r="C120">
        <v>17</v>
      </c>
      <c r="D120">
        <v>305</v>
      </c>
      <c r="E120">
        <v>24.529411764705799</v>
      </c>
      <c r="F120">
        <v>136.72131147540901</v>
      </c>
    </row>
    <row r="121" spans="1:6" x14ac:dyDescent="0.3">
      <c r="A121" t="s">
        <v>464</v>
      </c>
      <c r="B121">
        <v>412</v>
      </c>
      <c r="C121">
        <v>18</v>
      </c>
      <c r="D121">
        <v>285</v>
      </c>
      <c r="E121">
        <v>22.8888888888888</v>
      </c>
      <c r="F121">
        <v>144.56140350877101</v>
      </c>
    </row>
    <row r="122" spans="1:6" x14ac:dyDescent="0.3">
      <c r="A122" t="s">
        <v>276</v>
      </c>
      <c r="B122">
        <v>409</v>
      </c>
      <c r="C122">
        <v>22</v>
      </c>
      <c r="D122">
        <v>358</v>
      </c>
      <c r="E122">
        <v>18.590909090909001</v>
      </c>
      <c r="F122">
        <v>114.24581005586499</v>
      </c>
    </row>
    <row r="123" spans="1:6" x14ac:dyDescent="0.3">
      <c r="A123" t="s">
        <v>224</v>
      </c>
      <c r="B123">
        <v>405</v>
      </c>
      <c r="C123">
        <v>29</v>
      </c>
      <c r="D123">
        <v>346</v>
      </c>
      <c r="E123">
        <v>13.965517241379301</v>
      </c>
      <c r="F123">
        <v>117.05202312138699</v>
      </c>
    </row>
    <row r="124" spans="1:6" x14ac:dyDescent="0.3">
      <c r="A124" t="s">
        <v>465</v>
      </c>
      <c r="B124">
        <v>401</v>
      </c>
      <c r="C124">
        <v>22</v>
      </c>
      <c r="D124">
        <v>356</v>
      </c>
      <c r="E124">
        <v>18.227272727272702</v>
      </c>
      <c r="F124">
        <v>112.640449438202</v>
      </c>
    </row>
    <row r="125" spans="1:6" x14ac:dyDescent="0.3">
      <c r="A125" t="s">
        <v>125</v>
      </c>
      <c r="B125">
        <v>394</v>
      </c>
      <c r="C125">
        <v>15</v>
      </c>
      <c r="D125">
        <v>308</v>
      </c>
      <c r="E125">
        <v>26.266666666666602</v>
      </c>
      <c r="F125">
        <v>127.92207792207699</v>
      </c>
    </row>
    <row r="126" spans="1:6" x14ac:dyDescent="0.3">
      <c r="A126" t="s">
        <v>466</v>
      </c>
      <c r="B126">
        <v>390</v>
      </c>
      <c r="C126">
        <v>18</v>
      </c>
      <c r="D126">
        <v>391</v>
      </c>
      <c r="E126">
        <v>21.6666666666666</v>
      </c>
      <c r="F126">
        <v>99.744245524296602</v>
      </c>
    </row>
    <row r="127" spans="1:6" x14ac:dyDescent="0.3">
      <c r="A127" t="s">
        <v>306</v>
      </c>
      <c r="B127">
        <v>388</v>
      </c>
      <c r="C127">
        <v>19</v>
      </c>
      <c r="D127">
        <v>302</v>
      </c>
      <c r="E127">
        <v>20.421052631578899</v>
      </c>
      <c r="F127">
        <v>128.476821192052</v>
      </c>
    </row>
    <row r="128" spans="1:6" x14ac:dyDescent="0.3">
      <c r="A128" t="s">
        <v>252</v>
      </c>
      <c r="B128">
        <v>376</v>
      </c>
      <c r="C128">
        <v>33</v>
      </c>
      <c r="D128">
        <v>336</v>
      </c>
      <c r="E128">
        <v>11.3939393939393</v>
      </c>
      <c r="F128">
        <v>111.904761904761</v>
      </c>
    </row>
    <row r="129" spans="1:6" x14ac:dyDescent="0.3">
      <c r="A129" t="s">
        <v>467</v>
      </c>
      <c r="B129">
        <v>375</v>
      </c>
      <c r="C129">
        <v>20</v>
      </c>
      <c r="D129">
        <v>317</v>
      </c>
      <c r="E129">
        <v>18.75</v>
      </c>
      <c r="F129">
        <v>118.296529968454</v>
      </c>
    </row>
    <row r="130" spans="1:6" x14ac:dyDescent="0.3">
      <c r="A130" t="s">
        <v>271</v>
      </c>
      <c r="B130">
        <v>368</v>
      </c>
      <c r="C130">
        <v>18</v>
      </c>
      <c r="D130">
        <v>290</v>
      </c>
      <c r="E130">
        <v>20.4444444444444</v>
      </c>
      <c r="F130">
        <v>126.896551724137</v>
      </c>
    </row>
    <row r="131" spans="1:6" x14ac:dyDescent="0.3">
      <c r="A131" t="s">
        <v>166</v>
      </c>
      <c r="B131">
        <v>366</v>
      </c>
      <c r="C131">
        <v>29</v>
      </c>
      <c r="D131">
        <v>385</v>
      </c>
      <c r="E131">
        <v>12.6206896551724</v>
      </c>
      <c r="F131">
        <v>95.064935064935</v>
      </c>
    </row>
    <row r="132" spans="1:6" x14ac:dyDescent="0.3">
      <c r="A132" t="s">
        <v>305</v>
      </c>
      <c r="B132">
        <v>365</v>
      </c>
      <c r="C132">
        <v>26</v>
      </c>
      <c r="D132">
        <v>288</v>
      </c>
      <c r="E132">
        <v>14.038461538461499</v>
      </c>
      <c r="F132">
        <v>126.736111111111</v>
      </c>
    </row>
    <row r="133" spans="1:6" x14ac:dyDescent="0.3">
      <c r="A133" t="s">
        <v>218</v>
      </c>
      <c r="B133">
        <v>342</v>
      </c>
      <c r="C133">
        <v>29</v>
      </c>
      <c r="D133">
        <v>284</v>
      </c>
      <c r="E133">
        <v>11.793103448275801</v>
      </c>
      <c r="F133">
        <v>120.422535211267</v>
      </c>
    </row>
    <row r="134" spans="1:6" x14ac:dyDescent="0.3">
      <c r="A134" t="s">
        <v>175</v>
      </c>
      <c r="B134">
        <v>340</v>
      </c>
      <c r="C134">
        <v>34</v>
      </c>
      <c r="D134">
        <v>314</v>
      </c>
      <c r="E134">
        <v>10</v>
      </c>
      <c r="F134">
        <v>108.28025477707</v>
      </c>
    </row>
    <row r="135" spans="1:6" x14ac:dyDescent="0.3">
      <c r="A135" t="s">
        <v>328</v>
      </c>
      <c r="B135">
        <v>339</v>
      </c>
      <c r="C135">
        <v>24</v>
      </c>
      <c r="D135">
        <v>273</v>
      </c>
      <c r="E135">
        <v>14.125</v>
      </c>
      <c r="F135">
        <v>124.175824175824</v>
      </c>
    </row>
    <row r="136" spans="1:6" x14ac:dyDescent="0.3">
      <c r="A136" t="s">
        <v>379</v>
      </c>
      <c r="B136">
        <v>337</v>
      </c>
      <c r="C136">
        <v>19</v>
      </c>
      <c r="D136">
        <v>250</v>
      </c>
      <c r="E136">
        <v>17.736842105263101</v>
      </c>
      <c r="F136">
        <v>134.80000000000001</v>
      </c>
    </row>
    <row r="137" spans="1:6" x14ac:dyDescent="0.3">
      <c r="A137" t="s">
        <v>284</v>
      </c>
      <c r="B137">
        <v>327</v>
      </c>
      <c r="C137">
        <v>11</v>
      </c>
      <c r="D137">
        <v>300</v>
      </c>
      <c r="E137">
        <v>29.727272727272702</v>
      </c>
      <c r="F137">
        <v>109</v>
      </c>
    </row>
    <row r="138" spans="1:6" x14ac:dyDescent="0.3">
      <c r="A138" t="s">
        <v>468</v>
      </c>
      <c r="B138">
        <v>326</v>
      </c>
      <c r="C138">
        <v>17</v>
      </c>
      <c r="D138">
        <v>234</v>
      </c>
      <c r="E138">
        <v>19.176470588235201</v>
      </c>
      <c r="F138">
        <v>139.31623931623901</v>
      </c>
    </row>
    <row r="139" spans="1:6" x14ac:dyDescent="0.3">
      <c r="A139" t="s">
        <v>111</v>
      </c>
      <c r="B139">
        <v>317</v>
      </c>
      <c r="C139">
        <v>21</v>
      </c>
      <c r="D139">
        <v>270</v>
      </c>
      <c r="E139">
        <v>15.095238095238001</v>
      </c>
      <c r="F139">
        <v>117.40740740740701</v>
      </c>
    </row>
    <row r="140" spans="1:6" x14ac:dyDescent="0.3">
      <c r="A140" t="s">
        <v>155</v>
      </c>
      <c r="B140">
        <v>310</v>
      </c>
      <c r="C140">
        <v>26</v>
      </c>
      <c r="D140">
        <v>271</v>
      </c>
      <c r="E140">
        <v>11.9230769230769</v>
      </c>
      <c r="F140">
        <v>114.391143911439</v>
      </c>
    </row>
    <row r="141" spans="1:6" x14ac:dyDescent="0.3">
      <c r="A141" t="s">
        <v>469</v>
      </c>
      <c r="B141">
        <v>304</v>
      </c>
      <c r="C141">
        <v>12</v>
      </c>
      <c r="D141">
        <v>260</v>
      </c>
      <c r="E141">
        <v>25.3333333333333</v>
      </c>
      <c r="F141">
        <v>116.923076923076</v>
      </c>
    </row>
    <row r="142" spans="1:6" x14ac:dyDescent="0.3">
      <c r="A142" t="s">
        <v>470</v>
      </c>
      <c r="B142">
        <v>304</v>
      </c>
      <c r="C142">
        <v>15</v>
      </c>
      <c r="D142">
        <v>223</v>
      </c>
      <c r="E142">
        <v>20.266666666666602</v>
      </c>
      <c r="F142">
        <v>136.32286995515599</v>
      </c>
    </row>
    <row r="143" spans="1:6" x14ac:dyDescent="0.3">
      <c r="A143" t="s">
        <v>471</v>
      </c>
      <c r="B143">
        <v>302</v>
      </c>
      <c r="C143">
        <v>10</v>
      </c>
      <c r="D143">
        <v>177</v>
      </c>
      <c r="E143">
        <v>30.2</v>
      </c>
      <c r="F143">
        <v>170.62146892655301</v>
      </c>
    </row>
    <row r="144" spans="1:6" x14ac:dyDescent="0.3">
      <c r="A144" t="s">
        <v>472</v>
      </c>
      <c r="B144">
        <v>302</v>
      </c>
      <c r="C144">
        <v>11</v>
      </c>
      <c r="D144">
        <v>244</v>
      </c>
      <c r="E144">
        <v>27.4545454545454</v>
      </c>
      <c r="F144">
        <v>123.77049180327801</v>
      </c>
    </row>
    <row r="145" spans="1:6" x14ac:dyDescent="0.3">
      <c r="A145" t="s">
        <v>473</v>
      </c>
      <c r="B145">
        <v>300</v>
      </c>
      <c r="C145">
        <v>20</v>
      </c>
      <c r="D145">
        <v>300</v>
      </c>
      <c r="E145">
        <v>15</v>
      </c>
      <c r="F145">
        <v>100</v>
      </c>
    </row>
    <row r="146" spans="1:6" x14ac:dyDescent="0.3">
      <c r="A146" t="s">
        <v>171</v>
      </c>
      <c r="B146">
        <v>295</v>
      </c>
      <c r="C146">
        <v>18</v>
      </c>
      <c r="D146">
        <v>290</v>
      </c>
      <c r="E146">
        <v>16.3888888888888</v>
      </c>
      <c r="F146">
        <v>101.72413793103399</v>
      </c>
    </row>
    <row r="147" spans="1:6" x14ac:dyDescent="0.3">
      <c r="A147" t="s">
        <v>322</v>
      </c>
      <c r="B147">
        <v>295</v>
      </c>
      <c r="C147">
        <v>15</v>
      </c>
      <c r="D147">
        <v>241</v>
      </c>
      <c r="E147">
        <v>19.6666666666666</v>
      </c>
      <c r="F147">
        <v>122.406639004149</v>
      </c>
    </row>
    <row r="148" spans="1:6" x14ac:dyDescent="0.3">
      <c r="A148" t="s">
        <v>474</v>
      </c>
      <c r="B148">
        <v>285</v>
      </c>
      <c r="C148">
        <v>15</v>
      </c>
      <c r="D148">
        <v>257</v>
      </c>
      <c r="E148">
        <v>19</v>
      </c>
      <c r="F148">
        <v>110.89494163424099</v>
      </c>
    </row>
    <row r="149" spans="1:6" x14ac:dyDescent="0.3">
      <c r="A149" t="s">
        <v>475</v>
      </c>
      <c r="B149">
        <v>282</v>
      </c>
      <c r="C149">
        <v>16</v>
      </c>
      <c r="D149">
        <v>266</v>
      </c>
      <c r="E149">
        <v>17.625</v>
      </c>
      <c r="F149">
        <v>106.015037593984</v>
      </c>
    </row>
    <row r="150" spans="1:6" x14ac:dyDescent="0.3">
      <c r="A150" t="s">
        <v>313</v>
      </c>
      <c r="B150">
        <v>280</v>
      </c>
      <c r="C150">
        <v>18</v>
      </c>
      <c r="D150">
        <v>312</v>
      </c>
      <c r="E150">
        <v>15.5555555555555</v>
      </c>
      <c r="F150">
        <v>89.743589743589695</v>
      </c>
    </row>
    <row r="151" spans="1:6" x14ac:dyDescent="0.3">
      <c r="A151" t="s">
        <v>476</v>
      </c>
      <c r="B151">
        <v>280</v>
      </c>
      <c r="C151">
        <v>15</v>
      </c>
      <c r="D151">
        <v>191</v>
      </c>
      <c r="E151">
        <v>18.6666666666666</v>
      </c>
      <c r="F151">
        <v>146.59685863874299</v>
      </c>
    </row>
    <row r="152" spans="1:6" x14ac:dyDescent="0.3">
      <c r="A152" t="s">
        <v>477</v>
      </c>
      <c r="B152">
        <v>280</v>
      </c>
      <c r="C152">
        <v>16</v>
      </c>
      <c r="D152">
        <v>250</v>
      </c>
      <c r="E152">
        <v>17.5</v>
      </c>
      <c r="F152">
        <v>112</v>
      </c>
    </row>
    <row r="153" spans="1:6" x14ac:dyDescent="0.3">
      <c r="A153" t="s">
        <v>247</v>
      </c>
      <c r="B153">
        <v>278</v>
      </c>
      <c r="C153">
        <v>10</v>
      </c>
      <c r="D153">
        <v>193</v>
      </c>
      <c r="E153">
        <v>27.8</v>
      </c>
      <c r="F153">
        <v>144.04145077720199</v>
      </c>
    </row>
    <row r="154" spans="1:6" x14ac:dyDescent="0.3">
      <c r="A154" t="s">
        <v>478</v>
      </c>
      <c r="B154">
        <v>271</v>
      </c>
      <c r="C154">
        <v>12</v>
      </c>
      <c r="D154">
        <v>196</v>
      </c>
      <c r="E154">
        <v>22.5833333333333</v>
      </c>
      <c r="F154">
        <v>138.26530612244801</v>
      </c>
    </row>
    <row r="155" spans="1:6" x14ac:dyDescent="0.3">
      <c r="A155" t="s">
        <v>479</v>
      </c>
      <c r="B155">
        <v>270</v>
      </c>
      <c r="C155">
        <v>16</v>
      </c>
      <c r="D155">
        <v>231</v>
      </c>
      <c r="E155">
        <v>16.875</v>
      </c>
      <c r="F155">
        <v>116.883116883116</v>
      </c>
    </row>
    <row r="156" spans="1:6" x14ac:dyDescent="0.3">
      <c r="A156" t="s">
        <v>480</v>
      </c>
      <c r="B156">
        <v>259</v>
      </c>
      <c r="C156">
        <v>16</v>
      </c>
      <c r="D156">
        <v>249</v>
      </c>
      <c r="E156">
        <v>16.1875</v>
      </c>
      <c r="F156">
        <v>104.01606425702801</v>
      </c>
    </row>
    <row r="157" spans="1:6" x14ac:dyDescent="0.3">
      <c r="A157" t="s">
        <v>148</v>
      </c>
      <c r="B157">
        <v>241</v>
      </c>
      <c r="C157">
        <v>10</v>
      </c>
      <c r="D157">
        <v>184</v>
      </c>
      <c r="E157">
        <v>24.1</v>
      </c>
      <c r="F157">
        <v>130.97826086956499</v>
      </c>
    </row>
    <row r="158" spans="1:6" x14ac:dyDescent="0.3">
      <c r="A158" t="s">
        <v>366</v>
      </c>
      <c r="B158">
        <v>239</v>
      </c>
      <c r="C158">
        <v>11</v>
      </c>
      <c r="D158">
        <v>141</v>
      </c>
      <c r="E158">
        <v>21.727272727272702</v>
      </c>
      <c r="F158">
        <v>169.50354609928999</v>
      </c>
    </row>
    <row r="159" spans="1:6" x14ac:dyDescent="0.3">
      <c r="A159" t="s">
        <v>269</v>
      </c>
      <c r="B159">
        <v>237</v>
      </c>
      <c r="C159">
        <v>15</v>
      </c>
      <c r="D159">
        <v>208</v>
      </c>
      <c r="E159">
        <v>15.8</v>
      </c>
      <c r="F159">
        <v>113.942307692307</v>
      </c>
    </row>
    <row r="160" spans="1:6" x14ac:dyDescent="0.3">
      <c r="A160" t="s">
        <v>280</v>
      </c>
      <c r="B160">
        <v>225</v>
      </c>
      <c r="C160">
        <v>12</v>
      </c>
      <c r="D160">
        <v>196</v>
      </c>
      <c r="E160">
        <v>18.75</v>
      </c>
      <c r="F160">
        <v>114.795918367346</v>
      </c>
    </row>
    <row r="161" spans="1:6" x14ac:dyDescent="0.3">
      <c r="A161" t="s">
        <v>481</v>
      </c>
      <c r="B161">
        <v>218</v>
      </c>
      <c r="C161">
        <v>13</v>
      </c>
      <c r="D161">
        <v>230</v>
      </c>
      <c r="E161">
        <v>16.769230769230699</v>
      </c>
      <c r="F161">
        <v>94.782608695652101</v>
      </c>
    </row>
    <row r="162" spans="1:6" x14ac:dyDescent="0.3">
      <c r="A162" t="s">
        <v>237</v>
      </c>
      <c r="B162">
        <v>217</v>
      </c>
      <c r="C162">
        <v>14</v>
      </c>
      <c r="D162">
        <v>210</v>
      </c>
      <c r="E162">
        <v>15.5</v>
      </c>
      <c r="F162">
        <v>103.333333333333</v>
      </c>
    </row>
    <row r="163" spans="1:6" x14ac:dyDescent="0.3">
      <c r="A163" t="s">
        <v>482</v>
      </c>
      <c r="B163">
        <v>205</v>
      </c>
      <c r="C163">
        <v>6</v>
      </c>
      <c r="D163">
        <v>148</v>
      </c>
      <c r="E163">
        <v>34.1666666666666</v>
      </c>
      <c r="F163">
        <v>138.513513513513</v>
      </c>
    </row>
    <row r="164" spans="1:6" x14ac:dyDescent="0.3">
      <c r="A164" t="s">
        <v>244</v>
      </c>
      <c r="B164">
        <v>203</v>
      </c>
      <c r="C164">
        <v>4</v>
      </c>
      <c r="D164">
        <v>156</v>
      </c>
      <c r="E164">
        <v>50.75</v>
      </c>
      <c r="F164">
        <v>130.128205128205</v>
      </c>
    </row>
    <row r="165" spans="1:6" x14ac:dyDescent="0.3">
      <c r="A165" t="s">
        <v>219</v>
      </c>
      <c r="B165">
        <v>198</v>
      </c>
      <c r="C165">
        <v>19</v>
      </c>
      <c r="D165">
        <v>213</v>
      </c>
      <c r="E165">
        <v>10.421052631578901</v>
      </c>
      <c r="F165">
        <v>92.957746478873204</v>
      </c>
    </row>
    <row r="166" spans="1:6" x14ac:dyDescent="0.3">
      <c r="A166" t="s">
        <v>483</v>
      </c>
      <c r="B166">
        <v>196</v>
      </c>
      <c r="C166">
        <v>9</v>
      </c>
      <c r="D166">
        <v>165</v>
      </c>
      <c r="E166">
        <v>21.7777777777777</v>
      </c>
      <c r="F166">
        <v>118.787878787878</v>
      </c>
    </row>
    <row r="167" spans="1:6" x14ac:dyDescent="0.3">
      <c r="A167" t="s">
        <v>484</v>
      </c>
      <c r="B167">
        <v>194</v>
      </c>
      <c r="C167">
        <v>11</v>
      </c>
      <c r="D167">
        <v>167</v>
      </c>
      <c r="E167">
        <v>17.636363636363601</v>
      </c>
      <c r="F167">
        <v>116.167664670658</v>
      </c>
    </row>
    <row r="168" spans="1:6" x14ac:dyDescent="0.3">
      <c r="A168" t="s">
        <v>485</v>
      </c>
      <c r="B168">
        <v>193</v>
      </c>
      <c r="C168">
        <v>7</v>
      </c>
      <c r="D168">
        <v>141</v>
      </c>
      <c r="E168">
        <v>27.571428571428498</v>
      </c>
      <c r="F168">
        <v>136.87943262411301</v>
      </c>
    </row>
    <row r="169" spans="1:6" x14ac:dyDescent="0.3">
      <c r="A169" t="s">
        <v>486</v>
      </c>
      <c r="B169">
        <v>193</v>
      </c>
      <c r="C169">
        <v>7</v>
      </c>
      <c r="D169">
        <v>161</v>
      </c>
      <c r="E169">
        <v>27.571428571428498</v>
      </c>
      <c r="F169">
        <v>119.875776397515</v>
      </c>
    </row>
    <row r="170" spans="1:6" x14ac:dyDescent="0.3">
      <c r="A170" t="s">
        <v>487</v>
      </c>
      <c r="B170">
        <v>192</v>
      </c>
      <c r="C170">
        <v>8</v>
      </c>
      <c r="D170">
        <v>178</v>
      </c>
      <c r="E170">
        <v>24</v>
      </c>
      <c r="F170">
        <v>107.865168539325</v>
      </c>
    </row>
    <row r="171" spans="1:6" x14ac:dyDescent="0.3">
      <c r="A171" t="s">
        <v>488</v>
      </c>
      <c r="B171">
        <v>187</v>
      </c>
      <c r="C171">
        <v>6</v>
      </c>
      <c r="D171">
        <v>121</v>
      </c>
      <c r="E171">
        <v>31.1666666666666</v>
      </c>
      <c r="F171">
        <v>154.54545454545399</v>
      </c>
    </row>
    <row r="172" spans="1:6" x14ac:dyDescent="0.3">
      <c r="A172" t="s">
        <v>489</v>
      </c>
      <c r="B172">
        <v>184</v>
      </c>
      <c r="C172">
        <v>10</v>
      </c>
      <c r="D172">
        <v>154</v>
      </c>
      <c r="E172">
        <v>18.399999999999999</v>
      </c>
      <c r="F172">
        <v>119.48051948051901</v>
      </c>
    </row>
    <row r="173" spans="1:6" x14ac:dyDescent="0.3">
      <c r="A173" t="s">
        <v>74</v>
      </c>
      <c r="B173">
        <v>184</v>
      </c>
      <c r="C173">
        <v>23</v>
      </c>
      <c r="D173">
        <v>189</v>
      </c>
      <c r="E173">
        <v>8</v>
      </c>
      <c r="F173">
        <v>97.354497354497298</v>
      </c>
    </row>
    <row r="174" spans="1:6" x14ac:dyDescent="0.3">
      <c r="A174" t="s">
        <v>490</v>
      </c>
      <c r="B174">
        <v>183</v>
      </c>
      <c r="C174">
        <v>9</v>
      </c>
      <c r="D174">
        <v>172</v>
      </c>
      <c r="E174">
        <v>20.3333333333333</v>
      </c>
      <c r="F174">
        <v>106.395348837209</v>
      </c>
    </row>
    <row r="175" spans="1:6" x14ac:dyDescent="0.3">
      <c r="A175" t="s">
        <v>381</v>
      </c>
      <c r="B175">
        <v>183</v>
      </c>
      <c r="C175">
        <v>5</v>
      </c>
      <c r="D175">
        <v>135</v>
      </c>
      <c r="E175">
        <v>36.6</v>
      </c>
      <c r="F175">
        <v>135.555555555555</v>
      </c>
    </row>
    <row r="176" spans="1:6" x14ac:dyDescent="0.3">
      <c r="A176" t="s">
        <v>363</v>
      </c>
      <c r="B176">
        <v>182</v>
      </c>
      <c r="C176">
        <v>14</v>
      </c>
      <c r="D176">
        <v>110</v>
      </c>
      <c r="E176">
        <v>13</v>
      </c>
      <c r="F176">
        <v>165.45454545454501</v>
      </c>
    </row>
    <row r="177" spans="1:6" x14ac:dyDescent="0.3">
      <c r="A177" t="s">
        <v>239</v>
      </c>
      <c r="B177">
        <v>181</v>
      </c>
      <c r="C177">
        <v>6</v>
      </c>
      <c r="D177">
        <v>142</v>
      </c>
      <c r="E177">
        <v>30.1666666666666</v>
      </c>
      <c r="F177">
        <v>127.464788732394</v>
      </c>
    </row>
    <row r="178" spans="1:6" x14ac:dyDescent="0.3">
      <c r="A178" t="s">
        <v>491</v>
      </c>
      <c r="B178">
        <v>179</v>
      </c>
      <c r="C178">
        <v>8</v>
      </c>
      <c r="D178">
        <v>152</v>
      </c>
      <c r="E178">
        <v>22.375</v>
      </c>
      <c r="F178">
        <v>117.763157894736</v>
      </c>
    </row>
    <row r="179" spans="1:6" x14ac:dyDescent="0.3">
      <c r="A179" t="s">
        <v>492</v>
      </c>
      <c r="B179">
        <v>178</v>
      </c>
      <c r="C179">
        <v>9</v>
      </c>
      <c r="D179">
        <v>141</v>
      </c>
      <c r="E179">
        <v>19.7777777777777</v>
      </c>
      <c r="F179">
        <v>126.241134751773</v>
      </c>
    </row>
    <row r="180" spans="1:6" x14ac:dyDescent="0.3">
      <c r="A180" t="s">
        <v>122</v>
      </c>
      <c r="B180">
        <v>177</v>
      </c>
      <c r="C180">
        <v>10</v>
      </c>
      <c r="D180">
        <v>122</v>
      </c>
      <c r="E180">
        <v>17.7</v>
      </c>
      <c r="F180">
        <v>145.08196721311401</v>
      </c>
    </row>
    <row r="181" spans="1:6" x14ac:dyDescent="0.3">
      <c r="A181" t="s">
        <v>493</v>
      </c>
      <c r="B181">
        <v>170</v>
      </c>
      <c r="C181">
        <v>9</v>
      </c>
      <c r="D181">
        <v>135</v>
      </c>
      <c r="E181">
        <v>18.8888888888888</v>
      </c>
      <c r="F181">
        <v>125.925925925925</v>
      </c>
    </row>
    <row r="182" spans="1:6" x14ac:dyDescent="0.3">
      <c r="A182" t="s">
        <v>494</v>
      </c>
      <c r="B182">
        <v>170</v>
      </c>
      <c r="C182">
        <v>6</v>
      </c>
      <c r="D182">
        <v>106</v>
      </c>
      <c r="E182">
        <v>28.3333333333333</v>
      </c>
      <c r="F182">
        <v>160.377358490566</v>
      </c>
    </row>
    <row r="183" spans="1:6" x14ac:dyDescent="0.3">
      <c r="A183" t="s">
        <v>495</v>
      </c>
      <c r="B183">
        <v>169</v>
      </c>
      <c r="C183">
        <v>9</v>
      </c>
      <c r="D183">
        <v>148</v>
      </c>
      <c r="E183">
        <v>18.7777777777777</v>
      </c>
      <c r="F183">
        <v>114.18918918918899</v>
      </c>
    </row>
    <row r="184" spans="1:6" x14ac:dyDescent="0.3">
      <c r="A184" t="s">
        <v>323</v>
      </c>
      <c r="B184">
        <v>168</v>
      </c>
      <c r="C184">
        <v>14</v>
      </c>
      <c r="D184">
        <v>161</v>
      </c>
      <c r="E184">
        <v>12</v>
      </c>
      <c r="F184">
        <v>104.347826086956</v>
      </c>
    </row>
    <row r="185" spans="1:6" x14ac:dyDescent="0.3">
      <c r="A185" t="s">
        <v>496</v>
      </c>
      <c r="B185">
        <v>167</v>
      </c>
      <c r="C185">
        <v>3</v>
      </c>
      <c r="D185">
        <v>132</v>
      </c>
      <c r="E185">
        <v>55.6666666666666</v>
      </c>
      <c r="F185">
        <v>126.515151515151</v>
      </c>
    </row>
    <row r="186" spans="1:6" x14ac:dyDescent="0.3">
      <c r="A186" t="s">
        <v>270</v>
      </c>
      <c r="B186">
        <v>166</v>
      </c>
      <c r="C186">
        <v>22</v>
      </c>
      <c r="D186">
        <v>157</v>
      </c>
      <c r="E186">
        <v>7.5454545454545396</v>
      </c>
      <c r="F186">
        <v>105.732484076433</v>
      </c>
    </row>
    <row r="187" spans="1:6" x14ac:dyDescent="0.3">
      <c r="A187" t="s">
        <v>497</v>
      </c>
      <c r="B187">
        <v>164</v>
      </c>
      <c r="C187">
        <v>10</v>
      </c>
      <c r="D187">
        <v>160</v>
      </c>
      <c r="E187">
        <v>16.399999999999999</v>
      </c>
      <c r="F187">
        <v>102.49999999999901</v>
      </c>
    </row>
    <row r="188" spans="1:6" x14ac:dyDescent="0.3">
      <c r="A188" t="s">
        <v>498</v>
      </c>
      <c r="B188">
        <v>161</v>
      </c>
      <c r="C188">
        <v>4</v>
      </c>
      <c r="D188">
        <v>126</v>
      </c>
      <c r="E188">
        <v>40.25</v>
      </c>
      <c r="F188">
        <v>127.777777777777</v>
      </c>
    </row>
    <row r="189" spans="1:6" x14ac:dyDescent="0.3">
      <c r="A189" t="s">
        <v>293</v>
      </c>
      <c r="B189">
        <v>161</v>
      </c>
      <c r="C189">
        <v>12</v>
      </c>
      <c r="D189">
        <v>171</v>
      </c>
      <c r="E189">
        <v>13.4166666666666</v>
      </c>
      <c r="F189">
        <v>94.152046783625707</v>
      </c>
    </row>
    <row r="190" spans="1:6" x14ac:dyDescent="0.3">
      <c r="A190" t="s">
        <v>499</v>
      </c>
      <c r="B190">
        <v>160</v>
      </c>
      <c r="C190">
        <v>10</v>
      </c>
      <c r="D190">
        <v>108</v>
      </c>
      <c r="E190">
        <v>16</v>
      </c>
      <c r="F190">
        <v>148.14814814814801</v>
      </c>
    </row>
    <row r="191" spans="1:6" x14ac:dyDescent="0.3">
      <c r="A191" t="s">
        <v>500</v>
      </c>
      <c r="B191">
        <v>159</v>
      </c>
      <c r="C191">
        <v>11</v>
      </c>
      <c r="D191">
        <v>141</v>
      </c>
      <c r="E191">
        <v>14.4545454545454</v>
      </c>
      <c r="F191">
        <v>112.765957446808</v>
      </c>
    </row>
    <row r="192" spans="1:6" x14ac:dyDescent="0.3">
      <c r="A192" t="s">
        <v>255</v>
      </c>
      <c r="B192">
        <v>159</v>
      </c>
      <c r="C192">
        <v>8</v>
      </c>
      <c r="D192">
        <v>169</v>
      </c>
      <c r="E192">
        <v>19.875</v>
      </c>
      <c r="F192">
        <v>94.082840236686394</v>
      </c>
    </row>
    <row r="193" spans="1:6" x14ac:dyDescent="0.3">
      <c r="A193" t="s">
        <v>501</v>
      </c>
      <c r="B193">
        <v>153</v>
      </c>
      <c r="C193">
        <v>7</v>
      </c>
      <c r="D193">
        <v>135</v>
      </c>
      <c r="E193">
        <v>21.857142857142801</v>
      </c>
      <c r="F193">
        <v>113.333333333333</v>
      </c>
    </row>
    <row r="194" spans="1:6" x14ac:dyDescent="0.3">
      <c r="A194" t="s">
        <v>502</v>
      </c>
      <c r="B194">
        <v>150</v>
      </c>
      <c r="C194">
        <v>6</v>
      </c>
      <c r="D194">
        <v>118</v>
      </c>
      <c r="E194">
        <v>25</v>
      </c>
      <c r="F194">
        <v>127.118644067796</v>
      </c>
    </row>
    <row r="195" spans="1:6" x14ac:dyDescent="0.3">
      <c r="A195" t="s">
        <v>157</v>
      </c>
      <c r="B195">
        <v>147</v>
      </c>
      <c r="C195">
        <v>8</v>
      </c>
      <c r="D195">
        <v>111</v>
      </c>
      <c r="E195">
        <v>18.375</v>
      </c>
      <c r="F195">
        <v>132.43243243243199</v>
      </c>
    </row>
    <row r="196" spans="1:6" x14ac:dyDescent="0.3">
      <c r="A196" t="s">
        <v>503</v>
      </c>
      <c r="B196">
        <v>145</v>
      </c>
      <c r="C196">
        <v>8</v>
      </c>
      <c r="D196">
        <v>108</v>
      </c>
      <c r="E196">
        <v>18.125</v>
      </c>
      <c r="F196">
        <v>134.25925925925901</v>
      </c>
    </row>
    <row r="197" spans="1:6" x14ac:dyDescent="0.3">
      <c r="A197" t="s">
        <v>504</v>
      </c>
      <c r="B197">
        <v>145</v>
      </c>
      <c r="C197">
        <v>12</v>
      </c>
      <c r="D197">
        <v>83</v>
      </c>
      <c r="E197">
        <v>12.0833333333333</v>
      </c>
      <c r="F197">
        <v>174.69879518072199</v>
      </c>
    </row>
    <row r="198" spans="1:6" x14ac:dyDescent="0.3">
      <c r="A198" t="s">
        <v>505</v>
      </c>
      <c r="B198">
        <v>142</v>
      </c>
      <c r="C198">
        <v>8</v>
      </c>
      <c r="D198">
        <v>91</v>
      </c>
      <c r="E198">
        <v>17.75</v>
      </c>
      <c r="F198">
        <v>156.043956043956</v>
      </c>
    </row>
    <row r="199" spans="1:6" x14ac:dyDescent="0.3">
      <c r="A199" t="s">
        <v>506</v>
      </c>
      <c r="B199">
        <v>142</v>
      </c>
      <c r="C199">
        <v>12</v>
      </c>
      <c r="D199">
        <v>144</v>
      </c>
      <c r="E199">
        <v>11.8333333333333</v>
      </c>
      <c r="F199">
        <v>98.6111111111111</v>
      </c>
    </row>
    <row r="200" spans="1:6" x14ac:dyDescent="0.3">
      <c r="A200" t="s">
        <v>507</v>
      </c>
      <c r="B200">
        <v>137</v>
      </c>
      <c r="C200">
        <v>9</v>
      </c>
      <c r="D200">
        <v>101</v>
      </c>
      <c r="E200">
        <v>15.2222222222222</v>
      </c>
      <c r="F200">
        <v>135.64356435643501</v>
      </c>
    </row>
    <row r="201" spans="1:6" x14ac:dyDescent="0.3">
      <c r="A201" t="s">
        <v>259</v>
      </c>
      <c r="B201">
        <v>136</v>
      </c>
      <c r="C201">
        <v>8</v>
      </c>
      <c r="D201">
        <v>110</v>
      </c>
      <c r="E201">
        <v>17</v>
      </c>
      <c r="F201">
        <v>123.636363636363</v>
      </c>
    </row>
    <row r="202" spans="1:6" x14ac:dyDescent="0.3">
      <c r="A202" t="s">
        <v>508</v>
      </c>
      <c r="B202">
        <v>131</v>
      </c>
      <c r="C202">
        <v>7</v>
      </c>
      <c r="D202">
        <v>133</v>
      </c>
      <c r="E202">
        <v>18.714285714285701</v>
      </c>
      <c r="F202">
        <v>98.4962406015037</v>
      </c>
    </row>
    <row r="203" spans="1:6" x14ac:dyDescent="0.3">
      <c r="A203" t="s">
        <v>509</v>
      </c>
      <c r="B203">
        <v>130</v>
      </c>
      <c r="C203">
        <v>7</v>
      </c>
      <c r="D203">
        <v>121</v>
      </c>
      <c r="E203">
        <v>18.571428571428498</v>
      </c>
      <c r="F203">
        <v>107.438016528925</v>
      </c>
    </row>
    <row r="204" spans="1:6" x14ac:dyDescent="0.3">
      <c r="A204" t="s">
        <v>396</v>
      </c>
      <c r="B204">
        <v>129</v>
      </c>
      <c r="C204">
        <v>8</v>
      </c>
      <c r="D204">
        <v>118</v>
      </c>
      <c r="E204">
        <v>16.125</v>
      </c>
      <c r="F204">
        <v>109.32203389830499</v>
      </c>
    </row>
    <row r="205" spans="1:6" x14ac:dyDescent="0.3">
      <c r="A205" t="s">
        <v>510</v>
      </c>
      <c r="B205">
        <v>128</v>
      </c>
      <c r="C205">
        <v>4</v>
      </c>
      <c r="D205">
        <v>78</v>
      </c>
      <c r="E205">
        <v>32</v>
      </c>
      <c r="F205">
        <v>164.102564102564</v>
      </c>
    </row>
    <row r="206" spans="1:6" x14ac:dyDescent="0.3">
      <c r="A206" t="s">
        <v>511</v>
      </c>
      <c r="B206">
        <v>127</v>
      </c>
      <c r="C206">
        <v>5</v>
      </c>
      <c r="D206">
        <v>90</v>
      </c>
      <c r="E206">
        <v>25.4</v>
      </c>
      <c r="F206">
        <v>141.111111111111</v>
      </c>
    </row>
    <row r="207" spans="1:6" x14ac:dyDescent="0.3">
      <c r="A207" t="s">
        <v>512</v>
      </c>
      <c r="B207">
        <v>127</v>
      </c>
      <c r="C207">
        <v>12</v>
      </c>
      <c r="D207">
        <v>138</v>
      </c>
      <c r="E207">
        <v>10.5833333333333</v>
      </c>
      <c r="F207">
        <v>92.028985507246304</v>
      </c>
    </row>
    <row r="208" spans="1:6" x14ac:dyDescent="0.3">
      <c r="A208" t="s">
        <v>513</v>
      </c>
      <c r="B208">
        <v>127</v>
      </c>
      <c r="C208">
        <v>5</v>
      </c>
      <c r="D208">
        <v>100</v>
      </c>
      <c r="E208">
        <v>25.4</v>
      </c>
      <c r="F208">
        <v>127</v>
      </c>
    </row>
    <row r="209" spans="1:6" x14ac:dyDescent="0.3">
      <c r="A209" t="s">
        <v>295</v>
      </c>
      <c r="B209">
        <v>126</v>
      </c>
      <c r="C209">
        <v>11</v>
      </c>
      <c r="D209">
        <v>90</v>
      </c>
      <c r="E209">
        <v>11.4545454545454</v>
      </c>
      <c r="F209">
        <v>140</v>
      </c>
    </row>
    <row r="210" spans="1:6" x14ac:dyDescent="0.3">
      <c r="A210" t="s">
        <v>514</v>
      </c>
      <c r="B210">
        <v>125</v>
      </c>
      <c r="C210">
        <v>7</v>
      </c>
      <c r="D210">
        <v>127</v>
      </c>
      <c r="E210">
        <v>17.857142857142801</v>
      </c>
      <c r="F210">
        <v>98.425196850393704</v>
      </c>
    </row>
    <row r="211" spans="1:6" x14ac:dyDescent="0.3">
      <c r="A211" t="s">
        <v>515</v>
      </c>
      <c r="B211">
        <v>125</v>
      </c>
      <c r="C211">
        <v>5</v>
      </c>
      <c r="D211">
        <v>113</v>
      </c>
      <c r="E211">
        <v>25</v>
      </c>
      <c r="F211">
        <v>110.619469026548</v>
      </c>
    </row>
    <row r="212" spans="1:6" x14ac:dyDescent="0.3">
      <c r="A212" t="s">
        <v>221</v>
      </c>
      <c r="B212">
        <v>124</v>
      </c>
      <c r="C212">
        <v>10</v>
      </c>
      <c r="D212">
        <v>96</v>
      </c>
      <c r="E212">
        <v>12.4</v>
      </c>
      <c r="F212">
        <v>129.166666666666</v>
      </c>
    </row>
    <row r="213" spans="1:6" x14ac:dyDescent="0.3">
      <c r="A213" t="s">
        <v>101</v>
      </c>
      <c r="B213">
        <v>123</v>
      </c>
      <c r="C213">
        <v>14</v>
      </c>
      <c r="D213">
        <v>117</v>
      </c>
      <c r="E213">
        <v>8.7857142857142794</v>
      </c>
      <c r="F213">
        <v>105.128205128205</v>
      </c>
    </row>
    <row r="214" spans="1:6" x14ac:dyDescent="0.3">
      <c r="A214" t="s">
        <v>516</v>
      </c>
      <c r="B214">
        <v>123</v>
      </c>
      <c r="C214">
        <v>5</v>
      </c>
      <c r="D214">
        <v>99</v>
      </c>
      <c r="E214">
        <v>24.6</v>
      </c>
      <c r="F214">
        <v>124.24242424242399</v>
      </c>
    </row>
    <row r="215" spans="1:6" x14ac:dyDescent="0.3">
      <c r="A215" t="s">
        <v>309</v>
      </c>
      <c r="B215">
        <v>122</v>
      </c>
      <c r="C215">
        <v>12</v>
      </c>
      <c r="D215">
        <v>124</v>
      </c>
      <c r="E215">
        <v>10.1666666666666</v>
      </c>
      <c r="F215">
        <v>98.387096774193495</v>
      </c>
    </row>
    <row r="216" spans="1:6" x14ac:dyDescent="0.3">
      <c r="A216" t="s">
        <v>517</v>
      </c>
      <c r="B216">
        <v>121</v>
      </c>
      <c r="C216">
        <v>5</v>
      </c>
      <c r="D216">
        <v>118</v>
      </c>
      <c r="E216">
        <v>24.2</v>
      </c>
      <c r="F216">
        <v>102.54237288135501</v>
      </c>
    </row>
    <row r="217" spans="1:6" x14ac:dyDescent="0.3">
      <c r="A217" t="s">
        <v>182</v>
      </c>
      <c r="B217">
        <v>121</v>
      </c>
      <c r="C217">
        <v>7</v>
      </c>
      <c r="D217">
        <v>109</v>
      </c>
      <c r="E217">
        <v>17.285714285714199</v>
      </c>
      <c r="F217">
        <v>111.009174311926</v>
      </c>
    </row>
    <row r="218" spans="1:6" x14ac:dyDescent="0.3">
      <c r="A218" t="s">
        <v>518</v>
      </c>
      <c r="B218">
        <v>120</v>
      </c>
      <c r="C218">
        <v>7</v>
      </c>
      <c r="D218">
        <v>89</v>
      </c>
      <c r="E218">
        <v>17.1428571428571</v>
      </c>
      <c r="F218">
        <v>134.831460674157</v>
      </c>
    </row>
    <row r="219" spans="1:6" x14ac:dyDescent="0.3">
      <c r="A219" t="s">
        <v>249</v>
      </c>
      <c r="B219">
        <v>117</v>
      </c>
      <c r="C219">
        <v>12</v>
      </c>
      <c r="D219">
        <v>111</v>
      </c>
      <c r="E219">
        <v>9.75</v>
      </c>
      <c r="F219">
        <v>105.40540540540501</v>
      </c>
    </row>
    <row r="220" spans="1:6" x14ac:dyDescent="0.3">
      <c r="A220" t="s">
        <v>519</v>
      </c>
      <c r="B220">
        <v>117</v>
      </c>
      <c r="C220">
        <v>9</v>
      </c>
      <c r="D220">
        <v>81</v>
      </c>
      <c r="E220">
        <v>13</v>
      </c>
      <c r="F220">
        <v>144.444444444444</v>
      </c>
    </row>
    <row r="221" spans="1:6" x14ac:dyDescent="0.3">
      <c r="A221" t="s">
        <v>354</v>
      </c>
      <c r="B221">
        <v>117</v>
      </c>
      <c r="C221">
        <v>15</v>
      </c>
      <c r="D221">
        <v>138</v>
      </c>
      <c r="E221">
        <v>7.8</v>
      </c>
      <c r="F221">
        <v>84.782608695652101</v>
      </c>
    </row>
    <row r="222" spans="1:6" x14ac:dyDescent="0.3">
      <c r="A222" t="s">
        <v>520</v>
      </c>
      <c r="B222">
        <v>116</v>
      </c>
      <c r="C222">
        <v>7</v>
      </c>
      <c r="D222">
        <v>99</v>
      </c>
      <c r="E222">
        <v>16.571428571428498</v>
      </c>
      <c r="F222">
        <v>117.17171717171701</v>
      </c>
    </row>
    <row r="223" spans="1:6" x14ac:dyDescent="0.3">
      <c r="A223" t="s">
        <v>324</v>
      </c>
      <c r="B223">
        <v>116</v>
      </c>
      <c r="C223">
        <v>9</v>
      </c>
      <c r="D223">
        <v>68</v>
      </c>
      <c r="E223">
        <v>12.8888888888888</v>
      </c>
      <c r="F223">
        <v>170.588235294117</v>
      </c>
    </row>
    <row r="224" spans="1:6" x14ac:dyDescent="0.3">
      <c r="A224" t="s">
        <v>389</v>
      </c>
      <c r="B224">
        <v>115</v>
      </c>
      <c r="C224">
        <v>6</v>
      </c>
      <c r="D224">
        <v>90</v>
      </c>
      <c r="E224">
        <v>19.1666666666666</v>
      </c>
      <c r="F224">
        <v>127.777777777777</v>
      </c>
    </row>
    <row r="225" spans="1:6" x14ac:dyDescent="0.3">
      <c r="A225" t="s">
        <v>521</v>
      </c>
      <c r="B225">
        <v>115</v>
      </c>
      <c r="C225">
        <v>7</v>
      </c>
      <c r="D225">
        <v>89</v>
      </c>
      <c r="E225">
        <v>16.428571428571399</v>
      </c>
      <c r="F225">
        <v>129.21348314606701</v>
      </c>
    </row>
    <row r="226" spans="1:6" x14ac:dyDescent="0.3">
      <c r="A226" t="s">
        <v>256</v>
      </c>
      <c r="B226">
        <v>113</v>
      </c>
      <c r="C226">
        <v>7</v>
      </c>
      <c r="D226">
        <v>108</v>
      </c>
      <c r="E226">
        <v>16.1428571428571</v>
      </c>
      <c r="F226">
        <v>104.62962962962899</v>
      </c>
    </row>
    <row r="227" spans="1:6" x14ac:dyDescent="0.3">
      <c r="A227" t="s">
        <v>522</v>
      </c>
      <c r="B227">
        <v>111</v>
      </c>
      <c r="C227">
        <v>3</v>
      </c>
      <c r="D227">
        <v>101</v>
      </c>
      <c r="E227">
        <v>37</v>
      </c>
      <c r="F227">
        <v>109.90099009900899</v>
      </c>
    </row>
    <row r="228" spans="1:6" x14ac:dyDescent="0.3">
      <c r="A228" t="s">
        <v>109</v>
      </c>
      <c r="B228">
        <v>107</v>
      </c>
      <c r="C228">
        <v>8</v>
      </c>
      <c r="D228">
        <v>68</v>
      </c>
      <c r="E228">
        <v>13.375</v>
      </c>
      <c r="F228">
        <v>157.35294117647001</v>
      </c>
    </row>
    <row r="229" spans="1:6" x14ac:dyDescent="0.3">
      <c r="A229" t="s">
        <v>144</v>
      </c>
      <c r="B229">
        <v>106</v>
      </c>
      <c r="C229">
        <v>8</v>
      </c>
      <c r="D229">
        <v>108</v>
      </c>
      <c r="E229">
        <v>13.25</v>
      </c>
      <c r="F229">
        <v>98.148148148148096</v>
      </c>
    </row>
    <row r="230" spans="1:6" x14ac:dyDescent="0.3">
      <c r="A230" t="s">
        <v>329</v>
      </c>
      <c r="B230">
        <v>106</v>
      </c>
      <c r="C230">
        <v>4</v>
      </c>
      <c r="D230">
        <v>60</v>
      </c>
      <c r="E230">
        <v>26.5</v>
      </c>
      <c r="F230">
        <v>176.666666666666</v>
      </c>
    </row>
    <row r="231" spans="1:6" x14ac:dyDescent="0.3">
      <c r="A231" t="s">
        <v>53</v>
      </c>
      <c r="B231">
        <v>105</v>
      </c>
      <c r="C231">
        <v>12</v>
      </c>
      <c r="D231">
        <v>63</v>
      </c>
      <c r="E231">
        <v>8.75</v>
      </c>
      <c r="F231">
        <v>166.666666666666</v>
      </c>
    </row>
    <row r="232" spans="1:6" x14ac:dyDescent="0.3">
      <c r="A232" t="s">
        <v>523</v>
      </c>
      <c r="B232">
        <v>103</v>
      </c>
      <c r="C232">
        <v>7</v>
      </c>
      <c r="D232">
        <v>102</v>
      </c>
      <c r="E232">
        <v>14.714285714285699</v>
      </c>
      <c r="F232">
        <v>100.980392156862</v>
      </c>
    </row>
    <row r="233" spans="1:6" x14ac:dyDescent="0.3">
      <c r="A233" t="s">
        <v>524</v>
      </c>
      <c r="B233">
        <v>101</v>
      </c>
      <c r="C233">
        <v>9</v>
      </c>
      <c r="D233">
        <v>106</v>
      </c>
      <c r="E233">
        <v>11.2222222222222</v>
      </c>
      <c r="F233">
        <v>95.283018867924497</v>
      </c>
    </row>
    <row r="234" spans="1:6" x14ac:dyDescent="0.3">
      <c r="A234" t="s">
        <v>318</v>
      </c>
      <c r="B234">
        <v>99</v>
      </c>
      <c r="C234">
        <v>9</v>
      </c>
      <c r="D234">
        <v>70</v>
      </c>
      <c r="E234">
        <v>11</v>
      </c>
      <c r="F234">
        <v>141.42857142857099</v>
      </c>
    </row>
    <row r="235" spans="1:6" x14ac:dyDescent="0.3">
      <c r="A235" t="s">
        <v>525</v>
      </c>
      <c r="B235">
        <v>99</v>
      </c>
      <c r="C235">
        <v>7</v>
      </c>
      <c r="D235">
        <v>89</v>
      </c>
      <c r="E235">
        <v>14.1428571428571</v>
      </c>
      <c r="F235">
        <v>111.23595505617899</v>
      </c>
    </row>
    <row r="236" spans="1:6" x14ac:dyDescent="0.3">
      <c r="A236" t="s">
        <v>526</v>
      </c>
      <c r="B236">
        <v>98</v>
      </c>
      <c r="C236">
        <v>5</v>
      </c>
      <c r="D236">
        <v>94</v>
      </c>
      <c r="E236">
        <v>19.600000000000001</v>
      </c>
      <c r="F236">
        <v>104.255319148936</v>
      </c>
    </row>
    <row r="237" spans="1:6" x14ac:dyDescent="0.3">
      <c r="A237" t="s">
        <v>527</v>
      </c>
      <c r="B237">
        <v>98</v>
      </c>
      <c r="C237">
        <v>6</v>
      </c>
      <c r="D237">
        <v>116</v>
      </c>
      <c r="E237">
        <v>16.3333333333333</v>
      </c>
      <c r="F237">
        <v>84.482758620689594</v>
      </c>
    </row>
    <row r="238" spans="1:6" x14ac:dyDescent="0.3">
      <c r="A238" t="s">
        <v>348</v>
      </c>
      <c r="B238">
        <v>96</v>
      </c>
      <c r="C238">
        <v>6</v>
      </c>
      <c r="D238">
        <v>98</v>
      </c>
      <c r="E238">
        <v>16</v>
      </c>
      <c r="F238">
        <v>97.959183673469298</v>
      </c>
    </row>
    <row r="239" spans="1:6" x14ac:dyDescent="0.3">
      <c r="A239" t="s">
        <v>408</v>
      </c>
      <c r="B239">
        <v>95</v>
      </c>
      <c r="C239">
        <v>4</v>
      </c>
      <c r="D239">
        <v>55</v>
      </c>
      <c r="E239">
        <v>23.75</v>
      </c>
      <c r="F239">
        <v>172.72727272727201</v>
      </c>
    </row>
    <row r="240" spans="1:6" x14ac:dyDescent="0.3">
      <c r="A240" t="s">
        <v>66</v>
      </c>
      <c r="B240">
        <v>92</v>
      </c>
      <c r="C240">
        <v>7</v>
      </c>
      <c r="D240">
        <v>70</v>
      </c>
      <c r="E240">
        <v>13.1428571428571</v>
      </c>
      <c r="F240">
        <v>131.42857142857099</v>
      </c>
    </row>
    <row r="241" spans="1:6" x14ac:dyDescent="0.3">
      <c r="A241" t="s">
        <v>528</v>
      </c>
      <c r="B241">
        <v>92</v>
      </c>
      <c r="C241">
        <v>8</v>
      </c>
      <c r="D241">
        <v>91</v>
      </c>
      <c r="E241">
        <v>11.5</v>
      </c>
      <c r="F241">
        <v>101.098901098901</v>
      </c>
    </row>
    <row r="242" spans="1:6" x14ac:dyDescent="0.3">
      <c r="A242" t="s">
        <v>529</v>
      </c>
      <c r="B242">
        <v>92</v>
      </c>
      <c r="C242">
        <v>7</v>
      </c>
      <c r="D242">
        <v>97</v>
      </c>
      <c r="E242">
        <v>13.1428571428571</v>
      </c>
      <c r="F242">
        <v>94.845360824742201</v>
      </c>
    </row>
    <row r="243" spans="1:6" x14ac:dyDescent="0.3">
      <c r="A243" t="s">
        <v>530</v>
      </c>
      <c r="B243">
        <v>91</v>
      </c>
      <c r="C243">
        <v>5</v>
      </c>
      <c r="D243">
        <v>81</v>
      </c>
      <c r="E243">
        <v>18.2</v>
      </c>
      <c r="F243">
        <v>112.345679012345</v>
      </c>
    </row>
    <row r="244" spans="1:6" x14ac:dyDescent="0.3">
      <c r="A244" t="s">
        <v>531</v>
      </c>
      <c r="B244">
        <v>91</v>
      </c>
      <c r="C244">
        <v>8</v>
      </c>
      <c r="D244">
        <v>127</v>
      </c>
      <c r="E244">
        <v>11.375</v>
      </c>
      <c r="F244">
        <v>71.653543307086593</v>
      </c>
    </row>
    <row r="245" spans="1:6" x14ac:dyDescent="0.3">
      <c r="A245" t="s">
        <v>532</v>
      </c>
      <c r="B245">
        <v>90</v>
      </c>
      <c r="C245">
        <v>10</v>
      </c>
      <c r="D245">
        <v>98</v>
      </c>
      <c r="E245">
        <v>9</v>
      </c>
      <c r="F245">
        <v>91.836734693877503</v>
      </c>
    </row>
    <row r="246" spans="1:6" x14ac:dyDescent="0.3">
      <c r="A246" t="s">
        <v>422</v>
      </c>
      <c r="B246">
        <v>90</v>
      </c>
      <c r="C246">
        <v>5</v>
      </c>
      <c r="D246">
        <v>73</v>
      </c>
      <c r="E246">
        <v>18</v>
      </c>
      <c r="F246">
        <v>123.28767123287599</v>
      </c>
    </row>
    <row r="247" spans="1:6" x14ac:dyDescent="0.3">
      <c r="A247" t="s">
        <v>82</v>
      </c>
      <c r="B247">
        <v>88</v>
      </c>
      <c r="C247">
        <v>11</v>
      </c>
      <c r="D247">
        <v>70</v>
      </c>
      <c r="E247">
        <v>8</v>
      </c>
      <c r="F247">
        <v>125.714285714285</v>
      </c>
    </row>
    <row r="248" spans="1:6" x14ac:dyDescent="0.3">
      <c r="A248" t="s">
        <v>277</v>
      </c>
      <c r="B248">
        <v>88</v>
      </c>
      <c r="C248">
        <v>1</v>
      </c>
      <c r="D248">
        <v>83</v>
      </c>
      <c r="E248">
        <v>88</v>
      </c>
      <c r="F248">
        <v>106.02409638554199</v>
      </c>
    </row>
    <row r="249" spans="1:6" x14ac:dyDescent="0.3">
      <c r="A249" t="s">
        <v>241</v>
      </c>
      <c r="B249">
        <v>88</v>
      </c>
      <c r="C249">
        <v>12</v>
      </c>
      <c r="D249">
        <v>99</v>
      </c>
      <c r="E249">
        <v>7.3333333333333304</v>
      </c>
      <c r="F249">
        <v>88.8888888888888</v>
      </c>
    </row>
    <row r="250" spans="1:6" x14ac:dyDescent="0.3">
      <c r="A250" t="s">
        <v>533</v>
      </c>
      <c r="B250">
        <v>87</v>
      </c>
      <c r="C250">
        <v>4</v>
      </c>
      <c r="D250">
        <v>76</v>
      </c>
      <c r="E250">
        <v>21.75</v>
      </c>
      <c r="F250">
        <v>114.473684210526</v>
      </c>
    </row>
    <row r="251" spans="1:6" x14ac:dyDescent="0.3">
      <c r="A251" t="s">
        <v>383</v>
      </c>
      <c r="B251">
        <v>84</v>
      </c>
      <c r="C251">
        <v>7</v>
      </c>
      <c r="D251">
        <v>61</v>
      </c>
      <c r="E251">
        <v>12</v>
      </c>
      <c r="F251">
        <v>137.704918032786</v>
      </c>
    </row>
    <row r="252" spans="1:6" x14ac:dyDescent="0.3">
      <c r="A252" t="s">
        <v>286</v>
      </c>
      <c r="B252">
        <v>83</v>
      </c>
      <c r="C252">
        <v>6</v>
      </c>
      <c r="D252">
        <v>73</v>
      </c>
      <c r="E252">
        <v>13.8333333333333</v>
      </c>
      <c r="F252">
        <v>113.698630136986</v>
      </c>
    </row>
    <row r="253" spans="1:6" x14ac:dyDescent="0.3">
      <c r="A253" t="s">
        <v>534</v>
      </c>
      <c r="B253">
        <v>81</v>
      </c>
      <c r="C253">
        <v>3</v>
      </c>
      <c r="D253">
        <v>68</v>
      </c>
      <c r="E253">
        <v>27</v>
      </c>
      <c r="F253">
        <v>119.117647058823</v>
      </c>
    </row>
    <row r="254" spans="1:6" x14ac:dyDescent="0.3">
      <c r="A254" t="s">
        <v>230</v>
      </c>
      <c r="B254">
        <v>81</v>
      </c>
      <c r="C254">
        <v>7</v>
      </c>
      <c r="D254">
        <v>73</v>
      </c>
      <c r="E254">
        <v>11.5714285714285</v>
      </c>
      <c r="F254">
        <v>110.958904109589</v>
      </c>
    </row>
    <row r="255" spans="1:6" x14ac:dyDescent="0.3">
      <c r="A255" t="s">
        <v>535</v>
      </c>
      <c r="B255">
        <v>81</v>
      </c>
      <c r="C255">
        <v>8</v>
      </c>
      <c r="D255">
        <v>46</v>
      </c>
      <c r="E255">
        <v>10.125</v>
      </c>
      <c r="F255">
        <v>176.08695652173901</v>
      </c>
    </row>
    <row r="256" spans="1:6" x14ac:dyDescent="0.3">
      <c r="A256" t="s">
        <v>298</v>
      </c>
      <c r="B256">
        <v>79</v>
      </c>
      <c r="C256">
        <v>10</v>
      </c>
      <c r="D256">
        <v>78</v>
      </c>
      <c r="E256">
        <v>7.9</v>
      </c>
      <c r="F256">
        <v>101.282051282051</v>
      </c>
    </row>
    <row r="257" spans="1:6" x14ac:dyDescent="0.3">
      <c r="A257" t="s">
        <v>536</v>
      </c>
      <c r="B257">
        <v>77</v>
      </c>
      <c r="C257">
        <v>6</v>
      </c>
      <c r="D257">
        <v>55</v>
      </c>
      <c r="E257">
        <v>12.8333333333333</v>
      </c>
      <c r="F257">
        <v>140</v>
      </c>
    </row>
    <row r="258" spans="1:6" x14ac:dyDescent="0.3">
      <c r="A258" t="s">
        <v>537</v>
      </c>
      <c r="B258">
        <v>77</v>
      </c>
      <c r="C258">
        <v>5</v>
      </c>
      <c r="D258">
        <v>53</v>
      </c>
      <c r="E258">
        <v>15.4</v>
      </c>
      <c r="F258">
        <v>145.283018867924</v>
      </c>
    </row>
    <row r="259" spans="1:6" x14ac:dyDescent="0.3">
      <c r="A259" t="s">
        <v>538</v>
      </c>
      <c r="B259">
        <v>76</v>
      </c>
      <c r="C259">
        <v>7</v>
      </c>
      <c r="D259">
        <v>55</v>
      </c>
      <c r="E259">
        <v>10.857142857142801</v>
      </c>
      <c r="F259">
        <v>138.18181818181799</v>
      </c>
    </row>
    <row r="260" spans="1:6" x14ac:dyDescent="0.3">
      <c r="A260" t="s">
        <v>539</v>
      </c>
      <c r="B260">
        <v>76</v>
      </c>
      <c r="C260">
        <v>5</v>
      </c>
      <c r="D260">
        <v>97</v>
      </c>
      <c r="E260">
        <v>15.2</v>
      </c>
      <c r="F260">
        <v>78.350515463917503</v>
      </c>
    </row>
    <row r="261" spans="1:6" x14ac:dyDescent="0.3">
      <c r="A261" t="s">
        <v>540</v>
      </c>
      <c r="B261">
        <v>75</v>
      </c>
      <c r="C261">
        <v>5</v>
      </c>
      <c r="D261">
        <v>58</v>
      </c>
      <c r="E261">
        <v>15</v>
      </c>
      <c r="F261">
        <v>129.31034482758599</v>
      </c>
    </row>
    <row r="262" spans="1:6" x14ac:dyDescent="0.3">
      <c r="A262" t="s">
        <v>110</v>
      </c>
      <c r="B262">
        <v>75</v>
      </c>
      <c r="C262">
        <v>6</v>
      </c>
      <c r="D262">
        <v>50</v>
      </c>
      <c r="E262">
        <v>12.5</v>
      </c>
      <c r="F262">
        <v>150</v>
      </c>
    </row>
    <row r="263" spans="1:6" x14ac:dyDescent="0.3">
      <c r="A263" t="s">
        <v>541</v>
      </c>
      <c r="B263">
        <v>73</v>
      </c>
      <c r="C263">
        <v>4</v>
      </c>
      <c r="D263">
        <v>77</v>
      </c>
      <c r="E263">
        <v>18.25</v>
      </c>
      <c r="F263">
        <v>94.805194805194802</v>
      </c>
    </row>
    <row r="264" spans="1:6" x14ac:dyDescent="0.3">
      <c r="A264" t="s">
        <v>542</v>
      </c>
      <c r="B264">
        <v>73</v>
      </c>
      <c r="C264">
        <v>3</v>
      </c>
      <c r="D264">
        <v>75</v>
      </c>
      <c r="E264">
        <v>24.3333333333333</v>
      </c>
      <c r="F264">
        <v>97.3333333333333</v>
      </c>
    </row>
    <row r="265" spans="1:6" x14ac:dyDescent="0.3">
      <c r="A265" t="s">
        <v>543</v>
      </c>
      <c r="B265">
        <v>71</v>
      </c>
      <c r="C265">
        <v>3</v>
      </c>
      <c r="D265">
        <v>47</v>
      </c>
      <c r="E265">
        <v>23.6666666666666</v>
      </c>
      <c r="F265">
        <v>151.063829787234</v>
      </c>
    </row>
    <row r="266" spans="1:6" x14ac:dyDescent="0.3">
      <c r="A266" t="s">
        <v>412</v>
      </c>
      <c r="B266">
        <v>71</v>
      </c>
      <c r="C266">
        <v>6</v>
      </c>
      <c r="D266">
        <v>44</v>
      </c>
      <c r="E266">
        <v>11.8333333333333</v>
      </c>
      <c r="F266">
        <v>161.363636363636</v>
      </c>
    </row>
    <row r="267" spans="1:6" x14ac:dyDescent="0.3">
      <c r="A267" t="s">
        <v>410</v>
      </c>
      <c r="B267">
        <v>70</v>
      </c>
      <c r="C267">
        <v>6</v>
      </c>
      <c r="D267">
        <v>78</v>
      </c>
      <c r="E267">
        <v>11.6666666666666</v>
      </c>
      <c r="F267">
        <v>89.743589743589695</v>
      </c>
    </row>
    <row r="268" spans="1:6" x14ac:dyDescent="0.3">
      <c r="A268" t="s">
        <v>544</v>
      </c>
      <c r="B268">
        <v>69</v>
      </c>
      <c r="C268">
        <v>5</v>
      </c>
      <c r="D268">
        <v>85</v>
      </c>
      <c r="E268">
        <v>13.8</v>
      </c>
      <c r="F268">
        <v>81.176470588235205</v>
      </c>
    </row>
    <row r="269" spans="1:6" x14ac:dyDescent="0.3">
      <c r="A269" t="s">
        <v>545</v>
      </c>
      <c r="B269">
        <v>67</v>
      </c>
      <c r="C269">
        <v>5</v>
      </c>
      <c r="D269">
        <v>57</v>
      </c>
      <c r="E269">
        <v>13.4</v>
      </c>
      <c r="F269">
        <v>117.543859649122</v>
      </c>
    </row>
    <row r="270" spans="1:6" x14ac:dyDescent="0.3">
      <c r="A270" t="s">
        <v>546</v>
      </c>
      <c r="B270">
        <v>67</v>
      </c>
      <c r="C270">
        <v>3</v>
      </c>
      <c r="D270">
        <v>63</v>
      </c>
      <c r="E270">
        <v>22.3333333333333</v>
      </c>
      <c r="F270">
        <v>106.349206349206</v>
      </c>
    </row>
    <row r="271" spans="1:6" x14ac:dyDescent="0.3">
      <c r="A271" t="s">
        <v>547</v>
      </c>
      <c r="B271">
        <v>66</v>
      </c>
      <c r="C271">
        <v>6</v>
      </c>
      <c r="D271">
        <v>65</v>
      </c>
      <c r="E271">
        <v>11</v>
      </c>
      <c r="F271">
        <v>101.53846153846099</v>
      </c>
    </row>
    <row r="272" spans="1:6" x14ac:dyDescent="0.3">
      <c r="A272" t="s">
        <v>279</v>
      </c>
      <c r="B272">
        <v>66</v>
      </c>
      <c r="C272">
        <v>11</v>
      </c>
      <c r="D272">
        <v>75</v>
      </c>
      <c r="E272">
        <v>6</v>
      </c>
      <c r="F272">
        <v>88</v>
      </c>
    </row>
    <row r="273" spans="1:6" x14ac:dyDescent="0.3">
      <c r="A273" t="s">
        <v>548</v>
      </c>
      <c r="B273">
        <v>64</v>
      </c>
      <c r="C273">
        <v>8</v>
      </c>
      <c r="D273">
        <v>82</v>
      </c>
      <c r="E273">
        <v>8</v>
      </c>
      <c r="F273">
        <v>78.048780487804805</v>
      </c>
    </row>
    <row r="274" spans="1:6" x14ac:dyDescent="0.3">
      <c r="A274" t="s">
        <v>549</v>
      </c>
      <c r="B274">
        <v>63</v>
      </c>
      <c r="C274">
        <v>5</v>
      </c>
      <c r="D274">
        <v>66</v>
      </c>
      <c r="E274">
        <v>12.6</v>
      </c>
      <c r="F274">
        <v>95.454545454545396</v>
      </c>
    </row>
    <row r="275" spans="1:6" x14ac:dyDescent="0.3">
      <c r="A275" t="s">
        <v>550</v>
      </c>
      <c r="B275">
        <v>63</v>
      </c>
      <c r="C275">
        <v>9</v>
      </c>
      <c r="D275">
        <v>75</v>
      </c>
      <c r="E275">
        <v>7</v>
      </c>
      <c r="F275">
        <v>84</v>
      </c>
    </row>
    <row r="276" spans="1:6" x14ac:dyDescent="0.3">
      <c r="A276" t="s">
        <v>551</v>
      </c>
      <c r="B276">
        <v>63</v>
      </c>
      <c r="C276">
        <v>4</v>
      </c>
      <c r="D276">
        <v>66</v>
      </c>
      <c r="E276">
        <v>15.75</v>
      </c>
      <c r="F276">
        <v>95.454545454545396</v>
      </c>
    </row>
    <row r="277" spans="1:6" x14ac:dyDescent="0.3">
      <c r="A277" t="s">
        <v>552</v>
      </c>
      <c r="B277">
        <v>62</v>
      </c>
      <c r="C277">
        <v>2</v>
      </c>
      <c r="D277">
        <v>53</v>
      </c>
      <c r="E277">
        <v>31</v>
      </c>
      <c r="F277">
        <v>116.981132075471</v>
      </c>
    </row>
    <row r="278" spans="1:6" x14ac:dyDescent="0.3">
      <c r="A278" t="s">
        <v>282</v>
      </c>
      <c r="B278">
        <v>59</v>
      </c>
      <c r="C278">
        <v>3</v>
      </c>
      <c r="D278">
        <v>56</v>
      </c>
      <c r="E278">
        <v>19.6666666666666</v>
      </c>
      <c r="F278">
        <v>105.35714285714199</v>
      </c>
    </row>
    <row r="279" spans="1:6" x14ac:dyDescent="0.3">
      <c r="A279" t="s">
        <v>553</v>
      </c>
      <c r="B279">
        <v>56</v>
      </c>
      <c r="C279">
        <v>5</v>
      </c>
      <c r="D279">
        <v>73</v>
      </c>
      <c r="E279">
        <v>11.2</v>
      </c>
      <c r="F279">
        <v>76.712328767123196</v>
      </c>
    </row>
    <row r="280" spans="1:6" x14ac:dyDescent="0.3">
      <c r="A280" t="s">
        <v>97</v>
      </c>
      <c r="B280">
        <v>55</v>
      </c>
      <c r="C280">
        <v>7</v>
      </c>
      <c r="D280">
        <v>53</v>
      </c>
      <c r="E280">
        <v>7.8571428571428497</v>
      </c>
      <c r="F280">
        <v>103.77358490566</v>
      </c>
    </row>
    <row r="281" spans="1:6" x14ac:dyDescent="0.3">
      <c r="A281" t="s">
        <v>554</v>
      </c>
      <c r="B281">
        <v>55</v>
      </c>
      <c r="C281">
        <v>5</v>
      </c>
      <c r="D281">
        <v>69</v>
      </c>
      <c r="E281">
        <v>11</v>
      </c>
      <c r="F281">
        <v>79.710144927536206</v>
      </c>
    </row>
    <row r="282" spans="1:6" x14ac:dyDescent="0.3">
      <c r="A282" t="s">
        <v>275</v>
      </c>
      <c r="B282">
        <v>55</v>
      </c>
      <c r="C282">
        <v>7</v>
      </c>
      <c r="D282">
        <v>61</v>
      </c>
      <c r="E282">
        <v>7.8571428571428497</v>
      </c>
      <c r="F282">
        <v>90.163934426229503</v>
      </c>
    </row>
    <row r="283" spans="1:6" x14ac:dyDescent="0.3">
      <c r="A283" t="s">
        <v>555</v>
      </c>
      <c r="B283">
        <v>54</v>
      </c>
      <c r="C283">
        <v>2</v>
      </c>
      <c r="D283">
        <v>46</v>
      </c>
      <c r="E283">
        <v>27</v>
      </c>
      <c r="F283">
        <v>117.39130434782599</v>
      </c>
    </row>
    <row r="284" spans="1:6" x14ac:dyDescent="0.3">
      <c r="A284" t="s">
        <v>94</v>
      </c>
      <c r="B284">
        <v>54</v>
      </c>
      <c r="C284">
        <v>9</v>
      </c>
      <c r="D284">
        <v>52</v>
      </c>
      <c r="E284">
        <v>6</v>
      </c>
      <c r="F284">
        <v>103.846153846153</v>
      </c>
    </row>
    <row r="285" spans="1:6" x14ac:dyDescent="0.3">
      <c r="A285" t="s">
        <v>556</v>
      </c>
      <c r="B285">
        <v>53</v>
      </c>
      <c r="C285">
        <v>5</v>
      </c>
      <c r="D285">
        <v>71</v>
      </c>
      <c r="E285">
        <v>10.6</v>
      </c>
      <c r="F285">
        <v>74.647887323943607</v>
      </c>
    </row>
    <row r="286" spans="1:6" x14ac:dyDescent="0.3">
      <c r="A286" t="s">
        <v>557</v>
      </c>
      <c r="B286">
        <v>53</v>
      </c>
      <c r="C286">
        <v>6</v>
      </c>
      <c r="D286">
        <v>51</v>
      </c>
      <c r="E286">
        <v>8.8333333333333304</v>
      </c>
      <c r="F286">
        <v>103.92156862745099</v>
      </c>
    </row>
    <row r="287" spans="1:6" x14ac:dyDescent="0.3">
      <c r="A287" t="s">
        <v>184</v>
      </c>
      <c r="B287">
        <v>52</v>
      </c>
      <c r="C287">
        <v>15</v>
      </c>
      <c r="D287">
        <v>72</v>
      </c>
      <c r="E287">
        <v>3.4666666666666601</v>
      </c>
      <c r="F287">
        <v>72.2222222222222</v>
      </c>
    </row>
    <row r="288" spans="1:6" x14ac:dyDescent="0.3">
      <c r="A288" t="s">
        <v>73</v>
      </c>
      <c r="B288">
        <v>52</v>
      </c>
      <c r="C288">
        <v>7</v>
      </c>
      <c r="D288">
        <v>50</v>
      </c>
      <c r="E288">
        <v>7.4285714285714199</v>
      </c>
      <c r="F288">
        <v>104</v>
      </c>
    </row>
    <row r="289" spans="1:6" x14ac:dyDescent="0.3">
      <c r="A289" t="s">
        <v>558</v>
      </c>
      <c r="B289">
        <v>52</v>
      </c>
      <c r="C289">
        <v>4</v>
      </c>
      <c r="D289">
        <v>47</v>
      </c>
      <c r="E289">
        <v>13</v>
      </c>
      <c r="F289">
        <v>110.63829787234</v>
      </c>
    </row>
    <row r="290" spans="1:6" x14ac:dyDescent="0.3">
      <c r="A290" t="s">
        <v>559</v>
      </c>
      <c r="B290">
        <v>51</v>
      </c>
      <c r="C290">
        <v>5</v>
      </c>
      <c r="D290">
        <v>50</v>
      </c>
      <c r="E290">
        <v>10.199999999999999</v>
      </c>
      <c r="F290">
        <v>102</v>
      </c>
    </row>
    <row r="291" spans="1:6" x14ac:dyDescent="0.3">
      <c r="A291" t="s">
        <v>560</v>
      </c>
      <c r="B291">
        <v>51</v>
      </c>
      <c r="C291">
        <v>5</v>
      </c>
      <c r="D291">
        <v>49</v>
      </c>
      <c r="E291">
        <v>10.199999999999999</v>
      </c>
      <c r="F291">
        <v>104.08163265306101</v>
      </c>
    </row>
    <row r="292" spans="1:6" x14ac:dyDescent="0.3">
      <c r="A292" t="s">
        <v>561</v>
      </c>
      <c r="B292">
        <v>50</v>
      </c>
      <c r="C292">
        <v>7</v>
      </c>
      <c r="D292">
        <v>50</v>
      </c>
      <c r="E292">
        <v>7.1428571428571397</v>
      </c>
      <c r="F292">
        <v>100</v>
      </c>
    </row>
    <row r="293" spans="1:6" x14ac:dyDescent="0.3">
      <c r="A293" t="s">
        <v>562</v>
      </c>
      <c r="B293">
        <v>49</v>
      </c>
      <c r="C293">
        <v>6</v>
      </c>
      <c r="D293">
        <v>58</v>
      </c>
      <c r="E293">
        <v>8.1666666666666607</v>
      </c>
      <c r="F293">
        <v>84.482758620689594</v>
      </c>
    </row>
    <row r="294" spans="1:6" x14ac:dyDescent="0.3">
      <c r="A294" t="s">
        <v>349</v>
      </c>
      <c r="B294">
        <v>49</v>
      </c>
      <c r="C294">
        <v>3</v>
      </c>
      <c r="D294">
        <v>62</v>
      </c>
      <c r="E294">
        <v>16.3333333333333</v>
      </c>
      <c r="F294">
        <v>79.0322580645161</v>
      </c>
    </row>
    <row r="295" spans="1:6" x14ac:dyDescent="0.3">
      <c r="A295" t="s">
        <v>563</v>
      </c>
      <c r="B295">
        <v>49</v>
      </c>
      <c r="C295">
        <v>5</v>
      </c>
      <c r="D295">
        <v>57</v>
      </c>
      <c r="E295">
        <v>9.8000000000000007</v>
      </c>
      <c r="F295">
        <v>85.964912280701697</v>
      </c>
    </row>
    <row r="296" spans="1:6" x14ac:dyDescent="0.3">
      <c r="A296" t="s">
        <v>564</v>
      </c>
      <c r="B296">
        <v>47</v>
      </c>
      <c r="C296">
        <v>4</v>
      </c>
      <c r="D296">
        <v>66</v>
      </c>
      <c r="E296">
        <v>11.75</v>
      </c>
      <c r="F296">
        <v>71.212121212121204</v>
      </c>
    </row>
    <row r="297" spans="1:6" x14ac:dyDescent="0.3">
      <c r="A297" t="s">
        <v>395</v>
      </c>
      <c r="B297">
        <v>45</v>
      </c>
      <c r="C297">
        <v>4</v>
      </c>
      <c r="D297">
        <v>54</v>
      </c>
      <c r="E297">
        <v>11.25</v>
      </c>
      <c r="F297">
        <v>83.3333333333333</v>
      </c>
    </row>
    <row r="298" spans="1:6" x14ac:dyDescent="0.3">
      <c r="A298" t="s">
        <v>565</v>
      </c>
      <c r="B298">
        <v>43</v>
      </c>
      <c r="C298">
        <v>4</v>
      </c>
      <c r="D298">
        <v>31</v>
      </c>
      <c r="E298">
        <v>10.75</v>
      </c>
      <c r="F298">
        <v>138.70967741935399</v>
      </c>
    </row>
    <row r="299" spans="1:6" x14ac:dyDescent="0.3">
      <c r="A299" t="s">
        <v>566</v>
      </c>
      <c r="B299">
        <v>42</v>
      </c>
      <c r="C299">
        <v>2</v>
      </c>
      <c r="D299">
        <v>42</v>
      </c>
      <c r="E299">
        <v>21</v>
      </c>
      <c r="F299">
        <v>100</v>
      </c>
    </row>
    <row r="300" spans="1:6" x14ac:dyDescent="0.3">
      <c r="A300" t="s">
        <v>261</v>
      </c>
      <c r="B300">
        <v>42</v>
      </c>
      <c r="C300">
        <v>8</v>
      </c>
      <c r="D300">
        <v>59</v>
      </c>
      <c r="E300">
        <v>5.25</v>
      </c>
      <c r="F300">
        <v>71.186440677966104</v>
      </c>
    </row>
    <row r="301" spans="1:6" x14ac:dyDescent="0.3">
      <c r="A301" t="s">
        <v>567</v>
      </c>
      <c r="B301">
        <v>42</v>
      </c>
      <c r="C301">
        <v>3</v>
      </c>
      <c r="D301">
        <v>46</v>
      </c>
      <c r="E301">
        <v>14</v>
      </c>
      <c r="F301">
        <v>91.304347826086897</v>
      </c>
    </row>
    <row r="302" spans="1:6" x14ac:dyDescent="0.3">
      <c r="A302" t="s">
        <v>160</v>
      </c>
      <c r="B302">
        <v>41</v>
      </c>
      <c r="C302">
        <v>8</v>
      </c>
      <c r="D302">
        <v>59</v>
      </c>
      <c r="E302">
        <v>5.125</v>
      </c>
      <c r="F302">
        <v>69.491525423728802</v>
      </c>
    </row>
    <row r="303" spans="1:6" x14ac:dyDescent="0.3">
      <c r="A303" t="s">
        <v>568</v>
      </c>
      <c r="B303">
        <v>40</v>
      </c>
      <c r="C303">
        <v>2</v>
      </c>
      <c r="D303">
        <v>25</v>
      </c>
      <c r="E303">
        <v>20</v>
      </c>
      <c r="F303">
        <v>160</v>
      </c>
    </row>
    <row r="304" spans="1:6" x14ac:dyDescent="0.3">
      <c r="A304" t="s">
        <v>569</v>
      </c>
      <c r="B304">
        <v>40</v>
      </c>
      <c r="C304">
        <v>4</v>
      </c>
      <c r="D304">
        <v>33</v>
      </c>
      <c r="E304">
        <v>10</v>
      </c>
      <c r="F304">
        <v>121.212121212121</v>
      </c>
    </row>
    <row r="305" spans="1:6" x14ac:dyDescent="0.3">
      <c r="A305" t="s">
        <v>570</v>
      </c>
      <c r="B305">
        <v>40</v>
      </c>
      <c r="C305">
        <v>3</v>
      </c>
      <c r="D305">
        <v>35</v>
      </c>
      <c r="E305">
        <v>13.3333333333333</v>
      </c>
      <c r="F305">
        <v>114.28571428571399</v>
      </c>
    </row>
    <row r="306" spans="1:6" x14ac:dyDescent="0.3">
      <c r="A306" t="s">
        <v>176</v>
      </c>
      <c r="B306">
        <v>39</v>
      </c>
      <c r="C306">
        <v>3</v>
      </c>
      <c r="D306">
        <v>19</v>
      </c>
      <c r="E306">
        <v>13</v>
      </c>
      <c r="F306">
        <v>205.263157894736</v>
      </c>
    </row>
    <row r="307" spans="1:6" x14ac:dyDescent="0.3">
      <c r="A307" t="s">
        <v>571</v>
      </c>
      <c r="B307">
        <v>39</v>
      </c>
      <c r="C307">
        <v>5</v>
      </c>
      <c r="D307">
        <v>23</v>
      </c>
      <c r="E307">
        <v>7.8</v>
      </c>
      <c r="F307">
        <v>169.565217391304</v>
      </c>
    </row>
    <row r="308" spans="1:6" x14ac:dyDescent="0.3">
      <c r="A308" t="s">
        <v>572</v>
      </c>
      <c r="B308">
        <v>39</v>
      </c>
      <c r="C308">
        <v>3</v>
      </c>
      <c r="D308">
        <v>52</v>
      </c>
      <c r="E308">
        <v>13</v>
      </c>
      <c r="F308">
        <v>75</v>
      </c>
    </row>
    <row r="309" spans="1:6" x14ac:dyDescent="0.3">
      <c r="A309" t="s">
        <v>273</v>
      </c>
      <c r="B309">
        <v>39</v>
      </c>
      <c r="C309">
        <v>5</v>
      </c>
      <c r="D309">
        <v>41</v>
      </c>
      <c r="E309">
        <v>7.8</v>
      </c>
      <c r="F309">
        <v>95.121951219512198</v>
      </c>
    </row>
    <row r="310" spans="1:6" x14ac:dyDescent="0.3">
      <c r="A310" t="s">
        <v>573</v>
      </c>
      <c r="B310">
        <v>38</v>
      </c>
      <c r="C310">
        <v>2</v>
      </c>
      <c r="D310">
        <v>31</v>
      </c>
      <c r="E310">
        <v>19</v>
      </c>
      <c r="F310">
        <v>122.58064516128999</v>
      </c>
    </row>
    <row r="311" spans="1:6" x14ac:dyDescent="0.3">
      <c r="A311" t="s">
        <v>574</v>
      </c>
      <c r="B311">
        <v>38</v>
      </c>
      <c r="C311">
        <v>5</v>
      </c>
      <c r="D311">
        <v>31</v>
      </c>
      <c r="E311">
        <v>7.6</v>
      </c>
      <c r="F311">
        <v>122.58064516128999</v>
      </c>
    </row>
    <row r="312" spans="1:6" x14ac:dyDescent="0.3">
      <c r="A312" t="s">
        <v>575</v>
      </c>
      <c r="B312">
        <v>37</v>
      </c>
      <c r="C312">
        <v>4</v>
      </c>
      <c r="D312">
        <v>46</v>
      </c>
      <c r="E312">
        <v>9.25</v>
      </c>
      <c r="F312">
        <v>80.434782608695599</v>
      </c>
    </row>
    <row r="313" spans="1:6" x14ac:dyDescent="0.3">
      <c r="A313" t="s">
        <v>576</v>
      </c>
      <c r="B313">
        <v>37</v>
      </c>
      <c r="C313">
        <v>4</v>
      </c>
      <c r="D313">
        <v>27</v>
      </c>
      <c r="E313">
        <v>9.25</v>
      </c>
      <c r="F313">
        <v>137.03703703703701</v>
      </c>
    </row>
    <row r="314" spans="1:6" x14ac:dyDescent="0.3">
      <c r="A314" t="s">
        <v>60</v>
      </c>
      <c r="B314">
        <v>37</v>
      </c>
      <c r="C314">
        <v>3</v>
      </c>
      <c r="D314">
        <v>38</v>
      </c>
      <c r="E314">
        <v>12.3333333333333</v>
      </c>
      <c r="F314">
        <v>97.368421052631504</v>
      </c>
    </row>
    <row r="315" spans="1:6" x14ac:dyDescent="0.3">
      <c r="A315" t="s">
        <v>158</v>
      </c>
      <c r="B315">
        <v>36</v>
      </c>
      <c r="C315">
        <v>3</v>
      </c>
      <c r="D315">
        <v>29</v>
      </c>
      <c r="E315">
        <v>12</v>
      </c>
      <c r="F315">
        <v>124.13793103448199</v>
      </c>
    </row>
    <row r="316" spans="1:6" x14ac:dyDescent="0.3">
      <c r="A316" t="s">
        <v>163</v>
      </c>
      <c r="B316">
        <v>36</v>
      </c>
      <c r="C316">
        <v>7</v>
      </c>
      <c r="D316">
        <v>47</v>
      </c>
      <c r="E316">
        <v>5.1428571428571397</v>
      </c>
      <c r="F316">
        <v>76.595744680850999</v>
      </c>
    </row>
    <row r="317" spans="1:6" x14ac:dyDescent="0.3">
      <c r="A317" t="s">
        <v>577</v>
      </c>
      <c r="B317">
        <v>36</v>
      </c>
      <c r="C317">
        <v>3</v>
      </c>
      <c r="D317">
        <v>39</v>
      </c>
      <c r="E317">
        <v>12</v>
      </c>
      <c r="F317">
        <v>92.307692307692307</v>
      </c>
    </row>
    <row r="318" spans="1:6" x14ac:dyDescent="0.3">
      <c r="A318" t="s">
        <v>578</v>
      </c>
      <c r="B318">
        <v>36</v>
      </c>
      <c r="C318">
        <v>4</v>
      </c>
      <c r="D318">
        <v>30</v>
      </c>
      <c r="E318">
        <v>9</v>
      </c>
      <c r="F318">
        <v>120</v>
      </c>
    </row>
    <row r="319" spans="1:6" x14ac:dyDescent="0.3">
      <c r="A319" t="s">
        <v>579</v>
      </c>
      <c r="B319">
        <v>36</v>
      </c>
      <c r="C319">
        <v>1</v>
      </c>
      <c r="D319">
        <v>26</v>
      </c>
      <c r="E319">
        <v>36</v>
      </c>
      <c r="F319">
        <v>138.461538461538</v>
      </c>
    </row>
    <row r="320" spans="1:6" x14ac:dyDescent="0.3">
      <c r="A320" t="s">
        <v>580</v>
      </c>
      <c r="B320">
        <v>36</v>
      </c>
      <c r="C320">
        <v>4</v>
      </c>
      <c r="D320">
        <v>21</v>
      </c>
      <c r="E320">
        <v>9</v>
      </c>
      <c r="F320">
        <v>171.42857142857099</v>
      </c>
    </row>
    <row r="321" spans="1:6" x14ac:dyDescent="0.3">
      <c r="A321" t="s">
        <v>172</v>
      </c>
      <c r="B321">
        <v>35</v>
      </c>
      <c r="C321">
        <v>2</v>
      </c>
      <c r="D321">
        <v>46</v>
      </c>
      <c r="E321">
        <v>17.5</v>
      </c>
      <c r="F321">
        <v>76.086956521739097</v>
      </c>
    </row>
    <row r="322" spans="1:6" x14ac:dyDescent="0.3">
      <c r="A322" t="s">
        <v>581</v>
      </c>
      <c r="B322">
        <v>35</v>
      </c>
      <c r="C322">
        <v>1</v>
      </c>
      <c r="D322">
        <v>37</v>
      </c>
      <c r="E322">
        <v>35</v>
      </c>
      <c r="F322">
        <v>94.594594594594597</v>
      </c>
    </row>
    <row r="323" spans="1:6" x14ac:dyDescent="0.3">
      <c r="A323" t="s">
        <v>159</v>
      </c>
      <c r="B323">
        <v>34</v>
      </c>
      <c r="C323">
        <v>3</v>
      </c>
      <c r="D323">
        <v>52</v>
      </c>
      <c r="E323">
        <v>11.3333333333333</v>
      </c>
      <c r="F323">
        <v>65.384615384615302</v>
      </c>
    </row>
    <row r="324" spans="1:6" x14ac:dyDescent="0.3">
      <c r="A324" t="s">
        <v>582</v>
      </c>
      <c r="B324">
        <v>34</v>
      </c>
      <c r="C324">
        <v>2</v>
      </c>
      <c r="D324">
        <v>22</v>
      </c>
      <c r="E324">
        <v>17</v>
      </c>
      <c r="F324">
        <v>154.54545454545399</v>
      </c>
    </row>
    <row r="325" spans="1:6" x14ac:dyDescent="0.3">
      <c r="A325" t="s">
        <v>583</v>
      </c>
      <c r="B325">
        <v>34</v>
      </c>
      <c r="C325">
        <v>5</v>
      </c>
      <c r="D325">
        <v>25</v>
      </c>
      <c r="E325">
        <v>6.8</v>
      </c>
      <c r="F325">
        <v>136</v>
      </c>
    </row>
    <row r="326" spans="1:6" x14ac:dyDescent="0.3">
      <c r="A326" t="s">
        <v>584</v>
      </c>
      <c r="B326">
        <v>34</v>
      </c>
      <c r="C326">
        <v>3</v>
      </c>
      <c r="D326">
        <v>34</v>
      </c>
      <c r="E326">
        <v>11.3333333333333</v>
      </c>
      <c r="F326">
        <v>100</v>
      </c>
    </row>
    <row r="327" spans="1:6" x14ac:dyDescent="0.3">
      <c r="A327" t="s">
        <v>585</v>
      </c>
      <c r="B327">
        <v>33</v>
      </c>
      <c r="C327">
        <v>1</v>
      </c>
      <c r="D327">
        <v>23</v>
      </c>
      <c r="E327">
        <v>33</v>
      </c>
      <c r="F327">
        <v>143.47826086956499</v>
      </c>
    </row>
    <row r="328" spans="1:6" x14ac:dyDescent="0.3">
      <c r="A328" t="s">
        <v>586</v>
      </c>
      <c r="B328">
        <v>33</v>
      </c>
      <c r="C328">
        <v>1</v>
      </c>
      <c r="D328">
        <v>24</v>
      </c>
      <c r="E328">
        <v>33</v>
      </c>
      <c r="F328">
        <v>137.5</v>
      </c>
    </row>
    <row r="329" spans="1:6" x14ac:dyDescent="0.3">
      <c r="A329" t="s">
        <v>587</v>
      </c>
      <c r="B329">
        <v>32</v>
      </c>
      <c r="C329">
        <v>2</v>
      </c>
      <c r="D329">
        <v>33</v>
      </c>
      <c r="E329">
        <v>16</v>
      </c>
      <c r="F329">
        <v>96.969696969696898</v>
      </c>
    </row>
    <row r="330" spans="1:6" x14ac:dyDescent="0.3">
      <c r="A330" t="s">
        <v>588</v>
      </c>
      <c r="B330">
        <v>32</v>
      </c>
      <c r="C330">
        <v>3</v>
      </c>
      <c r="D330">
        <v>29</v>
      </c>
      <c r="E330">
        <v>10.6666666666666</v>
      </c>
      <c r="F330">
        <v>110.34482758620599</v>
      </c>
    </row>
    <row r="331" spans="1:6" x14ac:dyDescent="0.3">
      <c r="A331" t="s">
        <v>107</v>
      </c>
      <c r="B331">
        <v>32</v>
      </c>
      <c r="C331">
        <v>3</v>
      </c>
      <c r="D331">
        <v>36</v>
      </c>
      <c r="E331">
        <v>10.6666666666666</v>
      </c>
      <c r="F331">
        <v>88.8888888888888</v>
      </c>
    </row>
    <row r="332" spans="1:6" x14ac:dyDescent="0.3">
      <c r="A332" t="s">
        <v>301</v>
      </c>
      <c r="B332">
        <v>32</v>
      </c>
      <c r="C332">
        <v>14</v>
      </c>
      <c r="D332">
        <v>77</v>
      </c>
      <c r="E332">
        <v>2.2857142857142798</v>
      </c>
      <c r="F332">
        <v>41.558441558441501</v>
      </c>
    </row>
    <row r="333" spans="1:6" x14ac:dyDescent="0.3">
      <c r="A333" t="s">
        <v>589</v>
      </c>
      <c r="B333">
        <v>31</v>
      </c>
      <c r="C333">
        <v>2</v>
      </c>
      <c r="D333">
        <v>36</v>
      </c>
      <c r="E333">
        <v>15.5</v>
      </c>
      <c r="F333">
        <v>86.1111111111111</v>
      </c>
    </row>
    <row r="334" spans="1:6" x14ac:dyDescent="0.3">
      <c r="A334" t="s">
        <v>590</v>
      </c>
      <c r="B334">
        <v>31</v>
      </c>
      <c r="C334">
        <v>3</v>
      </c>
      <c r="D334">
        <v>26</v>
      </c>
      <c r="E334">
        <v>10.3333333333333</v>
      </c>
      <c r="F334">
        <v>119.230769230769</v>
      </c>
    </row>
    <row r="335" spans="1:6" x14ac:dyDescent="0.3">
      <c r="A335" t="s">
        <v>591</v>
      </c>
      <c r="B335">
        <v>30</v>
      </c>
      <c r="C335">
        <v>3</v>
      </c>
      <c r="D335">
        <v>29</v>
      </c>
      <c r="E335">
        <v>10</v>
      </c>
      <c r="F335">
        <v>103.448275862068</v>
      </c>
    </row>
    <row r="336" spans="1:6" x14ac:dyDescent="0.3">
      <c r="A336" t="s">
        <v>592</v>
      </c>
      <c r="B336">
        <v>29</v>
      </c>
      <c r="C336">
        <v>2</v>
      </c>
      <c r="D336">
        <v>26</v>
      </c>
      <c r="E336">
        <v>14.5</v>
      </c>
      <c r="F336">
        <v>111.53846153846099</v>
      </c>
    </row>
    <row r="337" spans="1:6" x14ac:dyDescent="0.3">
      <c r="A337" t="s">
        <v>593</v>
      </c>
      <c r="B337">
        <v>29</v>
      </c>
      <c r="C337">
        <v>2</v>
      </c>
      <c r="D337">
        <v>26</v>
      </c>
      <c r="E337">
        <v>14.5</v>
      </c>
      <c r="F337">
        <v>111.53846153846099</v>
      </c>
    </row>
    <row r="338" spans="1:6" x14ac:dyDescent="0.3">
      <c r="A338" t="s">
        <v>208</v>
      </c>
      <c r="B338">
        <v>28</v>
      </c>
      <c r="C338">
        <v>2</v>
      </c>
      <c r="D338">
        <v>29</v>
      </c>
      <c r="E338">
        <v>14</v>
      </c>
      <c r="F338">
        <v>96.551724137931004</v>
      </c>
    </row>
    <row r="339" spans="1:6" x14ac:dyDescent="0.3">
      <c r="A339" t="s">
        <v>594</v>
      </c>
      <c r="B339">
        <v>28</v>
      </c>
      <c r="C339">
        <v>2</v>
      </c>
      <c r="D339">
        <v>24</v>
      </c>
      <c r="E339">
        <v>14</v>
      </c>
      <c r="F339">
        <v>116.666666666666</v>
      </c>
    </row>
    <row r="340" spans="1:6" x14ac:dyDescent="0.3">
      <c r="A340" t="s">
        <v>595</v>
      </c>
      <c r="B340">
        <v>26</v>
      </c>
      <c r="C340">
        <v>2</v>
      </c>
      <c r="D340">
        <v>24</v>
      </c>
      <c r="E340">
        <v>13</v>
      </c>
      <c r="F340">
        <v>108.333333333333</v>
      </c>
    </row>
    <row r="341" spans="1:6" x14ac:dyDescent="0.3">
      <c r="A341" t="s">
        <v>596</v>
      </c>
      <c r="B341">
        <v>26</v>
      </c>
      <c r="C341">
        <v>3</v>
      </c>
      <c r="D341">
        <v>21</v>
      </c>
      <c r="E341">
        <v>8.6666666666666607</v>
      </c>
      <c r="F341">
        <v>123.809523809523</v>
      </c>
    </row>
    <row r="342" spans="1:6" x14ac:dyDescent="0.3">
      <c r="A342" t="s">
        <v>361</v>
      </c>
      <c r="B342">
        <v>26</v>
      </c>
      <c r="C342">
        <v>9</v>
      </c>
      <c r="D342">
        <v>47</v>
      </c>
      <c r="E342">
        <v>2.88888888888888</v>
      </c>
      <c r="F342">
        <v>55.319148936170201</v>
      </c>
    </row>
    <row r="343" spans="1:6" x14ac:dyDescent="0.3">
      <c r="A343" t="s">
        <v>91</v>
      </c>
      <c r="B343">
        <v>26</v>
      </c>
      <c r="C343">
        <v>3</v>
      </c>
      <c r="D343">
        <v>38</v>
      </c>
      <c r="E343">
        <v>8.6666666666666607</v>
      </c>
      <c r="F343">
        <v>68.421052631578902</v>
      </c>
    </row>
    <row r="344" spans="1:6" x14ac:dyDescent="0.3">
      <c r="A344" t="s">
        <v>597</v>
      </c>
      <c r="B344">
        <v>25</v>
      </c>
      <c r="C344">
        <v>2</v>
      </c>
      <c r="D344">
        <v>20</v>
      </c>
      <c r="E344">
        <v>12.5</v>
      </c>
      <c r="F344">
        <v>125</v>
      </c>
    </row>
    <row r="345" spans="1:6" x14ac:dyDescent="0.3">
      <c r="A345" t="s">
        <v>598</v>
      </c>
      <c r="B345">
        <v>25</v>
      </c>
      <c r="C345">
        <v>3</v>
      </c>
      <c r="D345">
        <v>31</v>
      </c>
      <c r="E345">
        <v>8.3333333333333304</v>
      </c>
      <c r="F345">
        <v>80.645161290322505</v>
      </c>
    </row>
    <row r="346" spans="1:6" x14ac:dyDescent="0.3">
      <c r="A346" t="s">
        <v>599</v>
      </c>
      <c r="B346">
        <v>24</v>
      </c>
      <c r="C346">
        <v>3</v>
      </c>
      <c r="D346">
        <v>21</v>
      </c>
      <c r="E346">
        <v>8</v>
      </c>
      <c r="F346">
        <v>114.28571428571399</v>
      </c>
    </row>
    <row r="347" spans="1:6" x14ac:dyDescent="0.3">
      <c r="A347" t="s">
        <v>600</v>
      </c>
      <c r="B347">
        <v>24</v>
      </c>
      <c r="C347">
        <v>2</v>
      </c>
      <c r="D347">
        <v>20</v>
      </c>
      <c r="E347">
        <v>12</v>
      </c>
      <c r="F347">
        <v>120</v>
      </c>
    </row>
    <row r="348" spans="1:6" x14ac:dyDescent="0.3">
      <c r="A348" t="s">
        <v>601</v>
      </c>
      <c r="B348">
        <v>24</v>
      </c>
      <c r="C348">
        <v>2</v>
      </c>
      <c r="D348">
        <v>14</v>
      </c>
      <c r="E348">
        <v>12</v>
      </c>
      <c r="F348">
        <v>171.42857142857099</v>
      </c>
    </row>
    <row r="349" spans="1:6" x14ac:dyDescent="0.3">
      <c r="A349" t="s">
        <v>602</v>
      </c>
      <c r="B349">
        <v>24</v>
      </c>
      <c r="C349">
        <v>7</v>
      </c>
      <c r="D349">
        <v>39</v>
      </c>
      <c r="E349">
        <v>3.4285714285714199</v>
      </c>
      <c r="F349">
        <v>61.538461538461497</v>
      </c>
    </row>
    <row r="350" spans="1:6" x14ac:dyDescent="0.3">
      <c r="A350" t="s">
        <v>603</v>
      </c>
      <c r="B350">
        <v>23</v>
      </c>
      <c r="C350">
        <v>3</v>
      </c>
      <c r="D350">
        <v>27</v>
      </c>
      <c r="E350">
        <v>7.6666666666666599</v>
      </c>
      <c r="F350">
        <v>85.185185185185105</v>
      </c>
    </row>
    <row r="351" spans="1:6" x14ac:dyDescent="0.3">
      <c r="A351" t="s">
        <v>604</v>
      </c>
      <c r="B351">
        <v>23</v>
      </c>
      <c r="C351">
        <v>3</v>
      </c>
      <c r="D351">
        <v>27</v>
      </c>
      <c r="E351">
        <v>7.6666666666666599</v>
      </c>
      <c r="F351">
        <v>85.185185185185105</v>
      </c>
    </row>
    <row r="352" spans="1:6" x14ac:dyDescent="0.3">
      <c r="A352" t="s">
        <v>605</v>
      </c>
      <c r="B352">
        <v>23</v>
      </c>
      <c r="C352">
        <v>3</v>
      </c>
      <c r="D352">
        <v>23</v>
      </c>
      <c r="E352">
        <v>7.6666666666666599</v>
      </c>
      <c r="F352">
        <v>100</v>
      </c>
    </row>
    <row r="353" spans="1:6" x14ac:dyDescent="0.3">
      <c r="A353" t="s">
        <v>606</v>
      </c>
      <c r="B353">
        <v>23</v>
      </c>
      <c r="C353">
        <v>2</v>
      </c>
      <c r="D353">
        <v>31</v>
      </c>
      <c r="E353">
        <v>11.5</v>
      </c>
      <c r="F353">
        <v>74.193548387096698</v>
      </c>
    </row>
    <row r="354" spans="1:6" x14ac:dyDescent="0.3">
      <c r="A354" t="s">
        <v>607</v>
      </c>
      <c r="B354">
        <v>23</v>
      </c>
      <c r="C354">
        <v>3</v>
      </c>
      <c r="D354">
        <v>26</v>
      </c>
      <c r="E354">
        <v>7.6666666666666599</v>
      </c>
      <c r="F354">
        <v>88.461538461538396</v>
      </c>
    </row>
    <row r="355" spans="1:6" x14ac:dyDescent="0.3">
      <c r="A355" t="s">
        <v>608</v>
      </c>
      <c r="B355">
        <v>22</v>
      </c>
      <c r="C355">
        <v>3</v>
      </c>
      <c r="D355">
        <v>33</v>
      </c>
      <c r="E355">
        <v>7.3333333333333304</v>
      </c>
      <c r="F355">
        <v>66.6666666666666</v>
      </c>
    </row>
    <row r="356" spans="1:6" x14ac:dyDescent="0.3">
      <c r="A356" t="s">
        <v>609</v>
      </c>
      <c r="B356">
        <v>22</v>
      </c>
      <c r="C356">
        <v>2</v>
      </c>
      <c r="D356">
        <v>22</v>
      </c>
      <c r="E356">
        <v>11</v>
      </c>
      <c r="F356">
        <v>100</v>
      </c>
    </row>
    <row r="357" spans="1:6" x14ac:dyDescent="0.3">
      <c r="A357" t="s">
        <v>335</v>
      </c>
      <c r="B357">
        <v>22</v>
      </c>
      <c r="C357">
        <v>4</v>
      </c>
      <c r="D357">
        <v>48</v>
      </c>
      <c r="E357">
        <v>5.5</v>
      </c>
      <c r="F357">
        <v>45.8333333333333</v>
      </c>
    </row>
    <row r="358" spans="1:6" x14ac:dyDescent="0.3">
      <c r="A358" t="s">
        <v>610</v>
      </c>
      <c r="B358">
        <v>21</v>
      </c>
      <c r="C358">
        <v>2</v>
      </c>
      <c r="D358">
        <v>26</v>
      </c>
      <c r="E358">
        <v>10.5</v>
      </c>
      <c r="F358">
        <v>80.769230769230703</v>
      </c>
    </row>
    <row r="359" spans="1:6" x14ac:dyDescent="0.3">
      <c r="A359" t="s">
        <v>257</v>
      </c>
      <c r="B359">
        <v>21</v>
      </c>
      <c r="C359">
        <v>1</v>
      </c>
      <c r="D359">
        <v>22</v>
      </c>
      <c r="E359">
        <v>21</v>
      </c>
      <c r="F359">
        <v>95.454545454545396</v>
      </c>
    </row>
    <row r="360" spans="1:6" x14ac:dyDescent="0.3">
      <c r="A360" t="s">
        <v>611</v>
      </c>
      <c r="B360">
        <v>20</v>
      </c>
      <c r="C360">
        <v>1</v>
      </c>
      <c r="D360">
        <v>18</v>
      </c>
      <c r="E360">
        <v>20</v>
      </c>
      <c r="F360">
        <v>111.111111111111</v>
      </c>
    </row>
    <row r="361" spans="1:6" x14ac:dyDescent="0.3">
      <c r="A361" t="s">
        <v>186</v>
      </c>
      <c r="B361">
        <v>20</v>
      </c>
      <c r="C361">
        <v>6</v>
      </c>
      <c r="D361">
        <v>29</v>
      </c>
      <c r="E361">
        <v>3.3333333333333299</v>
      </c>
      <c r="F361">
        <v>68.965517241379303</v>
      </c>
    </row>
    <row r="362" spans="1:6" x14ac:dyDescent="0.3">
      <c r="A362" t="s">
        <v>416</v>
      </c>
      <c r="B362">
        <v>20</v>
      </c>
      <c r="C362">
        <v>4</v>
      </c>
      <c r="D362">
        <v>24</v>
      </c>
      <c r="E362">
        <v>5</v>
      </c>
      <c r="F362">
        <v>83.3333333333333</v>
      </c>
    </row>
    <row r="363" spans="1:6" x14ac:dyDescent="0.3">
      <c r="A363" t="s">
        <v>612</v>
      </c>
      <c r="B363">
        <v>20</v>
      </c>
      <c r="C363">
        <v>2</v>
      </c>
      <c r="D363">
        <v>19</v>
      </c>
      <c r="E363">
        <v>10</v>
      </c>
      <c r="F363">
        <v>105.263157894736</v>
      </c>
    </row>
    <row r="364" spans="1:6" x14ac:dyDescent="0.3">
      <c r="A364" t="s">
        <v>613</v>
      </c>
      <c r="B364">
        <v>20</v>
      </c>
      <c r="C364">
        <v>0</v>
      </c>
      <c r="D364">
        <v>12</v>
      </c>
      <c r="F364">
        <v>166.666666666666</v>
      </c>
    </row>
    <row r="365" spans="1:6" x14ac:dyDescent="0.3">
      <c r="A365" t="s">
        <v>415</v>
      </c>
      <c r="B365">
        <v>20</v>
      </c>
      <c r="C365">
        <v>4</v>
      </c>
      <c r="D365">
        <v>27</v>
      </c>
      <c r="E365">
        <v>5</v>
      </c>
      <c r="F365">
        <v>74.074074074074005</v>
      </c>
    </row>
    <row r="366" spans="1:6" x14ac:dyDescent="0.3">
      <c r="A366" t="s">
        <v>614</v>
      </c>
      <c r="B366">
        <v>20</v>
      </c>
      <c r="C366">
        <v>3</v>
      </c>
      <c r="D366">
        <v>21</v>
      </c>
      <c r="E366">
        <v>6.6666666666666599</v>
      </c>
      <c r="F366">
        <v>95.238095238095198</v>
      </c>
    </row>
    <row r="367" spans="1:6" x14ac:dyDescent="0.3">
      <c r="A367" t="s">
        <v>615</v>
      </c>
      <c r="B367">
        <v>20</v>
      </c>
      <c r="C367">
        <v>2</v>
      </c>
      <c r="D367">
        <v>26</v>
      </c>
      <c r="E367">
        <v>10</v>
      </c>
      <c r="F367">
        <v>76.923076923076906</v>
      </c>
    </row>
    <row r="368" spans="1:6" x14ac:dyDescent="0.3">
      <c r="A368" t="s">
        <v>616</v>
      </c>
      <c r="B368">
        <v>19</v>
      </c>
      <c r="C368">
        <v>2</v>
      </c>
      <c r="D368">
        <v>23</v>
      </c>
      <c r="E368">
        <v>9.5</v>
      </c>
      <c r="F368">
        <v>82.608695652173907</v>
      </c>
    </row>
    <row r="369" spans="1:6" x14ac:dyDescent="0.3">
      <c r="A369" t="s">
        <v>617</v>
      </c>
      <c r="B369">
        <v>19</v>
      </c>
      <c r="C369">
        <v>2</v>
      </c>
      <c r="D369">
        <v>24</v>
      </c>
      <c r="E369">
        <v>9.5</v>
      </c>
      <c r="F369">
        <v>79.1666666666666</v>
      </c>
    </row>
    <row r="370" spans="1:6" x14ac:dyDescent="0.3">
      <c r="A370" t="s">
        <v>618</v>
      </c>
      <c r="B370">
        <v>19</v>
      </c>
      <c r="C370">
        <v>3</v>
      </c>
      <c r="D370">
        <v>17</v>
      </c>
      <c r="E370">
        <v>6.3333333333333304</v>
      </c>
      <c r="F370">
        <v>111.764705882352</v>
      </c>
    </row>
    <row r="371" spans="1:6" x14ac:dyDescent="0.3">
      <c r="A371" t="s">
        <v>619</v>
      </c>
      <c r="B371">
        <v>19</v>
      </c>
      <c r="C371">
        <v>0</v>
      </c>
      <c r="D371">
        <v>13</v>
      </c>
      <c r="F371">
        <v>146.15384615384599</v>
      </c>
    </row>
    <row r="372" spans="1:6" x14ac:dyDescent="0.3">
      <c r="A372" t="s">
        <v>620</v>
      </c>
      <c r="B372">
        <v>19</v>
      </c>
      <c r="C372">
        <v>2</v>
      </c>
      <c r="D372">
        <v>22</v>
      </c>
      <c r="E372">
        <v>9.5</v>
      </c>
      <c r="F372">
        <v>86.363636363636303</v>
      </c>
    </row>
    <row r="373" spans="1:6" x14ac:dyDescent="0.3">
      <c r="A373" t="s">
        <v>621</v>
      </c>
      <c r="B373">
        <v>19</v>
      </c>
      <c r="C373">
        <v>1</v>
      </c>
      <c r="D373">
        <v>17</v>
      </c>
      <c r="E373">
        <v>19</v>
      </c>
      <c r="F373">
        <v>111.764705882352</v>
      </c>
    </row>
    <row r="374" spans="1:6" x14ac:dyDescent="0.3">
      <c r="A374" t="s">
        <v>622</v>
      </c>
      <c r="B374">
        <v>19</v>
      </c>
      <c r="C374">
        <v>1</v>
      </c>
      <c r="D374">
        <v>24</v>
      </c>
      <c r="E374">
        <v>19</v>
      </c>
      <c r="F374">
        <v>79.1666666666666</v>
      </c>
    </row>
    <row r="375" spans="1:6" x14ac:dyDescent="0.3">
      <c r="A375" t="s">
        <v>623</v>
      </c>
      <c r="B375">
        <v>19</v>
      </c>
      <c r="C375">
        <v>3</v>
      </c>
      <c r="D375">
        <v>26</v>
      </c>
      <c r="E375">
        <v>6.3333333333333304</v>
      </c>
      <c r="F375">
        <v>73.076923076922995</v>
      </c>
    </row>
    <row r="376" spans="1:6" x14ac:dyDescent="0.3">
      <c r="A376" t="s">
        <v>624</v>
      </c>
      <c r="B376">
        <v>18</v>
      </c>
      <c r="C376">
        <v>2</v>
      </c>
      <c r="D376">
        <v>16</v>
      </c>
      <c r="E376">
        <v>9</v>
      </c>
      <c r="F376">
        <v>112.5</v>
      </c>
    </row>
    <row r="377" spans="1:6" x14ac:dyDescent="0.3">
      <c r="A377" t="s">
        <v>251</v>
      </c>
      <c r="B377">
        <v>18</v>
      </c>
      <c r="C377">
        <v>2</v>
      </c>
      <c r="D377">
        <v>12</v>
      </c>
      <c r="E377">
        <v>9</v>
      </c>
      <c r="F377">
        <v>150</v>
      </c>
    </row>
    <row r="378" spans="1:6" x14ac:dyDescent="0.3">
      <c r="A378" t="s">
        <v>625</v>
      </c>
      <c r="B378">
        <v>18</v>
      </c>
      <c r="C378">
        <v>1</v>
      </c>
      <c r="D378">
        <v>11</v>
      </c>
      <c r="E378">
        <v>18</v>
      </c>
      <c r="F378">
        <v>163.636363636363</v>
      </c>
    </row>
    <row r="379" spans="1:6" x14ac:dyDescent="0.3">
      <c r="A379" t="s">
        <v>338</v>
      </c>
      <c r="B379">
        <v>18</v>
      </c>
      <c r="C379">
        <v>1</v>
      </c>
      <c r="D379">
        <v>39</v>
      </c>
      <c r="E379">
        <v>18</v>
      </c>
      <c r="F379">
        <v>46.153846153846096</v>
      </c>
    </row>
    <row r="380" spans="1:6" x14ac:dyDescent="0.3">
      <c r="A380" t="s">
        <v>626</v>
      </c>
      <c r="B380">
        <v>18</v>
      </c>
      <c r="C380">
        <v>2</v>
      </c>
      <c r="D380">
        <v>18</v>
      </c>
      <c r="E380">
        <v>9</v>
      </c>
      <c r="F380">
        <v>100</v>
      </c>
    </row>
    <row r="381" spans="1:6" x14ac:dyDescent="0.3">
      <c r="A381" t="s">
        <v>627</v>
      </c>
      <c r="B381">
        <v>17</v>
      </c>
      <c r="C381">
        <v>2</v>
      </c>
      <c r="D381">
        <v>20</v>
      </c>
      <c r="E381">
        <v>8.5</v>
      </c>
      <c r="F381">
        <v>85</v>
      </c>
    </row>
    <row r="382" spans="1:6" x14ac:dyDescent="0.3">
      <c r="A382" t="s">
        <v>384</v>
      </c>
      <c r="B382">
        <v>17</v>
      </c>
      <c r="C382">
        <v>3</v>
      </c>
      <c r="D382">
        <v>30</v>
      </c>
      <c r="E382">
        <v>5.6666666666666599</v>
      </c>
      <c r="F382">
        <v>56.6666666666666</v>
      </c>
    </row>
    <row r="383" spans="1:6" x14ac:dyDescent="0.3">
      <c r="A383" t="s">
        <v>194</v>
      </c>
      <c r="B383">
        <v>16</v>
      </c>
      <c r="C383">
        <v>10</v>
      </c>
      <c r="D383">
        <v>44</v>
      </c>
      <c r="E383">
        <v>1.6</v>
      </c>
      <c r="F383">
        <v>36.363636363636303</v>
      </c>
    </row>
    <row r="384" spans="1:6" x14ac:dyDescent="0.3">
      <c r="A384" t="s">
        <v>628</v>
      </c>
      <c r="B384">
        <v>16</v>
      </c>
      <c r="C384">
        <v>3</v>
      </c>
      <c r="D384">
        <v>23</v>
      </c>
      <c r="E384">
        <v>5.3333333333333304</v>
      </c>
      <c r="F384">
        <v>69.565217391304301</v>
      </c>
    </row>
    <row r="385" spans="1:6" x14ac:dyDescent="0.3">
      <c r="A385" t="s">
        <v>629</v>
      </c>
      <c r="B385">
        <v>16</v>
      </c>
      <c r="C385">
        <v>1</v>
      </c>
      <c r="D385">
        <v>17</v>
      </c>
      <c r="E385">
        <v>16</v>
      </c>
      <c r="F385">
        <v>94.117647058823493</v>
      </c>
    </row>
    <row r="386" spans="1:6" x14ac:dyDescent="0.3">
      <c r="A386" t="s">
        <v>630</v>
      </c>
      <c r="B386">
        <v>15</v>
      </c>
      <c r="C386">
        <v>1</v>
      </c>
      <c r="D386">
        <v>13</v>
      </c>
      <c r="E386">
        <v>15</v>
      </c>
      <c r="F386">
        <v>115.384615384615</v>
      </c>
    </row>
    <row r="387" spans="1:6" x14ac:dyDescent="0.3">
      <c r="A387" t="s">
        <v>631</v>
      </c>
      <c r="B387">
        <v>15</v>
      </c>
      <c r="C387">
        <v>1</v>
      </c>
      <c r="D387">
        <v>19</v>
      </c>
      <c r="E387">
        <v>15</v>
      </c>
      <c r="F387">
        <v>78.947368421052602</v>
      </c>
    </row>
    <row r="388" spans="1:6" x14ac:dyDescent="0.3">
      <c r="A388" t="s">
        <v>632</v>
      </c>
      <c r="B388">
        <v>15</v>
      </c>
      <c r="C388">
        <v>1</v>
      </c>
      <c r="D388">
        <v>16</v>
      </c>
      <c r="E388">
        <v>15</v>
      </c>
      <c r="F388">
        <v>93.75</v>
      </c>
    </row>
    <row r="389" spans="1:6" x14ac:dyDescent="0.3">
      <c r="A389" t="s">
        <v>633</v>
      </c>
      <c r="B389">
        <v>15</v>
      </c>
      <c r="C389">
        <v>2</v>
      </c>
      <c r="D389">
        <v>26</v>
      </c>
      <c r="E389">
        <v>7.5</v>
      </c>
      <c r="F389">
        <v>57.692307692307601</v>
      </c>
    </row>
    <row r="390" spans="1:6" x14ac:dyDescent="0.3">
      <c r="A390" t="s">
        <v>634</v>
      </c>
      <c r="B390">
        <v>15</v>
      </c>
      <c r="C390">
        <v>2</v>
      </c>
      <c r="D390">
        <v>13</v>
      </c>
      <c r="E390">
        <v>7.5</v>
      </c>
      <c r="F390">
        <v>115.384615384615</v>
      </c>
    </row>
    <row r="391" spans="1:6" x14ac:dyDescent="0.3">
      <c r="A391" t="s">
        <v>409</v>
      </c>
      <c r="B391">
        <v>15</v>
      </c>
      <c r="C391">
        <v>0</v>
      </c>
      <c r="D391">
        <v>13</v>
      </c>
      <c r="F391">
        <v>115.384615384615</v>
      </c>
    </row>
    <row r="392" spans="1:6" x14ac:dyDescent="0.3">
      <c r="A392" t="s">
        <v>635</v>
      </c>
      <c r="B392">
        <v>15</v>
      </c>
      <c r="C392">
        <v>1</v>
      </c>
      <c r="D392">
        <v>13</v>
      </c>
      <c r="E392">
        <v>15</v>
      </c>
      <c r="F392">
        <v>115.384615384615</v>
      </c>
    </row>
    <row r="393" spans="1:6" x14ac:dyDescent="0.3">
      <c r="A393" t="s">
        <v>636</v>
      </c>
      <c r="B393">
        <v>14</v>
      </c>
      <c r="C393">
        <v>2</v>
      </c>
      <c r="D393">
        <v>13</v>
      </c>
      <c r="E393">
        <v>7</v>
      </c>
      <c r="F393">
        <v>107.692307692307</v>
      </c>
    </row>
    <row r="394" spans="1:6" x14ac:dyDescent="0.3">
      <c r="A394" t="s">
        <v>637</v>
      </c>
      <c r="B394">
        <v>14</v>
      </c>
      <c r="C394">
        <v>2</v>
      </c>
      <c r="D394">
        <v>13</v>
      </c>
      <c r="E394">
        <v>7</v>
      </c>
      <c r="F394">
        <v>107.692307692307</v>
      </c>
    </row>
    <row r="395" spans="1:6" x14ac:dyDescent="0.3">
      <c r="A395" t="s">
        <v>638</v>
      </c>
      <c r="B395">
        <v>13</v>
      </c>
      <c r="C395">
        <v>5</v>
      </c>
      <c r="D395">
        <v>23</v>
      </c>
      <c r="E395">
        <v>2.6</v>
      </c>
      <c r="F395">
        <v>56.521739130434703</v>
      </c>
    </row>
    <row r="396" spans="1:6" x14ac:dyDescent="0.3">
      <c r="A396" t="s">
        <v>639</v>
      </c>
      <c r="B396">
        <v>13</v>
      </c>
      <c r="C396">
        <v>3</v>
      </c>
      <c r="D396">
        <v>15</v>
      </c>
      <c r="E396">
        <v>4.3333333333333304</v>
      </c>
      <c r="F396">
        <v>86.6666666666666</v>
      </c>
    </row>
    <row r="397" spans="1:6" x14ac:dyDescent="0.3">
      <c r="A397" t="s">
        <v>640</v>
      </c>
      <c r="B397">
        <v>13</v>
      </c>
      <c r="C397">
        <v>1</v>
      </c>
      <c r="D397">
        <v>13</v>
      </c>
      <c r="E397">
        <v>13</v>
      </c>
      <c r="F397">
        <v>100</v>
      </c>
    </row>
    <row r="398" spans="1:6" x14ac:dyDescent="0.3">
      <c r="A398" t="s">
        <v>641</v>
      </c>
      <c r="B398">
        <v>13</v>
      </c>
      <c r="C398">
        <v>1</v>
      </c>
      <c r="D398">
        <v>8</v>
      </c>
      <c r="E398">
        <v>13</v>
      </c>
      <c r="F398">
        <v>162.5</v>
      </c>
    </row>
    <row r="399" spans="1:6" x14ac:dyDescent="0.3">
      <c r="A399" t="s">
        <v>642</v>
      </c>
      <c r="B399">
        <v>13</v>
      </c>
      <c r="C399">
        <v>2</v>
      </c>
      <c r="D399">
        <v>17</v>
      </c>
      <c r="E399">
        <v>6.5</v>
      </c>
      <c r="F399">
        <v>76.470588235294102</v>
      </c>
    </row>
    <row r="400" spans="1:6" x14ac:dyDescent="0.3">
      <c r="A400" t="s">
        <v>643</v>
      </c>
      <c r="B400">
        <v>12</v>
      </c>
      <c r="C400">
        <v>3</v>
      </c>
      <c r="D400">
        <v>20</v>
      </c>
      <c r="E400">
        <v>4</v>
      </c>
      <c r="F400">
        <v>60</v>
      </c>
    </row>
    <row r="401" spans="1:6" x14ac:dyDescent="0.3">
      <c r="A401" t="s">
        <v>644</v>
      </c>
      <c r="B401">
        <v>12</v>
      </c>
      <c r="C401">
        <v>2</v>
      </c>
      <c r="D401">
        <v>18</v>
      </c>
      <c r="E401">
        <v>6</v>
      </c>
      <c r="F401">
        <v>66.6666666666666</v>
      </c>
    </row>
    <row r="402" spans="1:6" x14ac:dyDescent="0.3">
      <c r="A402" t="s">
        <v>350</v>
      </c>
      <c r="B402">
        <v>12</v>
      </c>
      <c r="C402">
        <v>2</v>
      </c>
      <c r="D402">
        <v>14</v>
      </c>
      <c r="E402">
        <v>6</v>
      </c>
      <c r="F402">
        <v>85.714285714285694</v>
      </c>
    </row>
    <row r="403" spans="1:6" x14ac:dyDescent="0.3">
      <c r="A403" t="s">
        <v>645</v>
      </c>
      <c r="B403">
        <v>12</v>
      </c>
      <c r="C403">
        <v>0</v>
      </c>
      <c r="D403">
        <v>9</v>
      </c>
      <c r="F403">
        <v>133.333333333333</v>
      </c>
    </row>
    <row r="404" spans="1:6" x14ac:dyDescent="0.3">
      <c r="A404" t="s">
        <v>393</v>
      </c>
      <c r="B404">
        <v>12</v>
      </c>
      <c r="C404">
        <v>2</v>
      </c>
      <c r="D404">
        <v>11</v>
      </c>
      <c r="E404">
        <v>6</v>
      </c>
      <c r="F404">
        <v>109.09090909090899</v>
      </c>
    </row>
    <row r="405" spans="1:6" x14ac:dyDescent="0.3">
      <c r="A405" t="s">
        <v>646</v>
      </c>
      <c r="B405">
        <v>12</v>
      </c>
      <c r="C405">
        <v>0</v>
      </c>
      <c r="D405">
        <v>12</v>
      </c>
      <c r="F405">
        <v>100</v>
      </c>
    </row>
    <row r="406" spans="1:6" x14ac:dyDescent="0.3">
      <c r="A406" t="s">
        <v>647</v>
      </c>
      <c r="B406">
        <v>12</v>
      </c>
      <c r="C406">
        <v>1</v>
      </c>
      <c r="D406">
        <v>11</v>
      </c>
      <c r="E406">
        <v>12</v>
      </c>
      <c r="F406">
        <v>109.09090909090899</v>
      </c>
    </row>
    <row r="407" spans="1:6" x14ac:dyDescent="0.3">
      <c r="A407" t="s">
        <v>648</v>
      </c>
      <c r="B407">
        <v>12</v>
      </c>
      <c r="C407">
        <v>1</v>
      </c>
      <c r="D407">
        <v>17</v>
      </c>
      <c r="E407">
        <v>12</v>
      </c>
      <c r="F407">
        <v>70.588235294117595</v>
      </c>
    </row>
    <row r="408" spans="1:6" x14ac:dyDescent="0.3">
      <c r="A408" t="s">
        <v>649</v>
      </c>
      <c r="B408">
        <v>12</v>
      </c>
      <c r="C408">
        <v>0</v>
      </c>
      <c r="D408">
        <v>9</v>
      </c>
      <c r="F408">
        <v>133.333333333333</v>
      </c>
    </row>
    <row r="409" spans="1:6" x14ac:dyDescent="0.3">
      <c r="A409" t="s">
        <v>650</v>
      </c>
      <c r="B409">
        <v>12</v>
      </c>
      <c r="C409">
        <v>3</v>
      </c>
      <c r="D409">
        <v>28</v>
      </c>
      <c r="E409">
        <v>4</v>
      </c>
      <c r="F409">
        <v>42.857142857142797</v>
      </c>
    </row>
    <row r="410" spans="1:6" x14ac:dyDescent="0.3">
      <c r="A410" t="s">
        <v>170</v>
      </c>
      <c r="B410">
        <v>11</v>
      </c>
      <c r="C410">
        <v>1</v>
      </c>
      <c r="D410">
        <v>18</v>
      </c>
      <c r="E410">
        <v>11</v>
      </c>
      <c r="F410">
        <v>61.1111111111111</v>
      </c>
    </row>
    <row r="411" spans="1:6" x14ac:dyDescent="0.3">
      <c r="A411" t="s">
        <v>651</v>
      </c>
      <c r="B411">
        <v>11</v>
      </c>
      <c r="C411">
        <v>1</v>
      </c>
      <c r="D411">
        <v>14</v>
      </c>
      <c r="E411">
        <v>11</v>
      </c>
      <c r="F411">
        <v>78.571428571428498</v>
      </c>
    </row>
    <row r="412" spans="1:6" x14ac:dyDescent="0.3">
      <c r="A412" t="s">
        <v>652</v>
      </c>
      <c r="B412">
        <v>11</v>
      </c>
      <c r="C412">
        <v>1</v>
      </c>
      <c r="D412">
        <v>16</v>
      </c>
      <c r="E412">
        <v>11</v>
      </c>
      <c r="F412">
        <v>68.75</v>
      </c>
    </row>
    <row r="413" spans="1:6" x14ac:dyDescent="0.3">
      <c r="A413" t="s">
        <v>653</v>
      </c>
      <c r="B413">
        <v>11</v>
      </c>
      <c r="C413">
        <v>3</v>
      </c>
      <c r="D413">
        <v>19</v>
      </c>
      <c r="E413">
        <v>3.6666666666666599</v>
      </c>
      <c r="F413">
        <v>57.894736842105203</v>
      </c>
    </row>
    <row r="414" spans="1:6" x14ac:dyDescent="0.3">
      <c r="A414" t="s">
        <v>654</v>
      </c>
      <c r="B414">
        <v>11</v>
      </c>
      <c r="C414">
        <v>1</v>
      </c>
      <c r="D414">
        <v>9</v>
      </c>
      <c r="E414">
        <v>11</v>
      </c>
      <c r="F414">
        <v>122.222222222222</v>
      </c>
    </row>
    <row r="415" spans="1:6" x14ac:dyDescent="0.3">
      <c r="A415" t="s">
        <v>655</v>
      </c>
      <c r="B415">
        <v>10</v>
      </c>
      <c r="C415">
        <v>1</v>
      </c>
      <c r="D415">
        <v>17</v>
      </c>
      <c r="E415">
        <v>10</v>
      </c>
      <c r="F415">
        <v>58.823529411764703</v>
      </c>
    </row>
    <row r="416" spans="1:6" x14ac:dyDescent="0.3">
      <c r="A416" t="s">
        <v>238</v>
      </c>
      <c r="B416">
        <v>10</v>
      </c>
      <c r="C416">
        <v>2</v>
      </c>
      <c r="D416">
        <v>12</v>
      </c>
      <c r="E416">
        <v>5</v>
      </c>
      <c r="F416">
        <v>83.3333333333333</v>
      </c>
    </row>
    <row r="417" spans="1:6" x14ac:dyDescent="0.3">
      <c r="A417" t="s">
        <v>656</v>
      </c>
      <c r="B417">
        <v>10</v>
      </c>
      <c r="C417">
        <v>1</v>
      </c>
      <c r="D417">
        <v>14</v>
      </c>
      <c r="E417">
        <v>10</v>
      </c>
      <c r="F417">
        <v>71.428571428571402</v>
      </c>
    </row>
    <row r="418" spans="1:6" x14ac:dyDescent="0.3">
      <c r="A418" t="s">
        <v>657</v>
      </c>
      <c r="B418">
        <v>10</v>
      </c>
      <c r="C418">
        <v>2</v>
      </c>
      <c r="D418">
        <v>26</v>
      </c>
      <c r="E418">
        <v>5</v>
      </c>
      <c r="F418">
        <v>38.461538461538403</v>
      </c>
    </row>
    <row r="419" spans="1:6" x14ac:dyDescent="0.3">
      <c r="A419" t="s">
        <v>658</v>
      </c>
      <c r="B419">
        <v>10</v>
      </c>
      <c r="C419">
        <v>1</v>
      </c>
      <c r="D419">
        <v>9</v>
      </c>
      <c r="E419">
        <v>10</v>
      </c>
      <c r="F419">
        <v>111.111111111111</v>
      </c>
    </row>
    <row r="420" spans="1:6" x14ac:dyDescent="0.3">
      <c r="A420" t="s">
        <v>659</v>
      </c>
      <c r="B420">
        <v>10</v>
      </c>
      <c r="C420">
        <v>1</v>
      </c>
      <c r="D420">
        <v>17</v>
      </c>
      <c r="E420">
        <v>10</v>
      </c>
      <c r="F420">
        <v>58.823529411764703</v>
      </c>
    </row>
    <row r="421" spans="1:6" x14ac:dyDescent="0.3">
      <c r="A421" t="s">
        <v>660</v>
      </c>
      <c r="B421">
        <v>10</v>
      </c>
      <c r="C421">
        <v>1</v>
      </c>
      <c r="D421">
        <v>13</v>
      </c>
      <c r="E421">
        <v>10</v>
      </c>
      <c r="F421">
        <v>76.923076923076906</v>
      </c>
    </row>
    <row r="422" spans="1:6" x14ac:dyDescent="0.3">
      <c r="A422" t="s">
        <v>661</v>
      </c>
      <c r="B422">
        <v>9</v>
      </c>
      <c r="C422">
        <v>1</v>
      </c>
      <c r="D422">
        <v>10</v>
      </c>
      <c r="E422">
        <v>9</v>
      </c>
      <c r="F422">
        <v>90</v>
      </c>
    </row>
    <row r="423" spans="1:6" x14ac:dyDescent="0.3">
      <c r="A423" t="s">
        <v>662</v>
      </c>
      <c r="B423">
        <v>9</v>
      </c>
      <c r="C423">
        <v>0</v>
      </c>
      <c r="D423">
        <v>13</v>
      </c>
      <c r="F423">
        <v>69.230769230769198</v>
      </c>
    </row>
    <row r="424" spans="1:6" x14ac:dyDescent="0.3">
      <c r="A424" t="s">
        <v>663</v>
      </c>
      <c r="B424">
        <v>8</v>
      </c>
      <c r="C424">
        <v>2</v>
      </c>
      <c r="D424">
        <v>11</v>
      </c>
      <c r="E424">
        <v>4</v>
      </c>
      <c r="F424">
        <v>72.727272727272705</v>
      </c>
    </row>
    <row r="425" spans="1:6" x14ac:dyDescent="0.3">
      <c r="A425" t="s">
        <v>664</v>
      </c>
      <c r="B425">
        <v>8</v>
      </c>
      <c r="C425">
        <v>1</v>
      </c>
      <c r="D425">
        <v>15</v>
      </c>
      <c r="E425">
        <v>8</v>
      </c>
      <c r="F425">
        <v>53.3333333333333</v>
      </c>
    </row>
    <row r="426" spans="1:6" x14ac:dyDescent="0.3">
      <c r="A426" t="s">
        <v>665</v>
      </c>
      <c r="B426">
        <v>8</v>
      </c>
      <c r="C426">
        <v>1</v>
      </c>
      <c r="D426">
        <v>6</v>
      </c>
      <c r="E426">
        <v>8</v>
      </c>
      <c r="F426">
        <v>133.333333333333</v>
      </c>
    </row>
    <row r="427" spans="1:6" x14ac:dyDescent="0.3">
      <c r="A427" t="s">
        <v>666</v>
      </c>
      <c r="B427">
        <v>8</v>
      </c>
      <c r="C427">
        <v>3</v>
      </c>
      <c r="D427">
        <v>11</v>
      </c>
      <c r="E427">
        <v>2.6666666666666599</v>
      </c>
      <c r="F427">
        <v>72.727272727272705</v>
      </c>
    </row>
    <row r="428" spans="1:6" x14ac:dyDescent="0.3">
      <c r="A428" t="s">
        <v>667</v>
      </c>
      <c r="B428">
        <v>8</v>
      </c>
      <c r="C428">
        <v>1</v>
      </c>
      <c r="D428">
        <v>6</v>
      </c>
      <c r="E428">
        <v>8</v>
      </c>
      <c r="F428">
        <v>133.333333333333</v>
      </c>
    </row>
    <row r="429" spans="1:6" x14ac:dyDescent="0.3">
      <c r="A429" t="s">
        <v>668</v>
      </c>
      <c r="B429">
        <v>8</v>
      </c>
      <c r="C429">
        <v>1</v>
      </c>
      <c r="D429">
        <v>11</v>
      </c>
      <c r="E429">
        <v>8</v>
      </c>
      <c r="F429">
        <v>72.727272727272705</v>
      </c>
    </row>
    <row r="430" spans="1:6" x14ac:dyDescent="0.3">
      <c r="A430" t="s">
        <v>669</v>
      </c>
      <c r="B430">
        <v>8</v>
      </c>
      <c r="C430">
        <v>2</v>
      </c>
      <c r="D430">
        <v>9</v>
      </c>
      <c r="E430">
        <v>4</v>
      </c>
      <c r="F430">
        <v>88.8888888888888</v>
      </c>
    </row>
    <row r="431" spans="1:6" x14ac:dyDescent="0.3">
      <c r="A431" t="s">
        <v>670</v>
      </c>
      <c r="B431">
        <v>7</v>
      </c>
      <c r="C431">
        <v>1</v>
      </c>
      <c r="D431">
        <v>14</v>
      </c>
      <c r="E431">
        <v>7</v>
      </c>
      <c r="F431">
        <v>50</v>
      </c>
    </row>
    <row r="432" spans="1:6" x14ac:dyDescent="0.3">
      <c r="A432" t="s">
        <v>671</v>
      </c>
      <c r="B432">
        <v>7</v>
      </c>
      <c r="C432">
        <v>1</v>
      </c>
      <c r="D432">
        <v>7</v>
      </c>
      <c r="E432">
        <v>7</v>
      </c>
      <c r="F432">
        <v>100</v>
      </c>
    </row>
    <row r="433" spans="1:6" x14ac:dyDescent="0.3">
      <c r="A433" t="s">
        <v>672</v>
      </c>
      <c r="B433">
        <v>7</v>
      </c>
      <c r="C433">
        <v>2</v>
      </c>
      <c r="D433">
        <v>12</v>
      </c>
      <c r="E433">
        <v>3.5</v>
      </c>
      <c r="F433">
        <v>58.3333333333333</v>
      </c>
    </row>
    <row r="434" spans="1:6" x14ac:dyDescent="0.3">
      <c r="A434" t="s">
        <v>673</v>
      </c>
      <c r="B434">
        <v>7</v>
      </c>
      <c r="C434">
        <v>3</v>
      </c>
      <c r="D434">
        <v>12</v>
      </c>
      <c r="E434">
        <v>2.3333333333333299</v>
      </c>
      <c r="F434">
        <v>58.3333333333333</v>
      </c>
    </row>
    <row r="435" spans="1:6" x14ac:dyDescent="0.3">
      <c r="A435" t="s">
        <v>674</v>
      </c>
      <c r="B435">
        <v>7</v>
      </c>
      <c r="C435">
        <v>1</v>
      </c>
      <c r="D435">
        <v>16</v>
      </c>
      <c r="E435">
        <v>7</v>
      </c>
      <c r="F435">
        <v>43.75</v>
      </c>
    </row>
    <row r="436" spans="1:6" x14ac:dyDescent="0.3">
      <c r="A436" t="s">
        <v>675</v>
      </c>
      <c r="B436">
        <v>7</v>
      </c>
      <c r="C436">
        <v>2</v>
      </c>
      <c r="D436">
        <v>8</v>
      </c>
      <c r="E436">
        <v>3.5</v>
      </c>
      <c r="F436">
        <v>87.5</v>
      </c>
    </row>
    <row r="437" spans="1:6" x14ac:dyDescent="0.3">
      <c r="A437" t="s">
        <v>676</v>
      </c>
      <c r="B437">
        <v>7</v>
      </c>
      <c r="C437">
        <v>2</v>
      </c>
      <c r="D437">
        <v>8</v>
      </c>
      <c r="E437">
        <v>3.5</v>
      </c>
      <c r="F437">
        <v>87.5</v>
      </c>
    </row>
    <row r="438" spans="1:6" x14ac:dyDescent="0.3">
      <c r="A438" t="s">
        <v>677</v>
      </c>
      <c r="B438">
        <v>7</v>
      </c>
      <c r="C438">
        <v>0</v>
      </c>
      <c r="D438">
        <v>4</v>
      </c>
      <c r="F438">
        <v>175</v>
      </c>
    </row>
    <row r="439" spans="1:6" x14ac:dyDescent="0.3">
      <c r="A439" t="s">
        <v>678</v>
      </c>
      <c r="B439">
        <v>7</v>
      </c>
      <c r="C439">
        <v>2</v>
      </c>
      <c r="D439">
        <v>17</v>
      </c>
      <c r="E439">
        <v>3.5</v>
      </c>
      <c r="F439">
        <v>41.176470588235198</v>
      </c>
    </row>
    <row r="440" spans="1:6" x14ac:dyDescent="0.3">
      <c r="A440" t="s">
        <v>679</v>
      </c>
      <c r="B440">
        <v>7</v>
      </c>
      <c r="C440">
        <v>2</v>
      </c>
      <c r="D440">
        <v>17</v>
      </c>
      <c r="E440">
        <v>3.5</v>
      </c>
      <c r="F440">
        <v>41.176470588235198</v>
      </c>
    </row>
    <row r="441" spans="1:6" x14ac:dyDescent="0.3">
      <c r="A441" t="s">
        <v>680</v>
      </c>
      <c r="B441">
        <v>6</v>
      </c>
      <c r="C441">
        <v>0</v>
      </c>
      <c r="D441">
        <v>5</v>
      </c>
      <c r="F441">
        <v>120</v>
      </c>
    </row>
    <row r="442" spans="1:6" x14ac:dyDescent="0.3">
      <c r="A442" t="s">
        <v>681</v>
      </c>
      <c r="B442">
        <v>6</v>
      </c>
      <c r="C442">
        <v>0</v>
      </c>
      <c r="D442">
        <v>7</v>
      </c>
      <c r="F442">
        <v>85.714285714285694</v>
      </c>
    </row>
    <row r="443" spans="1:6" x14ac:dyDescent="0.3">
      <c r="A443" t="s">
        <v>682</v>
      </c>
      <c r="B443">
        <v>6</v>
      </c>
      <c r="C443">
        <v>2</v>
      </c>
      <c r="D443">
        <v>14</v>
      </c>
      <c r="E443">
        <v>3</v>
      </c>
      <c r="F443">
        <v>42.857142857142797</v>
      </c>
    </row>
    <row r="444" spans="1:6" x14ac:dyDescent="0.3">
      <c r="A444" t="s">
        <v>683</v>
      </c>
      <c r="B444">
        <v>6</v>
      </c>
      <c r="C444">
        <v>0</v>
      </c>
      <c r="D444">
        <v>10</v>
      </c>
      <c r="F444">
        <v>60</v>
      </c>
    </row>
    <row r="445" spans="1:6" x14ac:dyDescent="0.3">
      <c r="A445" t="s">
        <v>281</v>
      </c>
      <c r="B445">
        <v>6</v>
      </c>
      <c r="C445">
        <v>0</v>
      </c>
      <c r="D445">
        <v>7</v>
      </c>
      <c r="F445">
        <v>85.714285714285694</v>
      </c>
    </row>
    <row r="446" spans="1:6" x14ac:dyDescent="0.3">
      <c r="A446" t="s">
        <v>684</v>
      </c>
      <c r="B446">
        <v>6</v>
      </c>
      <c r="C446">
        <v>0</v>
      </c>
      <c r="D446">
        <v>3</v>
      </c>
      <c r="F446">
        <v>200</v>
      </c>
    </row>
    <row r="447" spans="1:6" x14ac:dyDescent="0.3">
      <c r="A447" t="s">
        <v>685</v>
      </c>
      <c r="B447">
        <v>6</v>
      </c>
      <c r="C447">
        <v>1</v>
      </c>
      <c r="D447">
        <v>12</v>
      </c>
      <c r="E447">
        <v>6</v>
      </c>
      <c r="F447">
        <v>50</v>
      </c>
    </row>
    <row r="448" spans="1:6" x14ac:dyDescent="0.3">
      <c r="A448" t="s">
        <v>382</v>
      </c>
      <c r="B448">
        <v>5</v>
      </c>
      <c r="C448">
        <v>0</v>
      </c>
      <c r="D448">
        <v>2</v>
      </c>
      <c r="F448">
        <v>250</v>
      </c>
    </row>
    <row r="449" spans="1:6" x14ac:dyDescent="0.3">
      <c r="A449" t="s">
        <v>365</v>
      </c>
      <c r="B449">
        <v>5</v>
      </c>
      <c r="C449">
        <v>2</v>
      </c>
      <c r="D449">
        <v>8</v>
      </c>
      <c r="E449">
        <v>2.5</v>
      </c>
      <c r="F449">
        <v>62.5</v>
      </c>
    </row>
    <row r="450" spans="1:6" x14ac:dyDescent="0.3">
      <c r="A450" t="s">
        <v>686</v>
      </c>
      <c r="B450">
        <v>5</v>
      </c>
      <c r="C450">
        <v>0</v>
      </c>
      <c r="D450">
        <v>4</v>
      </c>
      <c r="F450">
        <v>125</v>
      </c>
    </row>
    <row r="451" spans="1:6" x14ac:dyDescent="0.3">
      <c r="A451" t="s">
        <v>687</v>
      </c>
      <c r="B451">
        <v>5</v>
      </c>
      <c r="C451">
        <v>1</v>
      </c>
      <c r="D451">
        <v>3</v>
      </c>
      <c r="E451">
        <v>5</v>
      </c>
      <c r="F451">
        <v>166.666666666666</v>
      </c>
    </row>
    <row r="452" spans="1:6" x14ac:dyDescent="0.3">
      <c r="A452" t="s">
        <v>688</v>
      </c>
      <c r="B452">
        <v>5</v>
      </c>
      <c r="C452">
        <v>1</v>
      </c>
      <c r="D452">
        <v>5</v>
      </c>
      <c r="E452">
        <v>5</v>
      </c>
      <c r="F452">
        <v>100</v>
      </c>
    </row>
    <row r="453" spans="1:6" x14ac:dyDescent="0.3">
      <c r="A453" t="s">
        <v>689</v>
      </c>
      <c r="B453">
        <v>5</v>
      </c>
      <c r="C453">
        <v>3</v>
      </c>
      <c r="D453">
        <v>14</v>
      </c>
      <c r="E453">
        <v>1.6666666666666601</v>
      </c>
      <c r="F453">
        <v>35.714285714285701</v>
      </c>
    </row>
    <row r="454" spans="1:6" x14ac:dyDescent="0.3">
      <c r="A454" t="s">
        <v>302</v>
      </c>
      <c r="B454">
        <v>5</v>
      </c>
      <c r="C454">
        <v>0</v>
      </c>
      <c r="D454">
        <v>2</v>
      </c>
      <c r="F454">
        <v>250</v>
      </c>
    </row>
    <row r="455" spans="1:6" x14ac:dyDescent="0.3">
      <c r="A455" t="s">
        <v>690</v>
      </c>
      <c r="B455">
        <v>5</v>
      </c>
      <c r="C455">
        <v>2</v>
      </c>
      <c r="D455">
        <v>13</v>
      </c>
      <c r="E455">
        <v>2.5</v>
      </c>
      <c r="F455">
        <v>38.461538461538403</v>
      </c>
    </row>
    <row r="456" spans="1:6" x14ac:dyDescent="0.3">
      <c r="A456" t="s">
        <v>202</v>
      </c>
      <c r="B456">
        <v>4</v>
      </c>
      <c r="C456">
        <v>1</v>
      </c>
      <c r="D456">
        <v>13</v>
      </c>
      <c r="E456">
        <v>4</v>
      </c>
      <c r="F456">
        <v>30.769230769230699</v>
      </c>
    </row>
    <row r="457" spans="1:6" x14ac:dyDescent="0.3">
      <c r="A457" t="s">
        <v>691</v>
      </c>
      <c r="B457">
        <v>4</v>
      </c>
      <c r="C457">
        <v>1</v>
      </c>
      <c r="D457">
        <v>7</v>
      </c>
      <c r="E457">
        <v>4</v>
      </c>
      <c r="F457">
        <v>57.142857142857103</v>
      </c>
    </row>
    <row r="458" spans="1:6" x14ac:dyDescent="0.3">
      <c r="A458" t="s">
        <v>692</v>
      </c>
      <c r="B458">
        <v>4</v>
      </c>
      <c r="C458">
        <v>1</v>
      </c>
      <c r="D458">
        <v>5</v>
      </c>
      <c r="E458">
        <v>4</v>
      </c>
      <c r="F458">
        <v>80</v>
      </c>
    </row>
    <row r="459" spans="1:6" x14ac:dyDescent="0.3">
      <c r="A459" t="s">
        <v>308</v>
      </c>
      <c r="B459">
        <v>4</v>
      </c>
      <c r="C459">
        <v>1</v>
      </c>
      <c r="D459">
        <v>7</v>
      </c>
      <c r="E459">
        <v>4</v>
      </c>
      <c r="F459">
        <v>57.142857142857103</v>
      </c>
    </row>
    <row r="460" spans="1:6" x14ac:dyDescent="0.3">
      <c r="A460" t="s">
        <v>693</v>
      </c>
      <c r="B460">
        <v>4</v>
      </c>
      <c r="C460">
        <v>0</v>
      </c>
      <c r="D460">
        <v>5</v>
      </c>
      <c r="F460">
        <v>80</v>
      </c>
    </row>
    <row r="461" spans="1:6" x14ac:dyDescent="0.3">
      <c r="A461" t="s">
        <v>162</v>
      </c>
      <c r="B461">
        <v>4</v>
      </c>
      <c r="C461">
        <v>1</v>
      </c>
      <c r="D461">
        <v>3</v>
      </c>
      <c r="E461">
        <v>4</v>
      </c>
      <c r="F461">
        <v>133.333333333333</v>
      </c>
    </row>
    <row r="462" spans="1:6" x14ac:dyDescent="0.3">
      <c r="A462" t="s">
        <v>152</v>
      </c>
      <c r="B462">
        <v>4</v>
      </c>
      <c r="C462">
        <v>1</v>
      </c>
      <c r="D462">
        <v>5</v>
      </c>
      <c r="E462">
        <v>4</v>
      </c>
      <c r="F462">
        <v>80</v>
      </c>
    </row>
    <row r="463" spans="1:6" x14ac:dyDescent="0.3">
      <c r="A463" t="s">
        <v>694</v>
      </c>
      <c r="B463">
        <v>4</v>
      </c>
      <c r="C463">
        <v>3</v>
      </c>
      <c r="D463">
        <v>8</v>
      </c>
      <c r="E463">
        <v>1.3333333333333299</v>
      </c>
      <c r="F463">
        <v>50</v>
      </c>
    </row>
    <row r="464" spans="1:6" x14ac:dyDescent="0.3">
      <c r="A464" t="s">
        <v>695</v>
      </c>
      <c r="B464">
        <v>4</v>
      </c>
      <c r="C464">
        <v>2</v>
      </c>
      <c r="D464">
        <v>8</v>
      </c>
      <c r="E464">
        <v>2</v>
      </c>
      <c r="F464">
        <v>50</v>
      </c>
    </row>
    <row r="465" spans="1:6" x14ac:dyDescent="0.3">
      <c r="A465" t="s">
        <v>696</v>
      </c>
      <c r="B465">
        <v>4</v>
      </c>
      <c r="C465">
        <v>0</v>
      </c>
      <c r="D465">
        <v>3</v>
      </c>
      <c r="F465">
        <v>133.333333333333</v>
      </c>
    </row>
    <row r="466" spans="1:6" x14ac:dyDescent="0.3">
      <c r="A466" t="s">
        <v>697</v>
      </c>
      <c r="B466">
        <v>4</v>
      </c>
      <c r="C466">
        <v>0</v>
      </c>
      <c r="D466">
        <v>2</v>
      </c>
      <c r="F466">
        <v>200</v>
      </c>
    </row>
    <row r="467" spans="1:6" x14ac:dyDescent="0.3">
      <c r="A467" t="s">
        <v>698</v>
      </c>
      <c r="B467">
        <v>4</v>
      </c>
      <c r="C467">
        <v>1</v>
      </c>
      <c r="D467">
        <v>2</v>
      </c>
      <c r="E467">
        <v>4</v>
      </c>
      <c r="F467">
        <v>200</v>
      </c>
    </row>
    <row r="468" spans="1:6" x14ac:dyDescent="0.3">
      <c r="A468" t="s">
        <v>699</v>
      </c>
      <c r="B468">
        <v>3</v>
      </c>
      <c r="C468">
        <v>1</v>
      </c>
      <c r="D468">
        <v>5</v>
      </c>
      <c r="E468">
        <v>3</v>
      </c>
      <c r="F468">
        <v>60</v>
      </c>
    </row>
    <row r="469" spans="1:6" x14ac:dyDescent="0.3">
      <c r="A469" t="s">
        <v>700</v>
      </c>
      <c r="B469">
        <v>3</v>
      </c>
      <c r="C469">
        <v>0</v>
      </c>
      <c r="D469">
        <v>4</v>
      </c>
      <c r="F469">
        <v>75</v>
      </c>
    </row>
    <row r="470" spans="1:6" x14ac:dyDescent="0.3">
      <c r="A470" t="s">
        <v>701</v>
      </c>
      <c r="B470">
        <v>3</v>
      </c>
      <c r="C470">
        <v>3</v>
      </c>
      <c r="D470">
        <v>10</v>
      </c>
      <c r="E470">
        <v>1</v>
      </c>
      <c r="F470">
        <v>30</v>
      </c>
    </row>
    <row r="471" spans="1:6" x14ac:dyDescent="0.3">
      <c r="A471" t="s">
        <v>702</v>
      </c>
      <c r="B471">
        <v>3</v>
      </c>
      <c r="C471">
        <v>1</v>
      </c>
      <c r="D471">
        <v>6</v>
      </c>
      <c r="E471">
        <v>3</v>
      </c>
      <c r="F471">
        <v>50</v>
      </c>
    </row>
    <row r="472" spans="1:6" x14ac:dyDescent="0.3">
      <c r="A472" t="s">
        <v>703</v>
      </c>
      <c r="B472">
        <v>3</v>
      </c>
      <c r="C472">
        <v>1</v>
      </c>
      <c r="D472">
        <v>7</v>
      </c>
      <c r="E472">
        <v>3</v>
      </c>
      <c r="F472">
        <v>42.857142857142797</v>
      </c>
    </row>
    <row r="473" spans="1:6" x14ac:dyDescent="0.3">
      <c r="A473" t="s">
        <v>704</v>
      </c>
      <c r="B473">
        <v>3</v>
      </c>
      <c r="C473">
        <v>0</v>
      </c>
      <c r="D473">
        <v>3</v>
      </c>
      <c r="F473">
        <v>100</v>
      </c>
    </row>
    <row r="474" spans="1:6" x14ac:dyDescent="0.3">
      <c r="A474" t="s">
        <v>705</v>
      </c>
      <c r="B474">
        <v>3</v>
      </c>
      <c r="C474">
        <v>2</v>
      </c>
      <c r="D474">
        <v>5</v>
      </c>
      <c r="E474">
        <v>1.5</v>
      </c>
      <c r="F474">
        <v>60</v>
      </c>
    </row>
    <row r="475" spans="1:6" x14ac:dyDescent="0.3">
      <c r="A475" t="s">
        <v>706</v>
      </c>
      <c r="B475">
        <v>3</v>
      </c>
      <c r="C475">
        <v>2</v>
      </c>
      <c r="D475">
        <v>6</v>
      </c>
      <c r="E475">
        <v>1.5</v>
      </c>
      <c r="F475">
        <v>50</v>
      </c>
    </row>
    <row r="476" spans="1:6" x14ac:dyDescent="0.3">
      <c r="A476" t="s">
        <v>707</v>
      </c>
      <c r="B476">
        <v>3</v>
      </c>
      <c r="C476">
        <v>2</v>
      </c>
      <c r="D476">
        <v>6</v>
      </c>
      <c r="E476">
        <v>1.5</v>
      </c>
      <c r="F476">
        <v>50</v>
      </c>
    </row>
    <row r="477" spans="1:6" x14ac:dyDescent="0.3">
      <c r="A477" t="s">
        <v>708</v>
      </c>
      <c r="B477">
        <v>3</v>
      </c>
      <c r="C477">
        <v>1</v>
      </c>
      <c r="D477">
        <v>5</v>
      </c>
      <c r="E477">
        <v>3</v>
      </c>
      <c r="F477">
        <v>60</v>
      </c>
    </row>
    <row r="478" spans="1:6" x14ac:dyDescent="0.3">
      <c r="A478" t="s">
        <v>709</v>
      </c>
      <c r="B478">
        <v>3</v>
      </c>
      <c r="C478">
        <v>1</v>
      </c>
      <c r="D478">
        <v>7</v>
      </c>
      <c r="E478">
        <v>3</v>
      </c>
      <c r="F478">
        <v>42.857142857142797</v>
      </c>
    </row>
    <row r="479" spans="1:6" x14ac:dyDescent="0.3">
      <c r="A479" t="s">
        <v>710</v>
      </c>
      <c r="B479">
        <v>2</v>
      </c>
      <c r="C479">
        <v>1</v>
      </c>
      <c r="D479">
        <v>3</v>
      </c>
      <c r="E479">
        <v>2</v>
      </c>
      <c r="F479">
        <v>66.6666666666666</v>
      </c>
    </row>
    <row r="480" spans="1:6" x14ac:dyDescent="0.3">
      <c r="A480" t="s">
        <v>711</v>
      </c>
      <c r="B480">
        <v>2</v>
      </c>
      <c r="C480">
        <v>1</v>
      </c>
      <c r="D480">
        <v>8</v>
      </c>
      <c r="E480">
        <v>2</v>
      </c>
      <c r="F480">
        <v>25</v>
      </c>
    </row>
    <row r="481" spans="1:6" x14ac:dyDescent="0.3">
      <c r="A481" t="s">
        <v>266</v>
      </c>
      <c r="B481">
        <v>2</v>
      </c>
      <c r="C481">
        <v>2</v>
      </c>
      <c r="D481">
        <v>3</v>
      </c>
      <c r="E481">
        <v>1</v>
      </c>
      <c r="F481">
        <v>66.6666666666666</v>
      </c>
    </row>
    <row r="482" spans="1:6" x14ac:dyDescent="0.3">
      <c r="A482" t="s">
        <v>712</v>
      </c>
      <c r="B482">
        <v>2</v>
      </c>
      <c r="C482">
        <v>1</v>
      </c>
      <c r="D482">
        <v>10</v>
      </c>
      <c r="E482">
        <v>2</v>
      </c>
      <c r="F482">
        <v>20</v>
      </c>
    </row>
    <row r="483" spans="1:6" x14ac:dyDescent="0.3">
      <c r="A483" t="s">
        <v>713</v>
      </c>
      <c r="B483">
        <v>2</v>
      </c>
      <c r="C483">
        <v>0</v>
      </c>
      <c r="D483">
        <v>2</v>
      </c>
      <c r="F483">
        <v>100</v>
      </c>
    </row>
    <row r="484" spans="1:6" x14ac:dyDescent="0.3">
      <c r="A484" t="s">
        <v>714</v>
      </c>
      <c r="B484">
        <v>2</v>
      </c>
      <c r="C484">
        <v>1</v>
      </c>
      <c r="D484">
        <v>4</v>
      </c>
      <c r="E484">
        <v>2</v>
      </c>
      <c r="F484">
        <v>50</v>
      </c>
    </row>
    <row r="485" spans="1:6" x14ac:dyDescent="0.3">
      <c r="A485" t="s">
        <v>165</v>
      </c>
      <c r="B485">
        <v>2</v>
      </c>
      <c r="C485">
        <v>1</v>
      </c>
      <c r="D485">
        <v>7</v>
      </c>
      <c r="E485">
        <v>2</v>
      </c>
      <c r="F485">
        <v>28.571428571428498</v>
      </c>
    </row>
    <row r="486" spans="1:6" x14ac:dyDescent="0.3">
      <c r="A486" t="s">
        <v>715</v>
      </c>
      <c r="B486">
        <v>2</v>
      </c>
      <c r="C486">
        <v>0</v>
      </c>
      <c r="D486">
        <v>2</v>
      </c>
      <c r="F486">
        <v>100</v>
      </c>
    </row>
    <row r="487" spans="1:6" x14ac:dyDescent="0.3">
      <c r="A487" t="s">
        <v>212</v>
      </c>
      <c r="B487">
        <v>2</v>
      </c>
      <c r="C487">
        <v>4</v>
      </c>
      <c r="D487">
        <v>10</v>
      </c>
      <c r="E487">
        <v>0.5</v>
      </c>
      <c r="F487">
        <v>20</v>
      </c>
    </row>
    <row r="488" spans="1:6" x14ac:dyDescent="0.3">
      <c r="A488" t="s">
        <v>716</v>
      </c>
      <c r="B488">
        <v>2</v>
      </c>
      <c r="C488">
        <v>1</v>
      </c>
      <c r="D488">
        <v>2</v>
      </c>
      <c r="E488">
        <v>2</v>
      </c>
      <c r="F488">
        <v>100</v>
      </c>
    </row>
    <row r="489" spans="1:6" x14ac:dyDescent="0.3">
      <c r="A489" t="s">
        <v>717</v>
      </c>
      <c r="B489">
        <v>2</v>
      </c>
      <c r="C489">
        <v>1</v>
      </c>
      <c r="D489">
        <v>5</v>
      </c>
      <c r="E489">
        <v>2</v>
      </c>
      <c r="F489">
        <v>40</v>
      </c>
    </row>
    <row r="490" spans="1:6" x14ac:dyDescent="0.3">
      <c r="A490" t="s">
        <v>718</v>
      </c>
      <c r="B490">
        <v>1</v>
      </c>
      <c r="C490">
        <v>1</v>
      </c>
      <c r="D490">
        <v>2</v>
      </c>
      <c r="E490">
        <v>1</v>
      </c>
      <c r="F490">
        <v>50</v>
      </c>
    </row>
    <row r="491" spans="1:6" x14ac:dyDescent="0.3">
      <c r="A491" t="s">
        <v>719</v>
      </c>
      <c r="B491">
        <v>1</v>
      </c>
      <c r="C491">
        <v>0</v>
      </c>
      <c r="D491">
        <v>2</v>
      </c>
      <c r="F491">
        <v>50</v>
      </c>
    </row>
    <row r="492" spans="1:6" x14ac:dyDescent="0.3">
      <c r="A492" t="s">
        <v>720</v>
      </c>
      <c r="B492">
        <v>1</v>
      </c>
      <c r="C492">
        <v>2</v>
      </c>
      <c r="D492">
        <v>6</v>
      </c>
      <c r="E492">
        <v>0.5</v>
      </c>
      <c r="F492">
        <v>16.6666666666666</v>
      </c>
    </row>
    <row r="493" spans="1:6" x14ac:dyDescent="0.3">
      <c r="A493" t="s">
        <v>359</v>
      </c>
      <c r="B493">
        <v>1</v>
      </c>
      <c r="C493">
        <v>1</v>
      </c>
      <c r="D493">
        <v>3</v>
      </c>
      <c r="E493">
        <v>1</v>
      </c>
      <c r="F493">
        <v>33.3333333333333</v>
      </c>
    </row>
    <row r="494" spans="1:6" x14ac:dyDescent="0.3">
      <c r="A494" t="s">
        <v>88</v>
      </c>
      <c r="B494">
        <v>1</v>
      </c>
      <c r="C494">
        <v>0</v>
      </c>
      <c r="D494">
        <v>1</v>
      </c>
      <c r="F494">
        <v>100</v>
      </c>
    </row>
    <row r="495" spans="1:6" x14ac:dyDescent="0.3">
      <c r="A495" t="s">
        <v>411</v>
      </c>
      <c r="B495">
        <v>1</v>
      </c>
      <c r="C495">
        <v>0</v>
      </c>
      <c r="D495">
        <v>5</v>
      </c>
      <c r="F495">
        <v>20</v>
      </c>
    </row>
    <row r="496" spans="1:6" x14ac:dyDescent="0.3">
      <c r="A496" t="s">
        <v>721</v>
      </c>
      <c r="B496">
        <v>1</v>
      </c>
      <c r="C496">
        <v>1</v>
      </c>
      <c r="D496">
        <v>3</v>
      </c>
      <c r="E496">
        <v>1</v>
      </c>
      <c r="F496">
        <v>33.3333333333333</v>
      </c>
    </row>
    <row r="497" spans="1:6" x14ac:dyDescent="0.3">
      <c r="A497" t="s">
        <v>722</v>
      </c>
      <c r="B497">
        <v>1</v>
      </c>
      <c r="C497">
        <v>1</v>
      </c>
      <c r="D497">
        <v>3</v>
      </c>
      <c r="E497">
        <v>1</v>
      </c>
      <c r="F497">
        <v>33.3333333333333</v>
      </c>
    </row>
    <row r="498" spans="1:6" x14ac:dyDescent="0.3">
      <c r="A498" t="s">
        <v>278</v>
      </c>
      <c r="B498">
        <v>1</v>
      </c>
      <c r="C498">
        <v>0</v>
      </c>
      <c r="D498">
        <v>2</v>
      </c>
      <c r="F498">
        <v>50</v>
      </c>
    </row>
    <row r="499" spans="1:6" x14ac:dyDescent="0.3">
      <c r="A499" t="s">
        <v>723</v>
      </c>
      <c r="B499">
        <v>1</v>
      </c>
      <c r="C499">
        <v>0</v>
      </c>
      <c r="D499">
        <v>1</v>
      </c>
      <c r="F499">
        <v>100</v>
      </c>
    </row>
    <row r="500" spans="1:6" x14ac:dyDescent="0.3">
      <c r="A500" t="s">
        <v>724</v>
      </c>
      <c r="B500">
        <v>1</v>
      </c>
      <c r="C500">
        <v>1</v>
      </c>
      <c r="D500">
        <v>3</v>
      </c>
      <c r="E500">
        <v>1</v>
      </c>
      <c r="F500">
        <v>33.3333333333333</v>
      </c>
    </row>
    <row r="501" spans="1:6" x14ac:dyDescent="0.3">
      <c r="A501" t="s">
        <v>725</v>
      </c>
      <c r="B501">
        <v>1</v>
      </c>
      <c r="C501">
        <v>1</v>
      </c>
      <c r="D501">
        <v>3</v>
      </c>
      <c r="E501">
        <v>1</v>
      </c>
      <c r="F501">
        <v>33.3333333333333</v>
      </c>
    </row>
    <row r="502" spans="1:6" x14ac:dyDescent="0.3">
      <c r="A502" t="s">
        <v>726</v>
      </c>
      <c r="B502">
        <v>1</v>
      </c>
      <c r="C502">
        <v>0</v>
      </c>
      <c r="D502">
        <v>1</v>
      </c>
      <c r="F502">
        <v>100</v>
      </c>
    </row>
    <row r="503" spans="1:6" x14ac:dyDescent="0.3">
      <c r="A503" t="s">
        <v>727</v>
      </c>
      <c r="B503">
        <v>1</v>
      </c>
      <c r="C503">
        <v>1</v>
      </c>
      <c r="D503">
        <v>7</v>
      </c>
      <c r="E503">
        <v>1</v>
      </c>
      <c r="F503">
        <v>14.285714285714199</v>
      </c>
    </row>
    <row r="504" spans="1:6" x14ac:dyDescent="0.3">
      <c r="A504" t="s">
        <v>728</v>
      </c>
      <c r="B504">
        <v>1</v>
      </c>
      <c r="C504">
        <v>1</v>
      </c>
      <c r="D504">
        <v>2</v>
      </c>
      <c r="E504">
        <v>1</v>
      </c>
      <c r="F504">
        <v>50</v>
      </c>
    </row>
    <row r="505" spans="1:6" x14ac:dyDescent="0.3">
      <c r="A505" t="s">
        <v>418</v>
      </c>
      <c r="B505">
        <v>0</v>
      </c>
      <c r="C505">
        <v>1</v>
      </c>
      <c r="D505">
        <v>1</v>
      </c>
      <c r="E505">
        <v>0</v>
      </c>
      <c r="F505">
        <v>0</v>
      </c>
    </row>
    <row r="506" spans="1:6" x14ac:dyDescent="0.3">
      <c r="A506" t="s">
        <v>729</v>
      </c>
      <c r="B506">
        <v>0</v>
      </c>
      <c r="C506">
        <v>1</v>
      </c>
      <c r="D506">
        <v>1</v>
      </c>
      <c r="E506">
        <v>0</v>
      </c>
      <c r="F506">
        <v>0</v>
      </c>
    </row>
    <row r="507" spans="1:6" x14ac:dyDescent="0.3">
      <c r="A507" t="s">
        <v>730</v>
      </c>
      <c r="B507">
        <v>0</v>
      </c>
      <c r="C507">
        <v>0</v>
      </c>
      <c r="D507">
        <v>1</v>
      </c>
      <c r="F507">
        <v>0</v>
      </c>
    </row>
    <row r="508" spans="1:6" x14ac:dyDescent="0.3">
      <c r="A508" t="s">
        <v>731</v>
      </c>
      <c r="B508">
        <v>0</v>
      </c>
      <c r="C508">
        <v>0</v>
      </c>
      <c r="D508">
        <v>1</v>
      </c>
      <c r="F508">
        <v>0</v>
      </c>
    </row>
    <row r="509" spans="1:6" x14ac:dyDescent="0.3">
      <c r="A509" t="s">
        <v>732</v>
      </c>
      <c r="B509">
        <v>0</v>
      </c>
      <c r="C509">
        <v>0</v>
      </c>
      <c r="D509">
        <v>1</v>
      </c>
      <c r="F509">
        <v>0</v>
      </c>
    </row>
    <row r="510" spans="1:6" x14ac:dyDescent="0.3">
      <c r="A510" t="s">
        <v>733</v>
      </c>
      <c r="B510">
        <v>0</v>
      </c>
      <c r="C510">
        <v>1</v>
      </c>
      <c r="D510">
        <v>1</v>
      </c>
      <c r="E510">
        <v>0</v>
      </c>
      <c r="F510">
        <v>0</v>
      </c>
    </row>
    <row r="511" spans="1:6" x14ac:dyDescent="0.3">
      <c r="A511" t="s">
        <v>734</v>
      </c>
      <c r="B511">
        <v>0</v>
      </c>
      <c r="C511">
        <v>2</v>
      </c>
      <c r="D511">
        <v>2</v>
      </c>
      <c r="E511">
        <v>0</v>
      </c>
      <c r="F511">
        <v>0</v>
      </c>
    </row>
    <row r="512" spans="1:6" x14ac:dyDescent="0.3">
      <c r="A512" t="s">
        <v>735</v>
      </c>
      <c r="B512">
        <v>0</v>
      </c>
      <c r="C512">
        <v>1</v>
      </c>
      <c r="D512">
        <v>2</v>
      </c>
      <c r="E512">
        <v>0</v>
      </c>
      <c r="F512">
        <v>0</v>
      </c>
    </row>
    <row r="513" spans="1:6" x14ac:dyDescent="0.3">
      <c r="A513" t="s">
        <v>736</v>
      </c>
      <c r="B513">
        <v>0</v>
      </c>
      <c r="C513">
        <v>0</v>
      </c>
      <c r="D513">
        <v>2</v>
      </c>
      <c r="F513">
        <v>0</v>
      </c>
    </row>
    <row r="514" spans="1:6" x14ac:dyDescent="0.3">
      <c r="A514" t="s">
        <v>737</v>
      </c>
      <c r="B514">
        <v>0</v>
      </c>
      <c r="C514">
        <v>0</v>
      </c>
      <c r="D514">
        <v>2</v>
      </c>
      <c r="F514">
        <v>0</v>
      </c>
    </row>
    <row r="515" spans="1:6" x14ac:dyDescent="0.3">
      <c r="A515" t="s">
        <v>738</v>
      </c>
      <c r="B515">
        <v>0</v>
      </c>
      <c r="C515">
        <v>1</v>
      </c>
      <c r="D515">
        <v>1</v>
      </c>
      <c r="E515">
        <v>0</v>
      </c>
      <c r="F515">
        <v>0</v>
      </c>
    </row>
    <row r="516" spans="1:6" x14ac:dyDescent="0.3">
      <c r="A516" t="s">
        <v>739</v>
      </c>
      <c r="B516">
        <v>0</v>
      </c>
      <c r="C516">
        <v>1</v>
      </c>
      <c r="D516">
        <v>13</v>
      </c>
      <c r="E516">
        <v>0</v>
      </c>
      <c r="F516">
        <v>0</v>
      </c>
    </row>
    <row r="517" spans="1:6" x14ac:dyDescent="0.3">
      <c r="A517" t="s">
        <v>740</v>
      </c>
      <c r="B517">
        <v>0</v>
      </c>
      <c r="C517">
        <v>1</v>
      </c>
      <c r="D517">
        <v>1</v>
      </c>
      <c r="E517">
        <v>0</v>
      </c>
      <c r="F517">
        <v>0</v>
      </c>
    </row>
    <row r="518" spans="1:6" x14ac:dyDescent="0.3">
      <c r="A518" t="s">
        <v>741</v>
      </c>
      <c r="B518">
        <v>0</v>
      </c>
      <c r="C518">
        <v>2</v>
      </c>
      <c r="D518">
        <v>9</v>
      </c>
      <c r="E518">
        <v>0</v>
      </c>
      <c r="F518">
        <v>0</v>
      </c>
    </row>
    <row r="519" spans="1:6" x14ac:dyDescent="0.3">
      <c r="A519" t="s">
        <v>742</v>
      </c>
      <c r="B519">
        <v>0</v>
      </c>
      <c r="C519">
        <v>1</v>
      </c>
      <c r="D519">
        <v>1</v>
      </c>
      <c r="E519">
        <v>0</v>
      </c>
      <c r="F519">
        <v>0</v>
      </c>
    </row>
    <row r="520" spans="1:6" x14ac:dyDescent="0.3">
      <c r="A520" t="s">
        <v>743</v>
      </c>
      <c r="B520">
        <v>0</v>
      </c>
      <c r="C520">
        <v>1</v>
      </c>
      <c r="D520">
        <v>1</v>
      </c>
      <c r="E520">
        <v>0</v>
      </c>
      <c r="F520">
        <v>0</v>
      </c>
    </row>
  </sheetData>
  <mergeCells count="2">
    <mergeCell ref="A1:K2"/>
    <mergeCell ref="I6:P7"/>
  </mergeCells>
  <conditionalFormatting pivot="1" sqref="L10:L19">
    <cfRule type="colorScale" priority="7">
      <colorScale>
        <cfvo type="min"/>
        <cfvo type="percentile" val="50"/>
        <cfvo type="max"/>
        <color rgb="FF63BE7B"/>
        <color rgb="FFFFEB84"/>
        <color rgb="FFF8696B"/>
      </colorScale>
    </cfRule>
  </conditionalFormatting>
  <conditionalFormatting pivot="1" sqref="M10:M19">
    <cfRule type="dataBar" priority="6">
      <dataBar>
        <cfvo type="min"/>
        <cfvo type="max"/>
        <color rgb="FF008AEF"/>
      </dataBar>
      <extLst>
        <ext xmlns:x14="http://schemas.microsoft.com/office/spreadsheetml/2009/9/main" uri="{B025F937-C7B1-47D3-B67F-A62EFF666E3E}">
          <x14:id>{3551AE20-8869-4DA0-ADB9-7300AF6C2CB0}</x14:id>
        </ext>
      </extLst>
    </cfRule>
  </conditionalFormatting>
  <conditionalFormatting pivot="1" sqref="P10:P19">
    <cfRule type="colorScale" priority="5">
      <colorScale>
        <cfvo type="min"/>
        <cfvo type="percentile" val="50"/>
        <cfvo type="max"/>
        <color rgb="FF63BE7B"/>
        <color rgb="FFFFEB84"/>
        <color rgb="FFF8696B"/>
      </colorScale>
    </cfRule>
  </conditionalFormatting>
  <conditionalFormatting sqref="O26:O35">
    <cfRule type="colorScale" priority="3">
      <colorScale>
        <cfvo type="min"/>
        <cfvo type="percentile" val="50"/>
        <cfvo type="max"/>
        <color rgb="FF63BE7B"/>
        <color rgb="FFFFEB84"/>
        <color rgb="FFF8696B"/>
      </colorScale>
    </cfRule>
  </conditionalFormatting>
  <conditionalFormatting pivot="1" sqref="O10:O19">
    <cfRule type="dataBar" priority="2">
      <dataBar>
        <cfvo type="min"/>
        <cfvo type="max"/>
        <color rgb="FFD6007B"/>
      </dataBar>
      <extLst>
        <ext xmlns:x14="http://schemas.microsoft.com/office/spreadsheetml/2009/9/main" uri="{B025F937-C7B1-47D3-B67F-A62EFF666E3E}">
          <x14:id>{281C4A43-4DBA-42A3-B9C7-C2EBD4F661DD}</x14:id>
        </ext>
      </extLst>
    </cfRule>
  </conditionalFormatting>
  <conditionalFormatting pivot="1" sqref="N10:N19">
    <cfRule type="dataBar" priority="1">
      <dataBar>
        <cfvo type="min"/>
        <cfvo type="max"/>
        <color rgb="FF63C384"/>
      </dataBar>
      <extLst>
        <ext xmlns:x14="http://schemas.microsoft.com/office/spreadsheetml/2009/9/main" uri="{B025F937-C7B1-47D3-B67F-A62EFF666E3E}">
          <x14:id>{995B9487-0198-4842-819E-C96555DAB403}</x14:id>
        </ext>
      </extLst>
    </cfRule>
  </conditionalFormatting>
  <dataValidations count="1">
    <dataValidation type="list" allowBlank="1" showInputMessage="1" showErrorMessage="1" sqref="L23" xr:uid="{BF6DB3A1-6858-4C01-A7E7-E4B494219880}">
      <formula1>$L$9:$P$9</formula1>
    </dataValidation>
  </dataValidations>
  <pageMargins left="0.7" right="0.7" top="0.75" bottom="0.75" header="0.3" footer="0.3"/>
  <pageSetup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pivot="1">
          <x14:cfRule type="dataBar" id="{3551AE20-8869-4DA0-ADB9-7300AF6C2CB0}">
            <x14:dataBar minLength="0" maxLength="100" gradient="0">
              <x14:cfvo type="autoMin"/>
              <x14:cfvo type="autoMax"/>
              <x14:negativeFillColor rgb="FFFF0000"/>
              <x14:axisColor rgb="FF000000"/>
            </x14:dataBar>
          </x14:cfRule>
          <xm:sqref>M10:M19</xm:sqref>
        </x14:conditionalFormatting>
        <x14:conditionalFormatting xmlns:xm="http://schemas.microsoft.com/office/excel/2006/main" pivot="1">
          <x14:cfRule type="dataBar" id="{281C4A43-4DBA-42A3-B9C7-C2EBD4F661DD}">
            <x14:dataBar minLength="0" maxLength="100" border="1" negativeBarBorderColorSameAsPositive="0">
              <x14:cfvo type="autoMin"/>
              <x14:cfvo type="autoMax"/>
              <x14:borderColor rgb="FFD6007B"/>
              <x14:negativeFillColor rgb="FFFF0000"/>
              <x14:negativeBorderColor rgb="FFFF0000"/>
              <x14:axisColor rgb="FF000000"/>
            </x14:dataBar>
          </x14:cfRule>
          <xm:sqref>O10:O19</xm:sqref>
        </x14:conditionalFormatting>
        <x14:conditionalFormatting xmlns:xm="http://schemas.microsoft.com/office/excel/2006/main" pivot="1">
          <x14:cfRule type="dataBar" id="{995B9487-0198-4842-819E-C96555DAB403}">
            <x14:dataBar minLength="0" maxLength="100" border="1" negativeBarBorderColorSameAsPositive="0">
              <x14:cfvo type="autoMin"/>
              <x14:cfvo type="autoMax"/>
              <x14:borderColor rgb="FF63C384"/>
              <x14:negativeFillColor rgb="FFFF0000"/>
              <x14:negativeBorderColor rgb="FFFF0000"/>
              <x14:axisColor rgb="FF000000"/>
            </x14:dataBar>
          </x14:cfRule>
          <xm:sqref>N10:N19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08FD4-A813-4E4F-B9BD-B4EBAC24E374}">
  <dimension ref="A1:P81"/>
  <sheetViews>
    <sheetView zoomScale="65" zoomScaleNormal="65" workbookViewId="0">
      <selection activeCell="I52" sqref="I52"/>
    </sheetView>
  </sheetViews>
  <sheetFormatPr defaultRowHeight="14.4" x14ac:dyDescent="0.3"/>
  <cols>
    <col min="1" max="1" width="28.6640625" bestFit="1" customWidth="1"/>
    <col min="2" max="2" width="21" bestFit="1" customWidth="1"/>
    <col min="3" max="3" width="20.77734375" bestFit="1" customWidth="1"/>
    <col min="4" max="4" width="20.44140625" bestFit="1" customWidth="1"/>
    <col min="5" max="5" width="20.21875" bestFit="1" customWidth="1"/>
    <col min="6" max="6" width="28.6640625" bestFit="1" customWidth="1"/>
    <col min="7" max="7" width="17.5546875" bestFit="1" customWidth="1"/>
    <col min="8" max="8" width="17.33203125" bestFit="1" customWidth="1"/>
    <col min="9" max="9" width="16.21875" bestFit="1" customWidth="1"/>
    <col min="10" max="10" width="17.33203125" bestFit="1" customWidth="1"/>
    <col min="11" max="11" width="28.6640625" bestFit="1" customWidth="1"/>
    <col min="12" max="12" width="27.6640625" bestFit="1" customWidth="1"/>
    <col min="13" max="13" width="27.44140625" bestFit="1" customWidth="1"/>
    <col min="14" max="14" width="26" bestFit="1" customWidth="1"/>
    <col min="15" max="15" width="20.21875" bestFit="1" customWidth="1"/>
    <col min="16" max="16" width="17.33203125" bestFit="1" customWidth="1"/>
    <col min="17" max="17" width="20.21875" bestFit="1" customWidth="1"/>
    <col min="18" max="18" width="17.33203125" bestFit="1" customWidth="1"/>
    <col min="19" max="19" width="20.21875" bestFit="1" customWidth="1"/>
    <col min="20" max="20" width="17.33203125" bestFit="1" customWidth="1"/>
    <col min="21" max="21" width="20.21875" bestFit="1" customWidth="1"/>
    <col min="22" max="22" width="17.33203125" bestFit="1" customWidth="1"/>
    <col min="23" max="23" width="20.21875" bestFit="1" customWidth="1"/>
    <col min="24" max="24" width="17.33203125" bestFit="1" customWidth="1"/>
    <col min="25" max="25" width="20.21875" bestFit="1" customWidth="1"/>
    <col min="26" max="26" width="17.33203125" bestFit="1" customWidth="1"/>
    <col min="27" max="27" width="20.21875" bestFit="1" customWidth="1"/>
    <col min="28" max="28" width="17.33203125" bestFit="1" customWidth="1"/>
    <col min="29" max="29" width="20.21875" bestFit="1" customWidth="1"/>
    <col min="30" max="30" width="22.109375" bestFit="1" customWidth="1"/>
    <col min="31" max="31" width="25" bestFit="1" customWidth="1"/>
  </cols>
  <sheetData>
    <row r="1" spans="1:16" x14ac:dyDescent="0.3">
      <c r="A1" s="36" t="s">
        <v>759</v>
      </c>
      <c r="B1" s="36"/>
      <c r="C1" s="36"/>
      <c r="D1" s="36"/>
      <c r="E1" s="36"/>
      <c r="F1" s="36"/>
      <c r="G1" s="36"/>
      <c r="H1" s="36"/>
      <c r="I1" s="36"/>
      <c r="J1" s="36"/>
      <c r="K1" s="36"/>
      <c r="L1" s="36"/>
      <c r="M1" s="36"/>
      <c r="N1" s="36"/>
      <c r="O1" s="36"/>
      <c r="P1" s="36"/>
    </row>
    <row r="2" spans="1:16" ht="14.4" customHeight="1" x14ac:dyDescent="0.3">
      <c r="A2" s="36"/>
      <c r="B2" s="36"/>
      <c r="C2" s="36"/>
      <c r="D2" s="36"/>
      <c r="E2" s="36"/>
      <c r="F2" s="36"/>
      <c r="G2" s="36"/>
      <c r="H2" s="36"/>
      <c r="I2" s="36"/>
      <c r="J2" s="36"/>
      <c r="K2" s="36"/>
      <c r="L2" s="36"/>
      <c r="M2" s="36"/>
      <c r="N2" s="36"/>
      <c r="O2" s="36"/>
      <c r="P2" s="36"/>
    </row>
    <row r="3" spans="1:16" ht="14.4" customHeight="1" x14ac:dyDescent="0.3">
      <c r="A3" s="36"/>
      <c r="B3" s="36"/>
      <c r="C3" s="36"/>
      <c r="D3" s="36"/>
      <c r="E3" s="36"/>
      <c r="F3" s="36"/>
      <c r="G3" s="36"/>
      <c r="H3" s="36"/>
      <c r="I3" s="36"/>
      <c r="J3" s="36"/>
      <c r="K3" s="36"/>
      <c r="L3" s="36"/>
      <c r="M3" s="36"/>
      <c r="N3" s="36"/>
      <c r="O3" s="36"/>
      <c r="P3" s="36"/>
    </row>
    <row r="4" spans="1:16" ht="14.4" customHeight="1" x14ac:dyDescent="0.3">
      <c r="A4" s="36"/>
      <c r="B4" s="36"/>
      <c r="C4" s="36"/>
      <c r="D4" s="36"/>
      <c r="E4" s="36"/>
      <c r="F4" s="36"/>
      <c r="G4" s="36"/>
      <c r="H4" s="36"/>
      <c r="I4" s="36"/>
      <c r="J4" s="36"/>
      <c r="K4" s="36"/>
      <c r="L4" s="36"/>
      <c r="M4" s="36"/>
      <c r="N4" s="36"/>
      <c r="O4" s="36"/>
      <c r="P4" s="36"/>
    </row>
    <row r="6" spans="1:16" x14ac:dyDescent="0.3">
      <c r="A6" t="s">
        <v>752</v>
      </c>
      <c r="B6" t="s">
        <v>753</v>
      </c>
      <c r="C6" t="s">
        <v>754</v>
      </c>
      <c r="D6" t="s">
        <v>755</v>
      </c>
      <c r="E6" t="s">
        <v>756</v>
      </c>
      <c r="F6" t="s">
        <v>757</v>
      </c>
      <c r="G6" t="s">
        <v>758</v>
      </c>
    </row>
    <row r="7" spans="1:16" x14ac:dyDescent="0.3">
      <c r="A7" t="s">
        <v>30</v>
      </c>
      <c r="B7">
        <v>5</v>
      </c>
      <c r="C7">
        <v>5</v>
      </c>
      <c r="D7">
        <v>8</v>
      </c>
      <c r="E7">
        <v>8</v>
      </c>
      <c r="F7">
        <v>62.5</v>
      </c>
      <c r="G7">
        <v>62.5</v>
      </c>
    </row>
    <row r="8" spans="1:16" x14ac:dyDescent="0.3">
      <c r="A8" t="s">
        <v>29</v>
      </c>
      <c r="B8">
        <v>58</v>
      </c>
      <c r="C8">
        <v>51</v>
      </c>
      <c r="D8">
        <v>101</v>
      </c>
      <c r="E8">
        <v>86</v>
      </c>
      <c r="F8">
        <v>57.425742574257399</v>
      </c>
      <c r="G8">
        <v>59.302325581395301</v>
      </c>
    </row>
    <row r="9" spans="1:16" x14ac:dyDescent="0.3">
      <c r="A9" t="s">
        <v>116</v>
      </c>
      <c r="B9">
        <v>51</v>
      </c>
      <c r="C9">
        <v>49</v>
      </c>
      <c r="D9">
        <v>89</v>
      </c>
      <c r="E9">
        <v>75</v>
      </c>
      <c r="F9">
        <v>57.303370786516801</v>
      </c>
      <c r="G9">
        <v>65.3333333333333</v>
      </c>
    </row>
    <row r="10" spans="1:16" x14ac:dyDescent="0.3">
      <c r="A10" t="s">
        <v>400</v>
      </c>
      <c r="B10">
        <v>3</v>
      </c>
      <c r="C10">
        <v>7</v>
      </c>
      <c r="D10">
        <v>6</v>
      </c>
      <c r="E10">
        <v>10</v>
      </c>
      <c r="F10">
        <v>50</v>
      </c>
      <c r="G10">
        <v>70</v>
      </c>
    </row>
    <row r="11" spans="1:16" x14ac:dyDescent="0.3">
      <c r="A11" t="s">
        <v>20</v>
      </c>
      <c r="B11">
        <v>30</v>
      </c>
      <c r="C11">
        <v>28</v>
      </c>
      <c r="D11">
        <v>63</v>
      </c>
      <c r="E11">
        <v>45</v>
      </c>
      <c r="F11">
        <v>47.619047619047599</v>
      </c>
      <c r="G11">
        <v>62.2222222222222</v>
      </c>
    </row>
    <row r="12" spans="1:16" x14ac:dyDescent="0.3">
      <c r="A12" t="s">
        <v>121</v>
      </c>
      <c r="B12">
        <v>29</v>
      </c>
      <c r="C12">
        <v>46</v>
      </c>
      <c r="D12">
        <v>67</v>
      </c>
      <c r="E12">
        <v>80</v>
      </c>
      <c r="F12">
        <v>43.283582089552198</v>
      </c>
      <c r="G12">
        <v>57.499999999999901</v>
      </c>
    </row>
    <row r="13" spans="1:16" x14ac:dyDescent="0.3">
      <c r="A13" t="s">
        <v>128</v>
      </c>
      <c r="B13">
        <v>18</v>
      </c>
      <c r="C13">
        <v>11</v>
      </c>
      <c r="D13">
        <v>43</v>
      </c>
      <c r="E13">
        <v>32</v>
      </c>
      <c r="F13">
        <v>41.860465116279002</v>
      </c>
      <c r="G13">
        <v>34.375</v>
      </c>
    </row>
    <row r="14" spans="1:16" x14ac:dyDescent="0.3">
      <c r="A14" t="s">
        <v>43</v>
      </c>
      <c r="B14">
        <v>38</v>
      </c>
      <c r="C14">
        <v>44</v>
      </c>
      <c r="D14">
        <v>91</v>
      </c>
      <c r="E14">
        <v>85</v>
      </c>
      <c r="F14">
        <v>41.758241758241702</v>
      </c>
      <c r="G14">
        <v>51.764705882352899</v>
      </c>
    </row>
    <row r="15" spans="1:16" x14ac:dyDescent="0.3">
      <c r="A15" t="s">
        <v>21</v>
      </c>
      <c r="B15">
        <v>35</v>
      </c>
      <c r="C15">
        <v>49</v>
      </c>
      <c r="D15">
        <v>85</v>
      </c>
      <c r="E15">
        <v>95</v>
      </c>
      <c r="F15">
        <v>41.176470588235198</v>
      </c>
      <c r="G15">
        <v>51.578947368420998</v>
      </c>
    </row>
    <row r="16" spans="1:16" x14ac:dyDescent="0.3">
      <c r="A16" t="s">
        <v>37</v>
      </c>
      <c r="B16">
        <v>34</v>
      </c>
      <c r="C16">
        <v>58</v>
      </c>
      <c r="D16">
        <v>83</v>
      </c>
      <c r="E16">
        <v>95</v>
      </c>
      <c r="F16">
        <v>40.963855421686702</v>
      </c>
      <c r="G16">
        <v>61.052631578947299</v>
      </c>
    </row>
    <row r="17" spans="1:14" x14ac:dyDescent="0.3">
      <c r="A17" t="s">
        <v>49</v>
      </c>
      <c r="B17">
        <v>25</v>
      </c>
      <c r="C17">
        <v>42</v>
      </c>
      <c r="D17">
        <v>72</v>
      </c>
      <c r="E17">
        <v>89</v>
      </c>
      <c r="F17">
        <v>34.7222222222222</v>
      </c>
      <c r="G17">
        <v>47.191011235955003</v>
      </c>
    </row>
    <row r="18" spans="1:14" x14ac:dyDescent="0.3">
      <c r="A18" t="s">
        <v>265</v>
      </c>
      <c r="B18">
        <v>6</v>
      </c>
      <c r="C18">
        <v>6</v>
      </c>
      <c r="D18">
        <v>20</v>
      </c>
      <c r="E18">
        <v>26</v>
      </c>
      <c r="F18">
        <v>30</v>
      </c>
      <c r="G18">
        <v>23.076923076922998</v>
      </c>
    </row>
    <row r="19" spans="1:14" x14ac:dyDescent="0.3">
      <c r="A19" t="s">
        <v>263</v>
      </c>
      <c r="B19">
        <v>2</v>
      </c>
      <c r="C19">
        <v>4</v>
      </c>
      <c r="D19">
        <v>7</v>
      </c>
      <c r="E19">
        <v>7</v>
      </c>
      <c r="F19">
        <v>28.571428571428498</v>
      </c>
      <c r="G19">
        <v>57.142857142857103</v>
      </c>
    </row>
    <row r="20" spans="1:14" x14ac:dyDescent="0.3">
      <c r="A20" t="s">
        <v>36</v>
      </c>
      <c r="B20">
        <v>1</v>
      </c>
      <c r="C20">
        <v>12</v>
      </c>
      <c r="D20">
        <v>14</v>
      </c>
      <c r="E20">
        <v>16</v>
      </c>
      <c r="F20">
        <v>7.1428571428571397</v>
      </c>
      <c r="G20">
        <v>75</v>
      </c>
    </row>
    <row r="24" spans="1:14" x14ac:dyDescent="0.3">
      <c r="A24" s="33" t="s">
        <v>760</v>
      </c>
      <c r="B24" s="35"/>
      <c r="C24" s="35"/>
      <c r="D24" s="35"/>
      <c r="F24" s="33" t="s">
        <v>765</v>
      </c>
      <c r="G24" s="35"/>
      <c r="H24" s="35"/>
      <c r="I24" s="35"/>
      <c r="K24" s="33" t="s">
        <v>768</v>
      </c>
      <c r="L24" s="35"/>
      <c r="M24" s="35"/>
    </row>
    <row r="25" spans="1:14" x14ac:dyDescent="0.3">
      <c r="A25" s="35"/>
      <c r="B25" s="35"/>
      <c r="C25" s="35"/>
      <c r="D25" s="35"/>
      <c r="F25" s="35"/>
      <c r="G25" s="35"/>
      <c r="H25" s="35"/>
      <c r="I25" s="35"/>
      <c r="K25" s="35"/>
      <c r="L25" s="35"/>
      <c r="M25" s="35"/>
    </row>
    <row r="27" spans="1:14" x14ac:dyDescent="0.3">
      <c r="A27" s="2" t="s">
        <v>425</v>
      </c>
      <c r="B27" s="26" t="s">
        <v>763</v>
      </c>
      <c r="C27" s="26" t="s">
        <v>762</v>
      </c>
      <c r="D27" s="26" t="s">
        <v>764</v>
      </c>
      <c r="F27" s="2" t="s">
        <v>425</v>
      </c>
      <c r="G27" s="26" t="s">
        <v>761</v>
      </c>
      <c r="H27" s="26" t="s">
        <v>766</v>
      </c>
      <c r="I27" s="26" t="s">
        <v>767</v>
      </c>
      <c r="K27" s="2" t="s">
        <v>425</v>
      </c>
      <c r="L27" s="26" t="s">
        <v>769</v>
      </c>
      <c r="M27" s="26" t="s">
        <v>770</v>
      </c>
      <c r="N27" s="20" t="s">
        <v>775</v>
      </c>
    </row>
    <row r="28" spans="1:14" x14ac:dyDescent="0.3">
      <c r="A28" s="3" t="s">
        <v>29</v>
      </c>
      <c r="B28" s="4">
        <v>101</v>
      </c>
      <c r="C28" s="4">
        <v>86</v>
      </c>
      <c r="D28" s="4">
        <v>187</v>
      </c>
      <c r="F28" s="3" t="s">
        <v>29</v>
      </c>
      <c r="G28" s="4">
        <v>58</v>
      </c>
      <c r="H28" s="4">
        <v>51</v>
      </c>
      <c r="I28" s="4">
        <v>109</v>
      </c>
      <c r="K28" s="3" t="s">
        <v>116</v>
      </c>
      <c r="L28" s="4">
        <v>57.303370786516801</v>
      </c>
      <c r="M28" s="4">
        <v>65.3333333333333</v>
      </c>
      <c r="N28">
        <f>(AVERAGE(L28:L28)/AVERAGE(M28:M28))</f>
        <v>0.87709240999770655</v>
      </c>
    </row>
    <row r="29" spans="1:14" x14ac:dyDescent="0.3">
      <c r="A29" s="3" t="s">
        <v>21</v>
      </c>
      <c r="B29" s="4">
        <v>85</v>
      </c>
      <c r="C29" s="4">
        <v>95</v>
      </c>
      <c r="D29" s="4">
        <v>180</v>
      </c>
      <c r="F29" s="3" t="s">
        <v>116</v>
      </c>
      <c r="G29" s="4">
        <v>51</v>
      </c>
      <c r="H29" s="4">
        <v>49</v>
      </c>
      <c r="I29" s="4">
        <v>100</v>
      </c>
      <c r="K29" s="3" t="s">
        <v>128</v>
      </c>
      <c r="L29" s="4">
        <v>41.860465116279002</v>
      </c>
      <c r="M29" s="4">
        <v>34.375</v>
      </c>
      <c r="N29">
        <f t="shared" ref="N29:N42" si="0">(AVERAGE(L29:L29)/AVERAGE(M29:M29))</f>
        <v>1.2177589852008437</v>
      </c>
    </row>
    <row r="30" spans="1:14" x14ac:dyDescent="0.3">
      <c r="A30" s="3" t="s">
        <v>37</v>
      </c>
      <c r="B30" s="4">
        <v>83</v>
      </c>
      <c r="C30" s="4">
        <v>95</v>
      </c>
      <c r="D30" s="4">
        <v>178</v>
      </c>
      <c r="F30" s="3" t="s">
        <v>37</v>
      </c>
      <c r="G30" s="4">
        <v>34</v>
      </c>
      <c r="H30" s="4">
        <v>58</v>
      </c>
      <c r="I30" s="4">
        <v>92</v>
      </c>
      <c r="K30" s="3" t="s">
        <v>400</v>
      </c>
      <c r="L30" s="4">
        <v>50</v>
      </c>
      <c r="M30" s="4">
        <v>70</v>
      </c>
      <c r="N30">
        <f t="shared" si="0"/>
        <v>0.7142857142857143</v>
      </c>
    </row>
    <row r="31" spans="1:14" x14ac:dyDescent="0.3">
      <c r="A31" s="3" t="s">
        <v>43</v>
      </c>
      <c r="B31" s="4">
        <v>91</v>
      </c>
      <c r="C31" s="4">
        <v>85</v>
      </c>
      <c r="D31" s="4">
        <v>176</v>
      </c>
      <c r="F31" s="3" t="s">
        <v>21</v>
      </c>
      <c r="G31" s="4">
        <v>35</v>
      </c>
      <c r="H31" s="4">
        <v>49</v>
      </c>
      <c r="I31" s="4">
        <v>84</v>
      </c>
      <c r="K31" s="3" t="s">
        <v>49</v>
      </c>
      <c r="L31" s="4">
        <v>34.7222222222222</v>
      </c>
      <c r="M31" s="4">
        <v>47.191011235955003</v>
      </c>
      <c r="N31">
        <f t="shared" si="0"/>
        <v>0.7357804232804237</v>
      </c>
    </row>
    <row r="32" spans="1:14" x14ac:dyDescent="0.3">
      <c r="A32" s="3" t="s">
        <v>116</v>
      </c>
      <c r="B32" s="4">
        <v>89</v>
      </c>
      <c r="C32" s="4">
        <v>75</v>
      </c>
      <c r="D32" s="4">
        <v>164</v>
      </c>
      <c r="F32" s="3" t="s">
        <v>43</v>
      </c>
      <c r="G32" s="4">
        <v>38</v>
      </c>
      <c r="H32" s="4">
        <v>44</v>
      </c>
      <c r="I32" s="4">
        <v>82</v>
      </c>
      <c r="K32" s="3" t="s">
        <v>36</v>
      </c>
      <c r="L32" s="4">
        <v>7.1428571428571397</v>
      </c>
      <c r="M32" s="4">
        <v>75</v>
      </c>
      <c r="N32">
        <f t="shared" si="0"/>
        <v>9.5238095238095191E-2</v>
      </c>
    </row>
    <row r="33" spans="1:14" x14ac:dyDescent="0.3">
      <c r="A33" s="3" t="s">
        <v>49</v>
      </c>
      <c r="B33" s="4">
        <v>72</v>
      </c>
      <c r="C33" s="4">
        <v>89</v>
      </c>
      <c r="D33" s="4">
        <v>161</v>
      </c>
      <c r="F33" s="3" t="s">
        <v>121</v>
      </c>
      <c r="G33" s="4">
        <v>29</v>
      </c>
      <c r="H33" s="4">
        <v>46</v>
      </c>
      <c r="I33" s="4">
        <v>75</v>
      </c>
      <c r="K33" s="3" t="s">
        <v>43</v>
      </c>
      <c r="L33" s="4">
        <v>41.758241758241702</v>
      </c>
      <c r="M33" s="4">
        <v>51.764705882352899</v>
      </c>
      <c r="N33">
        <f t="shared" si="0"/>
        <v>0.8066933066933063</v>
      </c>
    </row>
    <row r="34" spans="1:14" x14ac:dyDescent="0.3">
      <c r="A34" s="3" t="s">
        <v>121</v>
      </c>
      <c r="B34" s="4">
        <v>67</v>
      </c>
      <c r="C34" s="4">
        <v>80</v>
      </c>
      <c r="D34" s="4">
        <v>147</v>
      </c>
      <c r="F34" s="3" t="s">
        <v>49</v>
      </c>
      <c r="G34" s="4">
        <v>25</v>
      </c>
      <c r="H34" s="4">
        <v>42</v>
      </c>
      <c r="I34" s="4">
        <v>67</v>
      </c>
      <c r="K34" s="3" t="s">
        <v>263</v>
      </c>
      <c r="L34" s="4">
        <v>28.571428571428498</v>
      </c>
      <c r="M34" s="4">
        <v>57.142857142857103</v>
      </c>
      <c r="N34">
        <f t="shared" si="0"/>
        <v>0.49999999999999906</v>
      </c>
    </row>
    <row r="35" spans="1:14" x14ac:dyDescent="0.3">
      <c r="A35" s="3" t="s">
        <v>20</v>
      </c>
      <c r="B35" s="4">
        <v>63</v>
      </c>
      <c r="C35" s="4">
        <v>45</v>
      </c>
      <c r="D35" s="4">
        <v>108</v>
      </c>
      <c r="F35" s="3" t="s">
        <v>20</v>
      </c>
      <c r="G35" s="4">
        <v>30</v>
      </c>
      <c r="H35" s="4">
        <v>28</v>
      </c>
      <c r="I35" s="4">
        <v>58</v>
      </c>
      <c r="K35" s="3" t="s">
        <v>37</v>
      </c>
      <c r="L35" s="4">
        <v>40.963855421686702</v>
      </c>
      <c r="M35" s="4">
        <v>61.052631578947299</v>
      </c>
      <c r="N35">
        <f t="shared" si="0"/>
        <v>0.67095970087245538</v>
      </c>
    </row>
    <row r="36" spans="1:14" x14ac:dyDescent="0.3">
      <c r="A36" s="3" t="s">
        <v>128</v>
      </c>
      <c r="B36" s="4">
        <v>43</v>
      </c>
      <c r="C36" s="4">
        <v>32</v>
      </c>
      <c r="D36" s="4">
        <v>75</v>
      </c>
      <c r="F36" s="3" t="s">
        <v>128</v>
      </c>
      <c r="G36" s="4">
        <v>18</v>
      </c>
      <c r="H36" s="4">
        <v>11</v>
      </c>
      <c r="I36" s="4">
        <v>29</v>
      </c>
      <c r="K36" s="3" t="s">
        <v>29</v>
      </c>
      <c r="L36" s="4">
        <v>57.425742574257399</v>
      </c>
      <c r="M36" s="4">
        <v>59.302325581395301</v>
      </c>
      <c r="N36">
        <f t="shared" si="0"/>
        <v>0.96835565909532162</v>
      </c>
    </row>
    <row r="37" spans="1:14" x14ac:dyDescent="0.3">
      <c r="A37" s="3" t="s">
        <v>265</v>
      </c>
      <c r="B37" s="4">
        <v>20</v>
      </c>
      <c r="C37" s="4">
        <v>26</v>
      </c>
      <c r="D37" s="4">
        <v>46</v>
      </c>
      <c r="F37" s="3" t="s">
        <v>36</v>
      </c>
      <c r="G37" s="4">
        <v>1</v>
      </c>
      <c r="H37" s="4">
        <v>12</v>
      </c>
      <c r="I37" s="4">
        <v>13</v>
      </c>
      <c r="K37" s="3" t="s">
        <v>265</v>
      </c>
      <c r="L37" s="4">
        <v>30</v>
      </c>
      <c r="M37" s="4">
        <v>23.076923076922998</v>
      </c>
      <c r="N37">
        <f t="shared" si="0"/>
        <v>1.3000000000000045</v>
      </c>
    </row>
    <row r="38" spans="1:14" x14ac:dyDescent="0.3">
      <c r="A38" s="3" t="s">
        <v>36</v>
      </c>
      <c r="B38" s="4">
        <v>14</v>
      </c>
      <c r="C38" s="4">
        <v>16</v>
      </c>
      <c r="D38" s="4">
        <v>30</v>
      </c>
      <c r="F38" s="3" t="s">
        <v>265</v>
      </c>
      <c r="G38" s="4">
        <v>6</v>
      </c>
      <c r="H38" s="4">
        <v>6</v>
      </c>
      <c r="I38" s="4">
        <v>12</v>
      </c>
      <c r="K38" s="3" t="s">
        <v>121</v>
      </c>
      <c r="L38" s="4">
        <v>43.283582089552198</v>
      </c>
      <c r="M38" s="4">
        <v>57.499999999999901</v>
      </c>
      <c r="N38">
        <f t="shared" si="0"/>
        <v>0.75275794938351781</v>
      </c>
    </row>
    <row r="39" spans="1:14" x14ac:dyDescent="0.3">
      <c r="A39" s="3" t="s">
        <v>400</v>
      </c>
      <c r="B39" s="4">
        <v>6</v>
      </c>
      <c r="C39" s="4">
        <v>10</v>
      </c>
      <c r="D39" s="4">
        <v>16</v>
      </c>
      <c r="F39" s="3" t="s">
        <v>30</v>
      </c>
      <c r="G39" s="4">
        <v>5</v>
      </c>
      <c r="H39" s="4">
        <v>5</v>
      </c>
      <c r="I39" s="4">
        <v>10</v>
      </c>
      <c r="K39" s="3" t="s">
        <v>30</v>
      </c>
      <c r="L39" s="4">
        <v>62.5</v>
      </c>
      <c r="M39" s="4">
        <v>62.5</v>
      </c>
      <c r="N39">
        <f t="shared" si="0"/>
        <v>1</v>
      </c>
    </row>
    <row r="40" spans="1:14" x14ac:dyDescent="0.3">
      <c r="A40" s="3" t="s">
        <v>30</v>
      </c>
      <c r="B40" s="4">
        <v>8</v>
      </c>
      <c r="C40" s="4">
        <v>8</v>
      </c>
      <c r="D40" s="4">
        <v>16</v>
      </c>
      <c r="F40" s="3" t="s">
        <v>400</v>
      </c>
      <c r="G40" s="4">
        <v>3</v>
      </c>
      <c r="H40" s="4">
        <v>7</v>
      </c>
      <c r="I40" s="4">
        <v>10</v>
      </c>
      <c r="K40" s="3" t="s">
        <v>21</v>
      </c>
      <c r="L40" s="4">
        <v>41.176470588235198</v>
      </c>
      <c r="M40" s="4">
        <v>51.578947368420998</v>
      </c>
      <c r="N40">
        <f t="shared" si="0"/>
        <v>0.79831932773109138</v>
      </c>
    </row>
    <row r="41" spans="1:14" x14ac:dyDescent="0.3">
      <c r="A41" s="3" t="s">
        <v>263</v>
      </c>
      <c r="B41" s="4">
        <v>7</v>
      </c>
      <c r="C41" s="4">
        <v>7</v>
      </c>
      <c r="D41" s="4">
        <v>14</v>
      </c>
      <c r="F41" s="3" t="s">
        <v>263</v>
      </c>
      <c r="G41" s="4">
        <v>2</v>
      </c>
      <c r="H41" s="4">
        <v>4</v>
      </c>
      <c r="I41" s="4">
        <v>6</v>
      </c>
      <c r="K41" s="3" t="s">
        <v>20</v>
      </c>
      <c r="L41" s="4">
        <v>47.619047619047599</v>
      </c>
      <c r="M41" s="4">
        <v>62.2222222222222</v>
      </c>
      <c r="N41">
        <f t="shared" si="0"/>
        <v>0.76530612244897955</v>
      </c>
    </row>
    <row r="42" spans="1:14" x14ac:dyDescent="0.3">
      <c r="A42" s="3" t="s">
        <v>427</v>
      </c>
      <c r="B42" s="4">
        <v>749</v>
      </c>
      <c r="C42" s="4">
        <v>749</v>
      </c>
      <c r="D42" s="4">
        <v>1498</v>
      </c>
      <c r="F42" s="3" t="s">
        <v>427</v>
      </c>
      <c r="G42" s="4">
        <v>335</v>
      </c>
      <c r="H42" s="4">
        <v>412</v>
      </c>
      <c r="I42" s="4">
        <v>747</v>
      </c>
      <c r="K42" s="3" t="s">
        <v>427</v>
      </c>
      <c r="L42" s="4">
        <v>584.32728389032457</v>
      </c>
      <c r="M42" s="4">
        <v>778.03995742240693</v>
      </c>
      <c r="N42" s="21">
        <f t="shared" si="0"/>
        <v>0.75102477490508435</v>
      </c>
    </row>
    <row r="45" spans="1:14" x14ac:dyDescent="0.3">
      <c r="A45" s="33" t="s">
        <v>771</v>
      </c>
      <c r="B45" s="35"/>
      <c r="C45" s="35"/>
      <c r="D45" s="35"/>
      <c r="F45" s="33" t="s">
        <v>773</v>
      </c>
      <c r="G45" s="35"/>
      <c r="H45" s="35"/>
      <c r="I45" s="35"/>
    </row>
    <row r="46" spans="1:14" x14ac:dyDescent="0.3">
      <c r="A46" s="35"/>
      <c r="B46" s="35"/>
      <c r="C46" s="35"/>
      <c r="D46" s="35"/>
      <c r="F46" s="35"/>
      <c r="G46" s="35"/>
      <c r="H46" s="35"/>
      <c r="I46" s="35"/>
    </row>
    <row r="48" spans="1:14" x14ac:dyDescent="0.3">
      <c r="A48" s="2" t="s">
        <v>425</v>
      </c>
      <c r="B48" t="s">
        <v>869</v>
      </c>
      <c r="C48" t="s">
        <v>868</v>
      </c>
      <c r="D48" t="s">
        <v>870</v>
      </c>
      <c r="F48" s="2" t="s">
        <v>425</v>
      </c>
      <c r="G48" t="s">
        <v>766</v>
      </c>
      <c r="H48" t="s">
        <v>762</v>
      </c>
      <c r="I48" t="s">
        <v>774</v>
      </c>
    </row>
    <row r="49" spans="1:9" x14ac:dyDescent="0.3">
      <c r="A49" s="3" t="s">
        <v>30</v>
      </c>
      <c r="B49" s="4">
        <v>5</v>
      </c>
      <c r="C49" s="4">
        <v>8</v>
      </c>
      <c r="D49" s="4">
        <v>62.5</v>
      </c>
      <c r="F49" s="3" t="s">
        <v>36</v>
      </c>
      <c r="G49" s="4">
        <v>12</v>
      </c>
      <c r="H49" s="4">
        <v>16</v>
      </c>
      <c r="I49" s="4">
        <v>75</v>
      </c>
    </row>
    <row r="50" spans="1:9" x14ac:dyDescent="0.3">
      <c r="A50" s="3" t="s">
        <v>29</v>
      </c>
      <c r="B50" s="4">
        <v>58</v>
      </c>
      <c r="C50" s="4">
        <v>101</v>
      </c>
      <c r="D50" s="4">
        <v>57.42574257425742</v>
      </c>
      <c r="F50" s="3" t="s">
        <v>400</v>
      </c>
      <c r="G50" s="4">
        <v>7</v>
      </c>
      <c r="H50" s="4">
        <v>10</v>
      </c>
      <c r="I50" s="4">
        <v>70</v>
      </c>
    </row>
    <row r="51" spans="1:9" x14ac:dyDescent="0.3">
      <c r="A51" s="3" t="s">
        <v>116</v>
      </c>
      <c r="B51" s="4">
        <v>51</v>
      </c>
      <c r="C51" s="4">
        <v>89</v>
      </c>
      <c r="D51" s="4">
        <v>57.303370786516851</v>
      </c>
      <c r="F51" s="3" t="s">
        <v>116</v>
      </c>
      <c r="G51" s="4">
        <v>49</v>
      </c>
      <c r="H51" s="4">
        <v>75</v>
      </c>
      <c r="I51" s="4">
        <v>65.333333333333329</v>
      </c>
    </row>
    <row r="52" spans="1:9" x14ac:dyDescent="0.3">
      <c r="A52" s="3" t="s">
        <v>400</v>
      </c>
      <c r="B52" s="4">
        <v>3</v>
      </c>
      <c r="C52" s="4">
        <v>6</v>
      </c>
      <c r="D52" s="4">
        <v>50</v>
      </c>
      <c r="F52" s="3" t="s">
        <v>30</v>
      </c>
      <c r="G52" s="4">
        <v>5</v>
      </c>
      <c r="H52" s="4">
        <v>8</v>
      </c>
      <c r="I52" s="4">
        <v>62.5</v>
      </c>
    </row>
    <row r="53" spans="1:9" x14ac:dyDescent="0.3">
      <c r="A53" s="3" t="s">
        <v>20</v>
      </c>
      <c r="B53" s="4">
        <v>30</v>
      </c>
      <c r="C53" s="4">
        <v>63</v>
      </c>
      <c r="D53" s="4">
        <v>47.619047619047613</v>
      </c>
      <c r="F53" s="3" t="s">
        <v>20</v>
      </c>
      <c r="G53" s="4">
        <v>28</v>
      </c>
      <c r="H53" s="4">
        <v>45</v>
      </c>
      <c r="I53" s="4">
        <v>62.222222222222221</v>
      </c>
    </row>
    <row r="54" spans="1:9" x14ac:dyDescent="0.3">
      <c r="A54" s="3" t="s">
        <v>121</v>
      </c>
      <c r="B54" s="4">
        <v>29</v>
      </c>
      <c r="C54" s="4">
        <v>67</v>
      </c>
      <c r="D54" s="4">
        <v>43.283582089552233</v>
      </c>
      <c r="F54" s="3" t="s">
        <v>37</v>
      </c>
      <c r="G54" s="4">
        <v>58</v>
      </c>
      <c r="H54" s="4">
        <v>95</v>
      </c>
      <c r="I54" s="4">
        <v>61.05263157894737</v>
      </c>
    </row>
    <row r="55" spans="1:9" x14ac:dyDescent="0.3">
      <c r="A55" s="3" t="s">
        <v>128</v>
      </c>
      <c r="B55" s="4">
        <v>18</v>
      </c>
      <c r="C55" s="4">
        <v>43</v>
      </c>
      <c r="D55" s="4">
        <v>41.860465116279073</v>
      </c>
      <c r="F55" s="3" t="s">
        <v>29</v>
      </c>
      <c r="G55" s="4">
        <v>51</v>
      </c>
      <c r="H55" s="4">
        <v>86</v>
      </c>
      <c r="I55" s="4">
        <v>59.302325581395351</v>
      </c>
    </row>
    <row r="56" spans="1:9" x14ac:dyDescent="0.3">
      <c r="A56" s="3" t="s">
        <v>43</v>
      </c>
      <c r="B56" s="4">
        <v>38</v>
      </c>
      <c r="C56" s="4">
        <v>91</v>
      </c>
      <c r="D56" s="4">
        <v>41.758241758241759</v>
      </c>
      <c r="F56" s="3" t="s">
        <v>121</v>
      </c>
      <c r="G56" s="4">
        <v>46</v>
      </c>
      <c r="H56" s="4">
        <v>80</v>
      </c>
      <c r="I56" s="4">
        <v>57.499999999999993</v>
      </c>
    </row>
    <row r="57" spans="1:9" x14ac:dyDescent="0.3">
      <c r="A57" s="3" t="s">
        <v>21</v>
      </c>
      <c r="B57" s="4">
        <v>35</v>
      </c>
      <c r="C57" s="4">
        <v>85</v>
      </c>
      <c r="D57" s="4">
        <v>41.17647058823529</v>
      </c>
      <c r="F57" s="3" t="s">
        <v>263</v>
      </c>
      <c r="G57" s="4">
        <v>4</v>
      </c>
      <c r="H57" s="4">
        <v>7</v>
      </c>
      <c r="I57" s="4">
        <v>57.142857142857139</v>
      </c>
    </row>
    <row r="58" spans="1:9" x14ac:dyDescent="0.3">
      <c r="A58" s="3" t="s">
        <v>37</v>
      </c>
      <c r="B58" s="4">
        <v>34</v>
      </c>
      <c r="C58" s="4">
        <v>83</v>
      </c>
      <c r="D58" s="4">
        <v>40.963855421686745</v>
      </c>
      <c r="F58" s="3" t="s">
        <v>43</v>
      </c>
      <c r="G58" s="4">
        <v>44</v>
      </c>
      <c r="H58" s="4">
        <v>85</v>
      </c>
      <c r="I58" s="4">
        <v>51.764705882352949</v>
      </c>
    </row>
    <row r="59" spans="1:9" x14ac:dyDescent="0.3">
      <c r="A59" s="3" t="s">
        <v>49</v>
      </c>
      <c r="B59" s="4">
        <v>25</v>
      </c>
      <c r="C59" s="4">
        <v>72</v>
      </c>
      <c r="D59" s="4">
        <v>34.722222222222221</v>
      </c>
      <c r="F59" s="3" t="s">
        <v>21</v>
      </c>
      <c r="G59" s="4">
        <v>49</v>
      </c>
      <c r="H59" s="4">
        <v>95</v>
      </c>
      <c r="I59" s="4">
        <v>51.578947368421055</v>
      </c>
    </row>
    <row r="60" spans="1:9" x14ac:dyDescent="0.3">
      <c r="A60" s="3" t="s">
        <v>265</v>
      </c>
      <c r="B60" s="4">
        <v>6</v>
      </c>
      <c r="C60" s="4">
        <v>20</v>
      </c>
      <c r="D60" s="4">
        <v>30</v>
      </c>
      <c r="F60" s="3" t="s">
        <v>49</v>
      </c>
      <c r="G60" s="4">
        <v>42</v>
      </c>
      <c r="H60" s="4">
        <v>89</v>
      </c>
      <c r="I60" s="4">
        <v>47.191011235955052</v>
      </c>
    </row>
    <row r="61" spans="1:9" x14ac:dyDescent="0.3">
      <c r="A61" s="3" t="s">
        <v>263</v>
      </c>
      <c r="B61" s="4">
        <v>2</v>
      </c>
      <c r="C61" s="4">
        <v>7</v>
      </c>
      <c r="D61" s="4">
        <v>28.571428571428569</v>
      </c>
      <c r="F61" s="3" t="s">
        <v>128</v>
      </c>
      <c r="G61" s="4">
        <v>11</v>
      </c>
      <c r="H61" s="4">
        <v>32</v>
      </c>
      <c r="I61" s="4">
        <v>34.375</v>
      </c>
    </row>
    <row r="62" spans="1:9" x14ac:dyDescent="0.3">
      <c r="A62" s="3" t="s">
        <v>36</v>
      </c>
      <c r="B62" s="4">
        <v>1</v>
      </c>
      <c r="C62" s="4">
        <v>14</v>
      </c>
      <c r="D62" s="4">
        <v>7.1428571428571423</v>
      </c>
      <c r="F62" s="3" t="s">
        <v>265</v>
      </c>
      <c r="G62" s="4">
        <v>6</v>
      </c>
      <c r="H62" s="4">
        <v>26</v>
      </c>
      <c r="I62" s="4">
        <v>23.076923076923077</v>
      </c>
    </row>
    <row r="63" spans="1:9" x14ac:dyDescent="0.3">
      <c r="A63" s="3" t="s">
        <v>427</v>
      </c>
      <c r="B63" s="4">
        <v>335</v>
      </c>
      <c r="C63" s="4">
        <v>749</v>
      </c>
      <c r="D63" s="4">
        <v>44.726301735647525</v>
      </c>
      <c r="F63" s="3" t="s">
        <v>427</v>
      </c>
      <c r="G63" s="4">
        <v>412</v>
      </c>
      <c r="H63" s="4">
        <v>749</v>
      </c>
      <c r="I63" s="4">
        <v>55.006675567423237</v>
      </c>
    </row>
    <row r="66" spans="2:7" x14ac:dyDescent="0.3">
      <c r="B66" s="2" t="s">
        <v>425</v>
      </c>
      <c r="C66" t="s">
        <v>772</v>
      </c>
      <c r="F66" s="2" t="s">
        <v>425</v>
      </c>
      <c r="G66" t="s">
        <v>774</v>
      </c>
    </row>
    <row r="67" spans="2:7" x14ac:dyDescent="0.3">
      <c r="B67" s="3" t="s">
        <v>116</v>
      </c>
      <c r="C67" s="4">
        <v>57.303370786516851</v>
      </c>
      <c r="F67" s="3" t="s">
        <v>116</v>
      </c>
      <c r="G67" s="4">
        <v>65.333333333333329</v>
      </c>
    </row>
    <row r="68" spans="2:7" x14ac:dyDescent="0.3">
      <c r="B68" s="3" t="s">
        <v>128</v>
      </c>
      <c r="C68" s="4">
        <v>41.860465116279073</v>
      </c>
      <c r="F68" s="3" t="s">
        <v>128</v>
      </c>
      <c r="G68" s="4">
        <v>34.375</v>
      </c>
    </row>
    <row r="69" spans="2:7" x14ac:dyDescent="0.3">
      <c r="B69" s="3" t="s">
        <v>400</v>
      </c>
      <c r="C69" s="4">
        <v>50</v>
      </c>
      <c r="F69" s="3" t="s">
        <v>400</v>
      </c>
      <c r="G69" s="4">
        <v>70</v>
      </c>
    </row>
    <row r="70" spans="2:7" x14ac:dyDescent="0.3">
      <c r="B70" s="3" t="s">
        <v>49</v>
      </c>
      <c r="C70" s="4">
        <v>34.722222222222221</v>
      </c>
      <c r="F70" s="3" t="s">
        <v>49</v>
      </c>
      <c r="G70" s="4">
        <v>47.191011235955052</v>
      </c>
    </row>
    <row r="71" spans="2:7" x14ac:dyDescent="0.3">
      <c r="B71" s="3" t="s">
        <v>36</v>
      </c>
      <c r="C71" s="4">
        <v>7.1428571428571423</v>
      </c>
      <c r="F71" s="3" t="s">
        <v>36</v>
      </c>
      <c r="G71" s="4">
        <v>75</v>
      </c>
    </row>
    <row r="72" spans="2:7" x14ac:dyDescent="0.3">
      <c r="B72" s="3" t="s">
        <v>43</v>
      </c>
      <c r="C72" s="4">
        <v>41.758241758241759</v>
      </c>
      <c r="F72" s="3" t="s">
        <v>43</v>
      </c>
      <c r="G72" s="4">
        <v>51.764705882352949</v>
      </c>
    </row>
    <row r="73" spans="2:7" x14ac:dyDescent="0.3">
      <c r="B73" s="3" t="s">
        <v>263</v>
      </c>
      <c r="C73" s="4">
        <v>28.571428571428569</v>
      </c>
      <c r="F73" s="3" t="s">
        <v>263</v>
      </c>
      <c r="G73" s="4">
        <v>57.142857142857139</v>
      </c>
    </row>
    <row r="74" spans="2:7" x14ac:dyDescent="0.3">
      <c r="B74" s="3" t="s">
        <v>37</v>
      </c>
      <c r="C74" s="4">
        <v>40.963855421686745</v>
      </c>
      <c r="F74" s="3" t="s">
        <v>37</v>
      </c>
      <c r="G74" s="4">
        <v>61.05263157894737</v>
      </c>
    </row>
    <row r="75" spans="2:7" x14ac:dyDescent="0.3">
      <c r="B75" s="3" t="s">
        <v>29</v>
      </c>
      <c r="C75" s="4">
        <v>57.42574257425742</v>
      </c>
      <c r="F75" s="3" t="s">
        <v>29</v>
      </c>
      <c r="G75" s="4">
        <v>59.302325581395351</v>
      </c>
    </row>
    <row r="76" spans="2:7" x14ac:dyDescent="0.3">
      <c r="B76" s="3" t="s">
        <v>265</v>
      </c>
      <c r="C76" s="4">
        <v>30</v>
      </c>
      <c r="F76" s="3" t="s">
        <v>265</v>
      </c>
      <c r="G76" s="4">
        <v>23.076923076923077</v>
      </c>
    </row>
    <row r="77" spans="2:7" x14ac:dyDescent="0.3">
      <c r="B77" s="3" t="s">
        <v>121</v>
      </c>
      <c r="C77" s="4">
        <v>43.283582089552233</v>
      </c>
      <c r="F77" s="3" t="s">
        <v>121</v>
      </c>
      <c r="G77" s="4">
        <v>57.499999999999993</v>
      </c>
    </row>
    <row r="78" spans="2:7" x14ac:dyDescent="0.3">
      <c r="B78" s="3" t="s">
        <v>30</v>
      </c>
      <c r="C78" s="4">
        <v>62.5</v>
      </c>
      <c r="F78" s="3" t="s">
        <v>30</v>
      </c>
      <c r="G78" s="4">
        <v>62.5</v>
      </c>
    </row>
    <row r="79" spans="2:7" x14ac:dyDescent="0.3">
      <c r="B79" s="3" t="s">
        <v>21</v>
      </c>
      <c r="C79" s="4">
        <v>41.17647058823529</v>
      </c>
      <c r="F79" s="3" t="s">
        <v>21</v>
      </c>
      <c r="G79" s="4">
        <v>51.578947368421055</v>
      </c>
    </row>
    <row r="80" spans="2:7" x14ac:dyDescent="0.3">
      <c r="B80" s="3" t="s">
        <v>20</v>
      </c>
      <c r="C80" s="4">
        <v>47.619047619047613</v>
      </c>
      <c r="F80" s="3" t="s">
        <v>20</v>
      </c>
      <c r="G80" s="4">
        <v>62.222222222222221</v>
      </c>
    </row>
    <row r="81" spans="2:7" x14ac:dyDescent="0.3">
      <c r="B81" s="3" t="s">
        <v>427</v>
      </c>
      <c r="C81" s="4">
        <v>44.726301735647525</v>
      </c>
      <c r="F81" s="3" t="s">
        <v>427</v>
      </c>
      <c r="G81" s="4">
        <v>55.006675567423237</v>
      </c>
    </row>
  </sheetData>
  <mergeCells count="6">
    <mergeCell ref="A45:D46"/>
    <mergeCell ref="F45:I46"/>
    <mergeCell ref="A1:P4"/>
    <mergeCell ref="A24:D25"/>
    <mergeCell ref="F24:I25"/>
    <mergeCell ref="K24:M25"/>
  </mergeCells>
  <conditionalFormatting pivot="1" sqref="B28:B41">
    <cfRule type="colorScale" priority="15">
      <colorScale>
        <cfvo type="min"/>
        <cfvo type="percentile" val="50"/>
        <cfvo type="max"/>
        <color rgb="FF63BE7B"/>
        <color rgb="FFFFEB84"/>
        <color rgb="FFF8696B"/>
      </colorScale>
    </cfRule>
  </conditionalFormatting>
  <conditionalFormatting pivot="1" sqref="D28:D41">
    <cfRule type="dataBar" priority="14">
      <dataBar>
        <cfvo type="min"/>
        <cfvo type="max"/>
        <color rgb="FF008AEF"/>
      </dataBar>
      <extLst>
        <ext xmlns:x14="http://schemas.microsoft.com/office/spreadsheetml/2009/9/main" uri="{B025F937-C7B1-47D3-B67F-A62EFF666E3E}">
          <x14:id>{B93A207E-1BF0-4B45-A48C-E85F826D4C72}</x14:id>
        </ext>
      </extLst>
    </cfRule>
  </conditionalFormatting>
  <conditionalFormatting pivot="1" sqref="C28:C41">
    <cfRule type="colorScale" priority="13">
      <colorScale>
        <cfvo type="min"/>
        <cfvo type="percentile" val="50"/>
        <cfvo type="max"/>
        <color rgb="FFF8696B"/>
        <color rgb="FFFCFCFF"/>
        <color rgb="FF5A8AC6"/>
      </colorScale>
    </cfRule>
  </conditionalFormatting>
  <conditionalFormatting pivot="1" sqref="G28:G41">
    <cfRule type="colorScale" priority="12">
      <colorScale>
        <cfvo type="min"/>
        <cfvo type="percentile" val="50"/>
        <cfvo type="max"/>
        <color rgb="FF63BE7B"/>
        <color rgb="FFFFEB84"/>
        <color rgb="FFF8696B"/>
      </colorScale>
    </cfRule>
  </conditionalFormatting>
  <conditionalFormatting pivot="1" sqref="H28:H41">
    <cfRule type="colorScale" priority="11">
      <colorScale>
        <cfvo type="min"/>
        <cfvo type="max"/>
        <color rgb="FFF8696B"/>
        <color rgb="FFFCFCFF"/>
      </colorScale>
    </cfRule>
  </conditionalFormatting>
  <conditionalFormatting pivot="1" sqref="I28:I41">
    <cfRule type="dataBar" priority="10">
      <dataBar>
        <cfvo type="min"/>
        <cfvo type="max"/>
        <color rgb="FFFF555A"/>
      </dataBar>
      <extLst>
        <ext xmlns:x14="http://schemas.microsoft.com/office/spreadsheetml/2009/9/main" uri="{B025F937-C7B1-47D3-B67F-A62EFF666E3E}">
          <x14:id>{A98F7056-9C0C-4850-A32A-FD8661C51701}</x14:id>
        </ext>
      </extLst>
    </cfRule>
  </conditionalFormatting>
  <conditionalFormatting pivot="1" sqref="B49:B62">
    <cfRule type="colorScale" priority="9">
      <colorScale>
        <cfvo type="min"/>
        <cfvo type="percentile" val="50"/>
        <cfvo type="max"/>
        <color rgb="FFF8696B"/>
        <color rgb="FFFCFCFF"/>
        <color rgb="FF5A8AC6"/>
      </colorScale>
    </cfRule>
  </conditionalFormatting>
  <conditionalFormatting pivot="1" sqref="C49:C62">
    <cfRule type="colorScale" priority="8">
      <colorScale>
        <cfvo type="min"/>
        <cfvo type="percentile" val="50"/>
        <cfvo type="max"/>
        <color rgb="FF63BE7B"/>
        <color rgb="FFFCFCFF"/>
        <color rgb="FFF8696B"/>
      </colorScale>
    </cfRule>
  </conditionalFormatting>
  <conditionalFormatting pivot="1" sqref="D49:D62">
    <cfRule type="dataBar" priority="7">
      <dataBar>
        <cfvo type="min"/>
        <cfvo type="max"/>
        <color rgb="FF638EC6"/>
      </dataBar>
      <extLst>
        <ext xmlns:x14="http://schemas.microsoft.com/office/spreadsheetml/2009/9/main" uri="{B025F937-C7B1-47D3-B67F-A62EFF666E3E}">
          <x14:id>{18D9F850-C3F1-479D-A046-02252BA42C49}</x14:id>
        </ext>
      </extLst>
    </cfRule>
  </conditionalFormatting>
  <conditionalFormatting pivot="1" sqref="G49:G62">
    <cfRule type="colorScale" priority="6">
      <colorScale>
        <cfvo type="min"/>
        <cfvo type="percentile" val="50"/>
        <cfvo type="max"/>
        <color rgb="FFF8696B"/>
        <color rgb="FFFCFCFF"/>
        <color rgb="FF5A8AC6"/>
      </colorScale>
    </cfRule>
  </conditionalFormatting>
  <conditionalFormatting pivot="1" sqref="H49:H62">
    <cfRule type="colorScale" priority="5">
      <colorScale>
        <cfvo type="min"/>
        <cfvo type="percentile" val="50"/>
        <cfvo type="max"/>
        <color rgb="FF63BE7B"/>
        <color rgb="FFFCFCFF"/>
        <color rgb="FFF8696B"/>
      </colorScale>
    </cfRule>
  </conditionalFormatting>
  <conditionalFormatting pivot="1" sqref="I49:I62">
    <cfRule type="dataBar" priority="4">
      <dataBar>
        <cfvo type="min"/>
        <cfvo type="max"/>
        <color rgb="FF63C384"/>
      </dataBar>
      <extLst>
        <ext xmlns:x14="http://schemas.microsoft.com/office/spreadsheetml/2009/9/main" uri="{B025F937-C7B1-47D3-B67F-A62EFF666E3E}">
          <x14:id>{559A0615-D921-41E8-8503-84BC0C57A53F}</x14:id>
        </ext>
      </extLst>
    </cfRule>
  </conditionalFormatting>
  <conditionalFormatting sqref="N28:N42">
    <cfRule type="colorScale" priority="3">
      <colorScale>
        <cfvo type="min"/>
        <cfvo type="percentile" val="50"/>
        <cfvo type="max"/>
        <color rgb="FF63BE7B"/>
        <color rgb="FFFCFCFF"/>
        <color rgb="FFF8696B"/>
      </colorScale>
    </cfRule>
  </conditionalFormatting>
  <conditionalFormatting pivot="1" sqref="C67:C80">
    <cfRule type="dataBar" priority="2">
      <dataBar>
        <cfvo type="min"/>
        <cfvo type="max"/>
        <color rgb="FF008AEF"/>
      </dataBar>
      <extLst>
        <ext xmlns:x14="http://schemas.microsoft.com/office/spreadsheetml/2009/9/main" uri="{B025F937-C7B1-47D3-B67F-A62EFF666E3E}">
          <x14:id>{D273D094-2561-4F42-977D-EE9B0F245A2F}</x14:id>
        </ext>
      </extLst>
    </cfRule>
  </conditionalFormatting>
  <conditionalFormatting pivot="1" sqref="G67:G80">
    <cfRule type="dataBar" priority="1">
      <dataBar>
        <cfvo type="min"/>
        <cfvo type="max"/>
        <color rgb="FF63C384"/>
      </dataBar>
      <extLst>
        <ext xmlns:x14="http://schemas.microsoft.com/office/spreadsheetml/2009/9/main" uri="{B025F937-C7B1-47D3-B67F-A62EFF666E3E}">
          <x14:id>{030B6524-EEAF-4810-B2B6-469F1C264304}</x14:id>
        </ext>
      </extLst>
    </cfRule>
  </conditionalFormatting>
  <pageMargins left="0.7" right="0.7" top="0.75" bottom="0.75" header="0.3" footer="0.3"/>
  <pageSetup orientation="portrait" r:id="rId8"/>
  <drawing r:id="rId9"/>
  <tableParts count="1">
    <tablePart r:id="rId10"/>
  </tableParts>
  <extLst>
    <ext xmlns:x14="http://schemas.microsoft.com/office/spreadsheetml/2009/9/main" uri="{78C0D931-6437-407d-A8EE-F0AAD7539E65}">
      <x14:conditionalFormattings>
        <x14:conditionalFormatting xmlns:xm="http://schemas.microsoft.com/office/excel/2006/main" pivot="1">
          <x14:cfRule type="dataBar" id="{B93A207E-1BF0-4B45-A48C-E85F826D4C72}">
            <x14:dataBar minLength="0" maxLength="100" gradient="0">
              <x14:cfvo type="autoMin"/>
              <x14:cfvo type="autoMax"/>
              <x14:negativeFillColor rgb="FFFF0000"/>
              <x14:axisColor rgb="FF000000"/>
            </x14:dataBar>
          </x14:cfRule>
          <xm:sqref>D28:D41</xm:sqref>
        </x14:conditionalFormatting>
        <x14:conditionalFormatting xmlns:xm="http://schemas.microsoft.com/office/excel/2006/main" pivot="1">
          <x14:cfRule type="dataBar" id="{A98F7056-9C0C-4850-A32A-FD8661C51701}">
            <x14:dataBar minLength="0" maxLength="100" gradient="0">
              <x14:cfvo type="autoMin"/>
              <x14:cfvo type="autoMax"/>
              <x14:negativeFillColor rgb="FFFF0000"/>
              <x14:axisColor rgb="FF000000"/>
            </x14:dataBar>
          </x14:cfRule>
          <xm:sqref>I28:I41</xm:sqref>
        </x14:conditionalFormatting>
        <x14:conditionalFormatting xmlns:xm="http://schemas.microsoft.com/office/excel/2006/main" pivot="1">
          <x14:cfRule type="dataBar" id="{18D9F850-C3F1-479D-A046-02252BA42C49}">
            <x14:dataBar minLength="0" maxLength="100" gradient="0">
              <x14:cfvo type="autoMin"/>
              <x14:cfvo type="autoMax"/>
              <x14:negativeFillColor rgb="FFFF0000"/>
              <x14:axisColor rgb="FF000000"/>
            </x14:dataBar>
          </x14:cfRule>
          <xm:sqref>D49:D62</xm:sqref>
        </x14:conditionalFormatting>
        <x14:conditionalFormatting xmlns:xm="http://schemas.microsoft.com/office/excel/2006/main" pivot="1">
          <x14:cfRule type="dataBar" id="{559A0615-D921-41E8-8503-84BC0C57A53F}">
            <x14:dataBar minLength="0" maxLength="100" gradient="0">
              <x14:cfvo type="autoMin"/>
              <x14:cfvo type="autoMax"/>
              <x14:negativeFillColor rgb="FFFF0000"/>
              <x14:axisColor rgb="FF000000"/>
            </x14:dataBar>
          </x14:cfRule>
          <xm:sqref>I49:I62</xm:sqref>
        </x14:conditionalFormatting>
        <x14:conditionalFormatting xmlns:xm="http://schemas.microsoft.com/office/excel/2006/main" pivot="1">
          <x14:cfRule type="dataBar" id="{D273D094-2561-4F42-977D-EE9B0F245A2F}">
            <x14:dataBar minLength="0" maxLength="100" gradient="0">
              <x14:cfvo type="autoMin"/>
              <x14:cfvo type="autoMax"/>
              <x14:negativeFillColor rgb="FFFF0000"/>
              <x14:axisColor rgb="FF000000"/>
            </x14:dataBar>
          </x14:cfRule>
          <xm:sqref>C67:C80</xm:sqref>
        </x14:conditionalFormatting>
        <x14:conditionalFormatting xmlns:xm="http://schemas.microsoft.com/office/excel/2006/main" pivot="1">
          <x14:cfRule type="dataBar" id="{030B6524-EEAF-4810-B2B6-469F1C264304}">
            <x14:dataBar minLength="0" maxLength="100" gradient="0">
              <x14:cfvo type="autoMin"/>
              <x14:cfvo type="autoMax"/>
              <x14:negativeFillColor rgb="FFFF0000"/>
              <x14:axisColor rgb="FF000000"/>
            </x14:dataBar>
          </x14:cfRule>
          <xm:sqref>G67:G80</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B4556094-993F-4364-8C95-2A737A031CDC}">
          <x14:colorSeries rgb="FF376092"/>
          <x14:colorNegative rgb="FFD00000"/>
          <x14:colorAxis rgb="FF000000"/>
          <x14:colorMarkers rgb="FFD00000"/>
          <x14:colorFirst rgb="FFD00000"/>
          <x14:colorLast rgb="FFD00000"/>
          <x14:colorHigh rgb="FFD00000"/>
          <x14:colorLow rgb="FFD00000"/>
          <x14:sparklines>
            <x14:sparkline>
              <xm:f>'Team Scenario'!C27</xm:f>
              <xm:sqref>D27</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9A7A-97B1-4EFE-96A6-A24D3A5C7AC1}">
  <dimension ref="D2:Z4"/>
  <sheetViews>
    <sheetView showGridLines="0" zoomScale="74" zoomScaleNormal="74" workbookViewId="0">
      <selection activeCell="Q34" sqref="Q34"/>
    </sheetView>
  </sheetViews>
  <sheetFormatPr defaultRowHeight="14.4" x14ac:dyDescent="0.3"/>
  <cols>
    <col min="1" max="16384" width="8.88671875" style="25"/>
  </cols>
  <sheetData>
    <row r="2" spans="4:26" ht="14.4" customHeight="1" x14ac:dyDescent="0.3">
      <c r="D2" s="37" t="s">
        <v>876</v>
      </c>
      <c r="E2" s="37"/>
      <c r="F2" s="37"/>
      <c r="G2" s="37"/>
      <c r="H2" s="37"/>
      <c r="I2" s="37"/>
      <c r="J2" s="37"/>
      <c r="K2" s="37"/>
      <c r="L2" s="37"/>
      <c r="M2" s="37"/>
      <c r="N2" s="37"/>
      <c r="O2" s="37"/>
      <c r="P2" s="37"/>
      <c r="Q2" s="37"/>
      <c r="R2" s="37"/>
      <c r="S2" s="37"/>
      <c r="T2" s="37"/>
      <c r="U2" s="37"/>
      <c r="V2" s="37"/>
      <c r="W2" s="37"/>
      <c r="X2" s="37"/>
      <c r="Y2" s="37"/>
      <c r="Z2" s="37"/>
    </row>
    <row r="3" spans="4:26" ht="14.4" customHeight="1" x14ac:dyDescent="0.3">
      <c r="D3" s="37"/>
      <c r="E3" s="37"/>
      <c r="F3" s="37"/>
      <c r="G3" s="37"/>
      <c r="H3" s="37"/>
      <c r="I3" s="37"/>
      <c r="J3" s="37"/>
      <c r="K3" s="37"/>
      <c r="L3" s="37"/>
      <c r="M3" s="37"/>
      <c r="N3" s="37"/>
      <c r="O3" s="37"/>
      <c r="P3" s="37"/>
      <c r="Q3" s="37"/>
      <c r="R3" s="37"/>
      <c r="S3" s="37"/>
      <c r="T3" s="37"/>
      <c r="U3" s="37"/>
      <c r="V3" s="37"/>
      <c r="W3" s="37"/>
      <c r="X3" s="37"/>
      <c r="Y3" s="37"/>
      <c r="Z3" s="37"/>
    </row>
    <row r="4" spans="4:26" ht="14.4" customHeight="1" x14ac:dyDescent="0.3">
      <c r="D4" s="37"/>
      <c r="E4" s="37"/>
      <c r="F4" s="37"/>
      <c r="G4" s="37"/>
      <c r="H4" s="37"/>
      <c r="I4" s="37"/>
      <c r="J4" s="37"/>
      <c r="K4" s="37"/>
      <c r="L4" s="37"/>
      <c r="M4" s="37"/>
      <c r="N4" s="37"/>
      <c r="O4" s="37"/>
      <c r="P4" s="37"/>
      <c r="Q4" s="37"/>
      <c r="R4" s="37"/>
      <c r="S4" s="37"/>
      <c r="T4" s="37"/>
      <c r="U4" s="37"/>
      <c r="V4" s="37"/>
      <c r="W4" s="37"/>
      <c r="X4" s="37"/>
      <c r="Y4" s="37"/>
      <c r="Z4" s="37"/>
    </row>
  </sheetData>
  <mergeCells count="1">
    <mergeCell ref="D2:Z4"/>
  </mergeCells>
  <pageMargins left="0.7" right="0.7" top="0.75" bottom="0.75" header="0.3" footer="0.3"/>
  <pageSetup orientation="portrait"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0384A-6B64-4349-844A-1522C05123D6}">
  <dimension ref="A1:W571"/>
  <sheetViews>
    <sheetView topLeftCell="C1" zoomScale="67" zoomScaleNormal="67" workbookViewId="0">
      <selection activeCell="L6" sqref="L6"/>
    </sheetView>
  </sheetViews>
  <sheetFormatPr defaultRowHeight="14.4" x14ac:dyDescent="0.3"/>
  <cols>
    <col min="1" max="1" width="15.6640625" customWidth="1"/>
    <col min="2" max="2" width="11.77734375" customWidth="1"/>
    <col min="3" max="3" width="14.33203125" customWidth="1"/>
    <col min="4" max="4" width="21.21875" customWidth="1"/>
    <col min="5" max="5" width="12.33203125" customWidth="1"/>
    <col min="7" max="7" width="9" customWidth="1"/>
    <col min="8" max="8" width="14.21875" customWidth="1"/>
    <col min="9" max="9" width="12.5546875" customWidth="1"/>
    <col min="10" max="10" width="11.109375" customWidth="1"/>
    <col min="13" max="13" width="12.5546875" bestFit="1" customWidth="1"/>
    <col min="14" max="14" width="20.44140625" bestFit="1" customWidth="1"/>
    <col min="17" max="17" width="20.5546875" bestFit="1" customWidth="1"/>
    <col min="18" max="18" width="20" bestFit="1" customWidth="1"/>
  </cols>
  <sheetData>
    <row r="1" spans="1:23" x14ac:dyDescent="0.3">
      <c r="A1" s="33" t="s">
        <v>776</v>
      </c>
      <c r="B1" s="35"/>
      <c r="C1" s="35"/>
      <c r="D1" s="35"/>
      <c r="E1" s="35"/>
      <c r="F1" s="35"/>
      <c r="G1" s="35"/>
      <c r="H1" s="35"/>
      <c r="I1" s="35"/>
    </row>
    <row r="2" spans="1:23" x14ac:dyDescent="0.3">
      <c r="A2" s="35"/>
      <c r="B2" s="35"/>
      <c r="C2" s="35"/>
      <c r="D2" s="35"/>
      <c r="E2" s="35"/>
      <c r="F2" s="35"/>
      <c r="G2" s="35"/>
      <c r="H2" s="35"/>
      <c r="I2" s="35"/>
    </row>
    <row r="3" spans="1:23" x14ac:dyDescent="0.3">
      <c r="A3" s="35"/>
      <c r="B3" s="35"/>
      <c r="C3" s="35"/>
      <c r="D3" s="35"/>
      <c r="E3" s="35"/>
      <c r="F3" s="35"/>
      <c r="G3" s="35"/>
      <c r="H3" s="35"/>
      <c r="I3" s="35"/>
    </row>
    <row r="5" spans="1:23" x14ac:dyDescent="0.3">
      <c r="A5" s="23" t="s">
        <v>777</v>
      </c>
      <c r="B5" s="23" t="s">
        <v>778</v>
      </c>
      <c r="C5" s="23" t="s">
        <v>779</v>
      </c>
      <c r="D5" s="23" t="s">
        <v>780</v>
      </c>
      <c r="E5" s="23" t="s">
        <v>781</v>
      </c>
    </row>
    <row r="6" spans="1:23" ht="21" customHeight="1" x14ac:dyDescent="0.3">
      <c r="A6" s="22" t="s">
        <v>476</v>
      </c>
      <c r="B6" s="24">
        <v>33293</v>
      </c>
      <c r="C6" s="22" t="s">
        <v>782</v>
      </c>
      <c r="D6" s="22" t="s">
        <v>783</v>
      </c>
      <c r="E6" s="22" t="s">
        <v>784</v>
      </c>
      <c r="G6" s="30" t="s">
        <v>861</v>
      </c>
      <c r="H6" s="35"/>
      <c r="I6" s="35"/>
      <c r="J6" s="35"/>
      <c r="M6" s="30" t="s">
        <v>863</v>
      </c>
      <c r="N6" s="30"/>
      <c r="O6" s="30"/>
      <c r="Q6" s="30" t="s">
        <v>864</v>
      </c>
      <c r="R6" s="30"/>
      <c r="S6" s="30"/>
      <c r="T6" s="30"/>
      <c r="U6" s="30"/>
      <c r="V6" s="30"/>
      <c r="W6" s="30"/>
    </row>
    <row r="7" spans="1:23" ht="21" customHeight="1" x14ac:dyDescent="0.3">
      <c r="A7" s="22" t="s">
        <v>308</v>
      </c>
      <c r="B7" s="24">
        <v>30655</v>
      </c>
      <c r="C7" s="22" t="s">
        <v>782</v>
      </c>
      <c r="D7" s="22" t="s">
        <v>785</v>
      </c>
      <c r="E7" s="22" t="s">
        <v>784</v>
      </c>
      <c r="G7" s="35"/>
      <c r="H7" s="35"/>
      <c r="I7" s="35"/>
      <c r="J7" s="35"/>
      <c r="M7" s="30"/>
      <c r="N7" s="30"/>
      <c r="O7" s="30"/>
      <c r="Q7" s="30"/>
      <c r="R7" s="30"/>
      <c r="S7" s="30"/>
      <c r="T7" s="30"/>
      <c r="U7" s="30"/>
      <c r="V7" s="30"/>
      <c r="W7" s="30"/>
    </row>
    <row r="8" spans="1:23" x14ac:dyDescent="0.3">
      <c r="A8" s="22" t="s">
        <v>556</v>
      </c>
      <c r="B8" s="24">
        <v>28387</v>
      </c>
      <c r="C8" s="22" t="s">
        <v>782</v>
      </c>
      <c r="D8" s="22" t="s">
        <v>785</v>
      </c>
      <c r="E8" s="22" t="s">
        <v>784</v>
      </c>
    </row>
    <row r="9" spans="1:23" x14ac:dyDescent="0.3">
      <c r="A9" s="22" t="s">
        <v>597</v>
      </c>
      <c r="B9" s="22"/>
      <c r="C9" s="22" t="s">
        <v>786</v>
      </c>
      <c r="D9" s="22" t="s">
        <v>787</v>
      </c>
      <c r="E9" s="22"/>
      <c r="H9" s="2" t="s">
        <v>866</v>
      </c>
      <c r="I9" t="s">
        <v>867</v>
      </c>
      <c r="M9" s="2" t="s">
        <v>425</v>
      </c>
      <c r="N9" t="s">
        <v>862</v>
      </c>
      <c r="Q9" s="2" t="s">
        <v>425</v>
      </c>
      <c r="R9" t="s">
        <v>865</v>
      </c>
    </row>
    <row r="10" spans="1:23" x14ac:dyDescent="0.3">
      <c r="A10" s="22" t="s">
        <v>693</v>
      </c>
      <c r="B10" s="22"/>
      <c r="C10" s="22" t="s">
        <v>782</v>
      </c>
      <c r="D10" s="22" t="s">
        <v>785</v>
      </c>
      <c r="E10" s="22"/>
      <c r="H10" s="3" t="s">
        <v>784</v>
      </c>
      <c r="I10" s="4">
        <v>264</v>
      </c>
      <c r="M10" s="3" t="s">
        <v>797</v>
      </c>
      <c r="N10" s="4">
        <v>142</v>
      </c>
      <c r="Q10" s="3" t="s">
        <v>783</v>
      </c>
      <c r="R10" s="4">
        <v>108</v>
      </c>
    </row>
    <row r="11" spans="1:23" x14ac:dyDescent="0.3">
      <c r="A11" s="22" t="s">
        <v>552</v>
      </c>
      <c r="B11" s="24">
        <v>28465</v>
      </c>
      <c r="C11" s="22" t="s">
        <v>782</v>
      </c>
      <c r="D11" s="22" t="s">
        <v>788</v>
      </c>
      <c r="E11" s="22" t="s">
        <v>789</v>
      </c>
      <c r="H11" s="3" t="s">
        <v>800</v>
      </c>
      <c r="I11" s="4">
        <v>72</v>
      </c>
      <c r="M11" s="3" t="s">
        <v>782</v>
      </c>
      <c r="N11" s="4">
        <v>421</v>
      </c>
      <c r="Q11" s="3" t="s">
        <v>785</v>
      </c>
      <c r="R11" s="4">
        <v>91</v>
      </c>
    </row>
    <row r="12" spans="1:23" x14ac:dyDescent="0.3">
      <c r="A12" s="22" t="s">
        <v>502</v>
      </c>
      <c r="B12" s="22"/>
      <c r="C12" s="22" t="s">
        <v>786</v>
      </c>
      <c r="D12" s="22"/>
      <c r="E12" s="22"/>
      <c r="H12" s="3" t="s">
        <v>795</v>
      </c>
      <c r="I12" s="4">
        <v>39</v>
      </c>
      <c r="M12" s="3" t="s">
        <v>426</v>
      </c>
      <c r="N12" s="4"/>
      <c r="Q12" s="3" t="s">
        <v>788</v>
      </c>
      <c r="R12" s="4">
        <v>68</v>
      </c>
    </row>
    <row r="13" spans="1:23" x14ac:dyDescent="0.3">
      <c r="A13" s="22" t="s">
        <v>409</v>
      </c>
      <c r="B13" s="22"/>
      <c r="C13" s="22" t="s">
        <v>782</v>
      </c>
      <c r="D13" s="22" t="s">
        <v>790</v>
      </c>
      <c r="E13" s="22"/>
      <c r="H13" s="3" t="s">
        <v>806</v>
      </c>
      <c r="I13" s="4">
        <v>22</v>
      </c>
      <c r="M13" s="3" t="s">
        <v>427</v>
      </c>
      <c r="N13" s="4">
        <v>563</v>
      </c>
      <c r="Q13" s="3" t="s">
        <v>798</v>
      </c>
      <c r="R13" s="4">
        <v>50</v>
      </c>
    </row>
    <row r="14" spans="1:23" x14ac:dyDescent="0.3">
      <c r="A14" s="22" t="s">
        <v>172</v>
      </c>
      <c r="B14" s="24">
        <v>25858</v>
      </c>
      <c r="C14" s="22" t="s">
        <v>782</v>
      </c>
      <c r="D14" s="22" t="s">
        <v>791</v>
      </c>
      <c r="E14" s="22" t="s">
        <v>784</v>
      </c>
      <c r="H14" s="3" t="s">
        <v>804</v>
      </c>
      <c r="I14" s="4">
        <v>20</v>
      </c>
      <c r="Q14" s="3" t="s">
        <v>790</v>
      </c>
      <c r="R14" s="4">
        <v>40</v>
      </c>
    </row>
    <row r="15" spans="1:23" x14ac:dyDescent="0.3">
      <c r="A15" s="22" t="s">
        <v>166</v>
      </c>
      <c r="B15" s="24">
        <v>30279</v>
      </c>
      <c r="C15" s="22" t="s">
        <v>782</v>
      </c>
      <c r="D15" s="22" t="s">
        <v>792</v>
      </c>
      <c r="E15" s="22" t="s">
        <v>784</v>
      </c>
      <c r="H15" s="3" t="s">
        <v>805</v>
      </c>
      <c r="I15" s="4">
        <v>19</v>
      </c>
      <c r="Q15" s="3" t="s">
        <v>807</v>
      </c>
      <c r="R15" s="4">
        <v>40</v>
      </c>
    </row>
    <row r="16" spans="1:23" x14ac:dyDescent="0.3">
      <c r="A16" s="22" t="s">
        <v>583</v>
      </c>
      <c r="B16" s="24">
        <v>32806</v>
      </c>
      <c r="C16" s="22" t="s">
        <v>782</v>
      </c>
      <c r="D16" s="22" t="s">
        <v>783</v>
      </c>
      <c r="E16" s="22" t="s">
        <v>784</v>
      </c>
      <c r="H16" s="3" t="s">
        <v>789</v>
      </c>
      <c r="I16" s="4">
        <v>14</v>
      </c>
      <c r="Q16" s="3" t="s">
        <v>799</v>
      </c>
      <c r="R16" s="4">
        <v>38</v>
      </c>
    </row>
    <row r="17" spans="1:18" x14ac:dyDescent="0.3">
      <c r="A17" s="22" t="s">
        <v>620</v>
      </c>
      <c r="B17" s="24">
        <v>32879</v>
      </c>
      <c r="C17" s="22" t="s">
        <v>782</v>
      </c>
      <c r="D17" s="22" t="s">
        <v>791</v>
      </c>
      <c r="E17" s="22" t="s">
        <v>784</v>
      </c>
      <c r="H17" s="3" t="s">
        <v>811</v>
      </c>
      <c r="I17" s="4">
        <v>13</v>
      </c>
      <c r="Q17" s="3" t="s">
        <v>792</v>
      </c>
      <c r="R17" s="4">
        <v>30</v>
      </c>
    </row>
    <row r="18" spans="1:18" x14ac:dyDescent="0.3">
      <c r="A18" s="22" t="s">
        <v>160</v>
      </c>
      <c r="B18" s="24">
        <v>28974</v>
      </c>
      <c r="C18" s="22" t="s">
        <v>782</v>
      </c>
      <c r="D18" s="22" t="s">
        <v>793</v>
      </c>
      <c r="E18" s="22" t="s">
        <v>784</v>
      </c>
      <c r="H18" s="3" t="s">
        <v>803</v>
      </c>
      <c r="I18" s="4">
        <v>5</v>
      </c>
      <c r="Q18" s="3" t="s">
        <v>791</v>
      </c>
      <c r="R18" s="4">
        <v>28</v>
      </c>
    </row>
    <row r="19" spans="1:18" x14ac:dyDescent="0.3">
      <c r="A19" s="22" t="s">
        <v>794</v>
      </c>
      <c r="B19" s="24">
        <v>28321</v>
      </c>
      <c r="C19" s="22" t="s">
        <v>782</v>
      </c>
      <c r="D19" s="22" t="s">
        <v>788</v>
      </c>
      <c r="E19" s="22" t="s">
        <v>795</v>
      </c>
      <c r="H19" s="3" t="s">
        <v>847</v>
      </c>
      <c r="I19" s="4">
        <v>2</v>
      </c>
      <c r="Q19" s="3" t="s">
        <v>787</v>
      </c>
      <c r="R19" s="4">
        <v>19</v>
      </c>
    </row>
    <row r="20" spans="1:18" x14ac:dyDescent="0.3">
      <c r="A20" s="22" t="s">
        <v>796</v>
      </c>
      <c r="B20" s="22"/>
      <c r="C20" s="22" t="s">
        <v>797</v>
      </c>
      <c r="D20" s="22" t="s">
        <v>798</v>
      </c>
      <c r="E20" s="22"/>
      <c r="H20" s="3" t="s">
        <v>843</v>
      </c>
      <c r="I20" s="4">
        <v>1</v>
      </c>
      <c r="Q20" s="3" t="s">
        <v>801</v>
      </c>
      <c r="R20" s="4">
        <v>11</v>
      </c>
    </row>
    <row r="21" spans="1:18" x14ac:dyDescent="0.3">
      <c r="A21" s="22" t="s">
        <v>212</v>
      </c>
      <c r="B21" s="24">
        <v>29758</v>
      </c>
      <c r="C21" s="22" t="s">
        <v>782</v>
      </c>
      <c r="D21" s="22" t="s">
        <v>799</v>
      </c>
      <c r="E21" s="22" t="s">
        <v>784</v>
      </c>
      <c r="H21" s="3" t="s">
        <v>426</v>
      </c>
      <c r="I21" s="4"/>
      <c r="Q21" s="3" t="s">
        <v>793</v>
      </c>
      <c r="R21" s="4">
        <v>9</v>
      </c>
    </row>
    <row r="22" spans="1:18" x14ac:dyDescent="0.3">
      <c r="A22" s="22" t="s">
        <v>235</v>
      </c>
      <c r="B22" s="24">
        <v>27554</v>
      </c>
      <c r="C22" s="22" t="s">
        <v>782</v>
      </c>
      <c r="D22" s="22" t="s">
        <v>785</v>
      </c>
      <c r="E22" s="22" t="s">
        <v>800</v>
      </c>
      <c r="H22" s="3" t="s">
        <v>427</v>
      </c>
      <c r="I22" s="4">
        <v>471</v>
      </c>
      <c r="Q22" s="3" t="s">
        <v>818</v>
      </c>
      <c r="R22" s="4">
        <v>5</v>
      </c>
    </row>
    <row r="23" spans="1:18" x14ac:dyDescent="0.3">
      <c r="A23" s="22" t="s">
        <v>701</v>
      </c>
      <c r="B23" s="22"/>
      <c r="C23" s="22" t="s">
        <v>782</v>
      </c>
      <c r="D23" s="22"/>
      <c r="E23" s="22"/>
      <c r="Q23" s="3" t="s">
        <v>816</v>
      </c>
      <c r="R23" s="4">
        <v>4</v>
      </c>
    </row>
    <row r="24" spans="1:18" x14ac:dyDescent="0.3">
      <c r="A24" s="22" t="s">
        <v>691</v>
      </c>
      <c r="B24" s="24">
        <v>29911</v>
      </c>
      <c r="C24" s="22" t="s">
        <v>782</v>
      </c>
      <c r="D24" s="22" t="s">
        <v>801</v>
      </c>
      <c r="E24" s="22" t="s">
        <v>784</v>
      </c>
      <c r="Q24" s="3" t="s">
        <v>821</v>
      </c>
      <c r="R24" s="4">
        <v>1</v>
      </c>
    </row>
    <row r="25" spans="1:18" x14ac:dyDescent="0.3">
      <c r="A25" s="22" t="s">
        <v>365</v>
      </c>
      <c r="B25" s="24">
        <v>33694</v>
      </c>
      <c r="C25" s="22" t="s">
        <v>782</v>
      </c>
      <c r="D25" s="22" t="s">
        <v>791</v>
      </c>
      <c r="E25" s="22" t="s">
        <v>800</v>
      </c>
      <c r="H25" s="3" t="s">
        <v>784</v>
      </c>
      <c r="Q25" s="3" t="s">
        <v>426</v>
      </c>
      <c r="R25" s="4"/>
    </row>
    <row r="26" spans="1:18" x14ac:dyDescent="0.3">
      <c r="A26" s="22" t="s">
        <v>544</v>
      </c>
      <c r="B26" s="24">
        <v>31563</v>
      </c>
      <c r="C26" s="22" t="s">
        <v>782</v>
      </c>
      <c r="D26" s="22" t="s">
        <v>783</v>
      </c>
      <c r="E26" s="22" t="s">
        <v>784</v>
      </c>
      <c r="Q26" s="3" t="s">
        <v>427</v>
      </c>
      <c r="R26" s="4">
        <v>542</v>
      </c>
    </row>
    <row r="27" spans="1:18" x14ac:dyDescent="0.3">
      <c r="A27" s="22" t="s">
        <v>647</v>
      </c>
      <c r="B27" s="24">
        <v>31348</v>
      </c>
      <c r="C27" s="22" t="s">
        <v>782</v>
      </c>
      <c r="D27" s="22" t="s">
        <v>798</v>
      </c>
      <c r="E27" s="22" t="s">
        <v>784</v>
      </c>
    </row>
    <row r="28" spans="1:18" x14ac:dyDescent="0.3">
      <c r="A28" s="22" t="s">
        <v>237</v>
      </c>
      <c r="B28" s="24">
        <v>30286</v>
      </c>
      <c r="C28" s="22" t="s">
        <v>782</v>
      </c>
      <c r="D28" s="22" t="s">
        <v>785</v>
      </c>
      <c r="E28" s="22" t="s">
        <v>784</v>
      </c>
    </row>
    <row r="29" spans="1:18" x14ac:dyDescent="0.3">
      <c r="A29" s="22" t="s">
        <v>802</v>
      </c>
      <c r="B29" s="24">
        <v>32780</v>
      </c>
      <c r="C29" s="22" t="s">
        <v>782</v>
      </c>
      <c r="D29" s="22" t="s">
        <v>798</v>
      </c>
      <c r="E29" s="22" t="s">
        <v>784</v>
      </c>
    </row>
    <row r="30" spans="1:18" x14ac:dyDescent="0.3">
      <c r="A30" s="22" t="s">
        <v>661</v>
      </c>
      <c r="B30" s="24">
        <v>28245</v>
      </c>
      <c r="C30" s="22" t="s">
        <v>782</v>
      </c>
      <c r="D30" s="22" t="s">
        <v>788</v>
      </c>
      <c r="E30" s="22" t="s">
        <v>800</v>
      </c>
    </row>
    <row r="31" spans="1:18" x14ac:dyDescent="0.3">
      <c r="A31" s="22" t="s">
        <v>491</v>
      </c>
      <c r="B31" s="24">
        <v>28463</v>
      </c>
      <c r="C31" s="22" t="s">
        <v>782</v>
      </c>
      <c r="D31" s="22" t="s">
        <v>790</v>
      </c>
      <c r="E31" s="22" t="s">
        <v>784</v>
      </c>
    </row>
    <row r="32" spans="1:18" x14ac:dyDescent="0.3">
      <c r="A32" s="22" t="s">
        <v>566</v>
      </c>
      <c r="B32" s="24">
        <v>32977</v>
      </c>
      <c r="C32" s="22" t="s">
        <v>797</v>
      </c>
      <c r="D32" s="22" t="s">
        <v>785</v>
      </c>
      <c r="E32" s="22" t="s">
        <v>784</v>
      </c>
    </row>
    <row r="33" spans="1:5" x14ac:dyDescent="0.3">
      <c r="A33" s="22" t="s">
        <v>191</v>
      </c>
      <c r="B33" s="24">
        <v>30729</v>
      </c>
      <c r="C33" s="22" t="s">
        <v>782</v>
      </c>
      <c r="D33" s="22" t="s">
        <v>783</v>
      </c>
      <c r="E33" s="22" t="s">
        <v>795</v>
      </c>
    </row>
    <row r="34" spans="1:5" x14ac:dyDescent="0.3">
      <c r="A34" s="22" t="s">
        <v>361</v>
      </c>
      <c r="B34" s="24">
        <v>30766</v>
      </c>
      <c r="C34" s="22" t="s">
        <v>782</v>
      </c>
      <c r="D34" s="22" t="s">
        <v>799</v>
      </c>
      <c r="E34" s="22" t="s">
        <v>784</v>
      </c>
    </row>
    <row r="35" spans="1:5" x14ac:dyDescent="0.3">
      <c r="A35" s="22" t="s">
        <v>516</v>
      </c>
      <c r="B35" s="24">
        <v>29742</v>
      </c>
      <c r="C35" s="22" t="s">
        <v>782</v>
      </c>
      <c r="D35" s="22" t="s">
        <v>788</v>
      </c>
      <c r="E35" s="22" t="s">
        <v>800</v>
      </c>
    </row>
    <row r="36" spans="1:5" x14ac:dyDescent="0.3">
      <c r="A36" s="22" t="s">
        <v>737</v>
      </c>
      <c r="B36" s="24">
        <v>30117</v>
      </c>
      <c r="C36" s="22" t="s">
        <v>797</v>
      </c>
      <c r="D36" s="22" t="s">
        <v>798</v>
      </c>
      <c r="E36" s="22" t="s">
        <v>803</v>
      </c>
    </row>
    <row r="37" spans="1:5" x14ac:dyDescent="0.3">
      <c r="A37" s="22" t="s">
        <v>518</v>
      </c>
      <c r="B37" s="24">
        <v>30860</v>
      </c>
      <c r="C37" s="22" t="s">
        <v>797</v>
      </c>
      <c r="D37" s="22" t="s">
        <v>801</v>
      </c>
      <c r="E37" s="22" t="s">
        <v>800</v>
      </c>
    </row>
    <row r="38" spans="1:5" x14ac:dyDescent="0.3">
      <c r="A38" s="22" t="s">
        <v>146</v>
      </c>
      <c r="B38" s="24">
        <v>26251</v>
      </c>
      <c r="C38" s="22" t="s">
        <v>797</v>
      </c>
      <c r="D38" s="22" t="s">
        <v>785</v>
      </c>
      <c r="E38" s="22" t="s">
        <v>800</v>
      </c>
    </row>
    <row r="39" spans="1:5" x14ac:dyDescent="0.3">
      <c r="A39" s="22" t="s">
        <v>612</v>
      </c>
      <c r="B39" s="24">
        <v>28165</v>
      </c>
      <c r="C39" s="22" t="s">
        <v>782</v>
      </c>
      <c r="D39" s="22" t="s">
        <v>788</v>
      </c>
      <c r="E39" s="22" t="s">
        <v>789</v>
      </c>
    </row>
    <row r="40" spans="1:5" x14ac:dyDescent="0.3">
      <c r="A40" s="22" t="s">
        <v>239</v>
      </c>
      <c r="B40" s="24">
        <v>29132</v>
      </c>
      <c r="C40" s="22" t="s">
        <v>782</v>
      </c>
      <c r="D40" s="22" t="s">
        <v>798</v>
      </c>
      <c r="E40" s="22" t="s">
        <v>800</v>
      </c>
    </row>
    <row r="41" spans="1:5" x14ac:dyDescent="0.3">
      <c r="A41" s="22" t="s">
        <v>298</v>
      </c>
      <c r="B41" s="24">
        <v>28428</v>
      </c>
      <c r="C41" s="22" t="s">
        <v>782</v>
      </c>
      <c r="D41" s="22" t="s">
        <v>788</v>
      </c>
      <c r="E41" s="22" t="s">
        <v>789</v>
      </c>
    </row>
    <row r="42" spans="1:5" x14ac:dyDescent="0.3">
      <c r="A42" s="22" t="s">
        <v>227</v>
      </c>
      <c r="B42" s="24">
        <v>31930</v>
      </c>
      <c r="C42" s="22" t="s">
        <v>782</v>
      </c>
      <c r="D42" s="22" t="s">
        <v>788</v>
      </c>
      <c r="E42" s="22" t="s">
        <v>804</v>
      </c>
    </row>
    <row r="43" spans="1:5" x14ac:dyDescent="0.3">
      <c r="A43" s="22" t="s">
        <v>532</v>
      </c>
      <c r="B43" s="24">
        <v>34099</v>
      </c>
      <c r="C43" s="22" t="s">
        <v>782</v>
      </c>
      <c r="D43" s="22" t="s">
        <v>799</v>
      </c>
      <c r="E43" s="22" t="s">
        <v>784</v>
      </c>
    </row>
    <row r="44" spans="1:5" x14ac:dyDescent="0.3">
      <c r="A44" s="22" t="s">
        <v>346</v>
      </c>
      <c r="B44" s="24">
        <v>32262</v>
      </c>
      <c r="C44" s="22" t="s">
        <v>782</v>
      </c>
      <c r="D44" s="22" t="s">
        <v>790</v>
      </c>
      <c r="E44" s="22" t="s">
        <v>805</v>
      </c>
    </row>
    <row r="45" spans="1:5" x14ac:dyDescent="0.3">
      <c r="A45" s="22" t="s">
        <v>673</v>
      </c>
      <c r="B45" s="24">
        <v>33707</v>
      </c>
      <c r="C45" s="22" t="s">
        <v>782</v>
      </c>
      <c r="D45" s="22" t="s">
        <v>790</v>
      </c>
      <c r="E45" s="22" t="s">
        <v>806</v>
      </c>
    </row>
    <row r="46" spans="1:5" x14ac:dyDescent="0.3">
      <c r="A46" s="22" t="s">
        <v>656</v>
      </c>
      <c r="B46" s="24">
        <v>32874</v>
      </c>
      <c r="C46" s="22" t="s">
        <v>797</v>
      </c>
      <c r="D46" s="22" t="s">
        <v>798</v>
      </c>
      <c r="E46" s="22" t="s">
        <v>784</v>
      </c>
    </row>
    <row r="47" spans="1:5" x14ac:dyDescent="0.3">
      <c r="A47" s="22" t="s">
        <v>563</v>
      </c>
      <c r="B47" s="24">
        <v>32251</v>
      </c>
      <c r="C47" s="22" t="s">
        <v>782</v>
      </c>
      <c r="D47" s="22" t="s">
        <v>807</v>
      </c>
      <c r="E47" s="22" t="s">
        <v>784</v>
      </c>
    </row>
    <row r="48" spans="1:5" x14ac:dyDescent="0.3">
      <c r="A48" s="22" t="s">
        <v>314</v>
      </c>
      <c r="B48" s="24">
        <v>31733</v>
      </c>
      <c r="C48" s="22" t="s">
        <v>782</v>
      </c>
      <c r="D48" s="22" t="s">
        <v>798</v>
      </c>
      <c r="E48" s="22" t="s">
        <v>800</v>
      </c>
    </row>
    <row r="49" spans="1:5" x14ac:dyDescent="0.3">
      <c r="A49" s="22" t="s">
        <v>66</v>
      </c>
      <c r="B49" s="22"/>
      <c r="C49" s="22" t="s">
        <v>786</v>
      </c>
      <c r="D49" s="22" t="s">
        <v>788</v>
      </c>
      <c r="E49" s="22"/>
    </row>
    <row r="50" spans="1:5" x14ac:dyDescent="0.3">
      <c r="A50" s="22" t="s">
        <v>465</v>
      </c>
      <c r="B50" s="24">
        <v>33175</v>
      </c>
      <c r="C50" s="22" t="s">
        <v>797</v>
      </c>
      <c r="D50" s="22" t="s">
        <v>798</v>
      </c>
      <c r="E50" s="22" t="s">
        <v>784</v>
      </c>
    </row>
    <row r="51" spans="1:5" x14ac:dyDescent="0.3">
      <c r="A51" s="22" t="s">
        <v>455</v>
      </c>
      <c r="B51" s="24">
        <v>30597</v>
      </c>
      <c r="C51" s="22" t="s">
        <v>797</v>
      </c>
      <c r="D51" s="22" t="s">
        <v>783</v>
      </c>
      <c r="E51" s="22" t="s">
        <v>784</v>
      </c>
    </row>
    <row r="52" spans="1:5" x14ac:dyDescent="0.3">
      <c r="A52" s="22" t="s">
        <v>288</v>
      </c>
      <c r="B52" s="24">
        <v>32300</v>
      </c>
      <c r="C52" s="22" t="s">
        <v>782</v>
      </c>
      <c r="D52" s="22" t="s">
        <v>783</v>
      </c>
      <c r="E52" s="22" t="s">
        <v>784</v>
      </c>
    </row>
    <row r="53" spans="1:5" x14ac:dyDescent="0.3">
      <c r="A53" s="22" t="s">
        <v>808</v>
      </c>
      <c r="B53" s="24">
        <v>29879</v>
      </c>
      <c r="C53" s="22" t="s">
        <v>782</v>
      </c>
      <c r="D53" s="22" t="s">
        <v>783</v>
      </c>
      <c r="E53" s="22" t="s">
        <v>784</v>
      </c>
    </row>
    <row r="54" spans="1:5" x14ac:dyDescent="0.3">
      <c r="A54" s="22" t="s">
        <v>579</v>
      </c>
      <c r="B54" s="24">
        <v>32452</v>
      </c>
      <c r="C54" s="22" t="s">
        <v>782</v>
      </c>
      <c r="D54" s="22" t="s">
        <v>799</v>
      </c>
      <c r="E54" s="22" t="s">
        <v>784</v>
      </c>
    </row>
    <row r="55" spans="1:5" x14ac:dyDescent="0.3">
      <c r="A55" s="22" t="s">
        <v>675</v>
      </c>
      <c r="B55" s="24">
        <v>31704</v>
      </c>
      <c r="C55" s="22" t="s">
        <v>782</v>
      </c>
      <c r="D55" s="22" t="s">
        <v>783</v>
      </c>
      <c r="E55" s="22" t="s">
        <v>784</v>
      </c>
    </row>
    <row r="56" spans="1:5" x14ac:dyDescent="0.3">
      <c r="A56" s="22" t="s">
        <v>809</v>
      </c>
      <c r="B56" s="24">
        <v>31884</v>
      </c>
      <c r="C56" s="22" t="s">
        <v>782</v>
      </c>
      <c r="D56" s="22" t="s">
        <v>783</v>
      </c>
      <c r="E56" s="22" t="s">
        <v>784</v>
      </c>
    </row>
    <row r="57" spans="1:5" x14ac:dyDescent="0.3">
      <c r="A57" s="22" t="s">
        <v>551</v>
      </c>
      <c r="B57" s="24">
        <v>29435</v>
      </c>
      <c r="C57" s="22" t="s">
        <v>797</v>
      </c>
      <c r="D57" s="22" t="s">
        <v>783</v>
      </c>
      <c r="E57" s="22" t="s">
        <v>784</v>
      </c>
    </row>
    <row r="58" spans="1:5" x14ac:dyDescent="0.3">
      <c r="A58" s="22" t="s">
        <v>499</v>
      </c>
      <c r="B58" s="24">
        <v>33348</v>
      </c>
      <c r="C58" s="22" t="s">
        <v>797</v>
      </c>
      <c r="D58" s="22" t="s">
        <v>798</v>
      </c>
      <c r="E58" s="22" t="s">
        <v>784</v>
      </c>
    </row>
    <row r="59" spans="1:5" x14ac:dyDescent="0.3">
      <c r="A59" s="22" t="s">
        <v>676</v>
      </c>
      <c r="B59" s="22"/>
      <c r="C59" s="22" t="s">
        <v>786</v>
      </c>
      <c r="D59" s="22" t="s">
        <v>792</v>
      </c>
      <c r="E59" s="22"/>
    </row>
    <row r="60" spans="1:5" x14ac:dyDescent="0.3">
      <c r="A60" s="22" t="s">
        <v>575</v>
      </c>
      <c r="B60" s="24">
        <v>32204</v>
      </c>
      <c r="C60" s="22" t="s">
        <v>782</v>
      </c>
      <c r="D60" s="22" t="s">
        <v>783</v>
      </c>
      <c r="E60" s="22" t="s">
        <v>784</v>
      </c>
    </row>
    <row r="61" spans="1:5" x14ac:dyDescent="0.3">
      <c r="A61" s="22" t="s">
        <v>582</v>
      </c>
      <c r="B61" s="24">
        <v>32059</v>
      </c>
      <c r="C61" s="22" t="s">
        <v>782</v>
      </c>
      <c r="D61" s="22" t="s">
        <v>799</v>
      </c>
      <c r="E61" s="22" t="s">
        <v>784</v>
      </c>
    </row>
    <row r="62" spans="1:5" x14ac:dyDescent="0.3">
      <c r="A62" s="22" t="s">
        <v>533</v>
      </c>
      <c r="B62" s="24">
        <v>30802</v>
      </c>
      <c r="C62" s="22" t="s">
        <v>782</v>
      </c>
      <c r="D62" s="22" t="s">
        <v>791</v>
      </c>
      <c r="E62" s="22" t="s">
        <v>784</v>
      </c>
    </row>
    <row r="63" spans="1:5" x14ac:dyDescent="0.3">
      <c r="A63" s="22" t="s">
        <v>328</v>
      </c>
      <c r="B63" s="24">
        <v>32088</v>
      </c>
      <c r="C63" s="22" t="s">
        <v>782</v>
      </c>
      <c r="D63" s="22" t="s">
        <v>807</v>
      </c>
      <c r="E63" s="22" t="s">
        <v>784</v>
      </c>
    </row>
    <row r="64" spans="1:5" x14ac:dyDescent="0.3">
      <c r="A64" s="22" t="s">
        <v>646</v>
      </c>
      <c r="B64" s="22"/>
      <c r="C64" s="22" t="s">
        <v>782</v>
      </c>
      <c r="D64" s="22"/>
      <c r="E64" s="22"/>
    </row>
    <row r="65" spans="1:5" x14ac:dyDescent="0.3">
      <c r="A65" s="22" t="s">
        <v>58</v>
      </c>
      <c r="B65" s="24">
        <v>34354</v>
      </c>
      <c r="C65" s="22" t="s">
        <v>797</v>
      </c>
      <c r="D65" s="22" t="s">
        <v>798</v>
      </c>
      <c r="E65" s="22" t="s">
        <v>784</v>
      </c>
    </row>
    <row r="66" spans="1:5" x14ac:dyDescent="0.3">
      <c r="A66" s="22" t="s">
        <v>384</v>
      </c>
      <c r="B66" s="24">
        <v>34307</v>
      </c>
      <c r="C66" s="22" t="s">
        <v>782</v>
      </c>
      <c r="D66" s="22" t="s">
        <v>783</v>
      </c>
      <c r="E66" s="22" t="s">
        <v>784</v>
      </c>
    </row>
    <row r="67" spans="1:5" x14ac:dyDescent="0.3">
      <c r="A67" s="22" t="s">
        <v>484</v>
      </c>
      <c r="B67" s="24">
        <v>31839</v>
      </c>
      <c r="C67" s="22" t="s">
        <v>782</v>
      </c>
      <c r="D67" s="22" t="s">
        <v>791</v>
      </c>
      <c r="E67" s="22" t="s">
        <v>784</v>
      </c>
    </row>
    <row r="68" spans="1:5" x14ac:dyDescent="0.3">
      <c r="A68" s="22" t="s">
        <v>392</v>
      </c>
      <c r="B68" s="22"/>
      <c r="C68" s="22" t="s">
        <v>786</v>
      </c>
      <c r="D68" s="22"/>
      <c r="E68" s="22"/>
    </row>
    <row r="69" spans="1:5" x14ac:dyDescent="0.3">
      <c r="A69" s="22" t="s">
        <v>108</v>
      </c>
      <c r="B69" s="24">
        <v>31313</v>
      </c>
      <c r="C69" s="22" t="s">
        <v>782</v>
      </c>
      <c r="D69" s="22" t="s">
        <v>785</v>
      </c>
      <c r="E69" s="22" t="s">
        <v>784</v>
      </c>
    </row>
    <row r="70" spans="1:5" x14ac:dyDescent="0.3">
      <c r="A70" s="22" t="s">
        <v>571</v>
      </c>
      <c r="B70" s="24">
        <v>30850</v>
      </c>
      <c r="C70" s="22" t="s">
        <v>782</v>
      </c>
      <c r="D70" s="22" t="s">
        <v>783</v>
      </c>
      <c r="E70" s="22" t="s">
        <v>784</v>
      </c>
    </row>
    <row r="71" spans="1:5" x14ac:dyDescent="0.3">
      <c r="A71" s="22" t="s">
        <v>810</v>
      </c>
      <c r="B71" s="24">
        <v>33677</v>
      </c>
      <c r="C71" s="22" t="s">
        <v>782</v>
      </c>
      <c r="D71" s="22" t="s">
        <v>807</v>
      </c>
      <c r="E71" s="22" t="s">
        <v>784</v>
      </c>
    </row>
    <row r="72" spans="1:5" x14ac:dyDescent="0.3">
      <c r="A72" s="22" t="s">
        <v>696</v>
      </c>
      <c r="B72" s="22"/>
      <c r="C72" s="22" t="s">
        <v>782</v>
      </c>
      <c r="D72" s="22" t="s">
        <v>788</v>
      </c>
      <c r="E72" s="22"/>
    </row>
    <row r="73" spans="1:5" x14ac:dyDescent="0.3">
      <c r="A73" s="22" t="s">
        <v>306</v>
      </c>
      <c r="B73" s="24">
        <v>27453</v>
      </c>
      <c r="C73" s="22" t="s">
        <v>782</v>
      </c>
      <c r="D73" s="22" t="s">
        <v>788</v>
      </c>
      <c r="E73" s="22" t="s">
        <v>811</v>
      </c>
    </row>
    <row r="74" spans="1:5" x14ac:dyDescent="0.3">
      <c r="A74" s="22" t="s">
        <v>538</v>
      </c>
      <c r="B74" s="24">
        <v>28405</v>
      </c>
      <c r="C74" s="22" t="s">
        <v>782</v>
      </c>
      <c r="D74" s="22" t="s">
        <v>799</v>
      </c>
      <c r="E74" s="22" t="s">
        <v>784</v>
      </c>
    </row>
    <row r="75" spans="1:5" x14ac:dyDescent="0.3">
      <c r="A75" s="22" t="s">
        <v>812</v>
      </c>
      <c r="B75" s="24">
        <v>34523</v>
      </c>
      <c r="C75" s="22" t="s">
        <v>782</v>
      </c>
      <c r="D75" s="22" t="s">
        <v>785</v>
      </c>
      <c r="E75" s="22" t="s">
        <v>784</v>
      </c>
    </row>
    <row r="76" spans="1:5" x14ac:dyDescent="0.3">
      <c r="A76" s="22" t="s">
        <v>477</v>
      </c>
      <c r="B76" s="24">
        <v>30343</v>
      </c>
      <c r="C76" s="22" t="s">
        <v>782</v>
      </c>
      <c r="D76" s="22" t="s">
        <v>783</v>
      </c>
      <c r="E76" s="22" t="s">
        <v>784</v>
      </c>
    </row>
    <row r="77" spans="1:5" x14ac:dyDescent="0.3">
      <c r="A77" s="22" t="s">
        <v>813</v>
      </c>
      <c r="B77" s="24">
        <v>30115</v>
      </c>
      <c r="C77" s="22" t="s">
        <v>782</v>
      </c>
      <c r="D77" s="22" t="s">
        <v>788</v>
      </c>
      <c r="E77" s="22" t="s">
        <v>800</v>
      </c>
    </row>
    <row r="78" spans="1:5" x14ac:dyDescent="0.3">
      <c r="A78" s="22" t="s">
        <v>74</v>
      </c>
      <c r="B78" s="24">
        <v>32909</v>
      </c>
      <c r="C78" s="22" t="s">
        <v>782</v>
      </c>
      <c r="D78" s="22" t="s">
        <v>783</v>
      </c>
      <c r="E78" s="22" t="s">
        <v>784</v>
      </c>
    </row>
    <row r="79" spans="1:5" x14ac:dyDescent="0.3">
      <c r="A79" s="22" t="s">
        <v>690</v>
      </c>
      <c r="B79" s="24">
        <v>30227</v>
      </c>
      <c r="C79" s="22" t="s">
        <v>782</v>
      </c>
      <c r="D79" s="22" t="s">
        <v>788</v>
      </c>
      <c r="E79" s="22" t="s">
        <v>800</v>
      </c>
    </row>
    <row r="80" spans="1:5" x14ac:dyDescent="0.3">
      <c r="A80" s="22" t="s">
        <v>221</v>
      </c>
      <c r="B80" s="24">
        <v>28072</v>
      </c>
      <c r="C80" s="22" t="s">
        <v>782</v>
      </c>
      <c r="D80" s="22" t="s">
        <v>790</v>
      </c>
      <c r="E80" s="22" t="s">
        <v>800</v>
      </c>
    </row>
    <row r="81" spans="1:5" x14ac:dyDescent="0.3">
      <c r="A81" s="22" t="s">
        <v>382</v>
      </c>
      <c r="B81" s="22"/>
      <c r="C81" s="22" t="s">
        <v>782</v>
      </c>
      <c r="D81" s="22" t="s">
        <v>790</v>
      </c>
      <c r="E81" s="22"/>
    </row>
    <row r="82" spans="1:5" x14ac:dyDescent="0.3">
      <c r="A82" s="22" t="s">
        <v>581</v>
      </c>
      <c r="B82" s="24">
        <v>32273</v>
      </c>
      <c r="C82" s="22" t="s">
        <v>782</v>
      </c>
      <c r="D82" s="22" t="s">
        <v>799</v>
      </c>
      <c r="E82" s="22" t="s">
        <v>784</v>
      </c>
    </row>
    <row r="83" spans="1:5" x14ac:dyDescent="0.3">
      <c r="A83" s="22" t="s">
        <v>281</v>
      </c>
      <c r="B83" s="24">
        <v>33006</v>
      </c>
      <c r="C83" s="22" t="s">
        <v>797</v>
      </c>
      <c r="D83" s="22" t="s">
        <v>798</v>
      </c>
      <c r="E83" s="22" t="s">
        <v>784</v>
      </c>
    </row>
    <row r="84" spans="1:5" x14ac:dyDescent="0.3">
      <c r="A84" s="22" t="s">
        <v>72</v>
      </c>
      <c r="B84" s="22"/>
      <c r="C84" s="22" t="s">
        <v>797</v>
      </c>
      <c r="D84" s="22" t="s">
        <v>788</v>
      </c>
      <c r="E84" s="22"/>
    </row>
    <row r="85" spans="1:5" x14ac:dyDescent="0.3">
      <c r="A85" s="22" t="s">
        <v>587</v>
      </c>
      <c r="B85" s="22"/>
      <c r="C85" s="22" t="s">
        <v>786</v>
      </c>
      <c r="D85" s="22" t="s">
        <v>790</v>
      </c>
      <c r="E85" s="22"/>
    </row>
    <row r="86" spans="1:5" x14ac:dyDescent="0.3">
      <c r="A86" s="22" t="s">
        <v>706</v>
      </c>
      <c r="B86" s="24">
        <v>31117</v>
      </c>
      <c r="C86" s="22" t="s">
        <v>782</v>
      </c>
      <c r="D86" s="22" t="s">
        <v>785</v>
      </c>
      <c r="E86" s="22" t="s">
        <v>804</v>
      </c>
    </row>
    <row r="87" spans="1:5" x14ac:dyDescent="0.3">
      <c r="A87" s="22" t="s">
        <v>113</v>
      </c>
      <c r="B87" s="24">
        <v>29856</v>
      </c>
      <c r="C87" s="22" t="s">
        <v>782</v>
      </c>
      <c r="D87" s="22" t="s">
        <v>783</v>
      </c>
      <c r="E87" s="22" t="s">
        <v>806</v>
      </c>
    </row>
    <row r="88" spans="1:5" x14ac:dyDescent="0.3">
      <c r="A88" s="22" t="s">
        <v>515</v>
      </c>
      <c r="B88" s="24">
        <v>32491</v>
      </c>
      <c r="C88" s="22" t="s">
        <v>782</v>
      </c>
      <c r="D88" s="22" t="s">
        <v>807</v>
      </c>
      <c r="E88" s="22" t="s">
        <v>784</v>
      </c>
    </row>
    <row r="89" spans="1:5" x14ac:dyDescent="0.3">
      <c r="A89" s="22" t="s">
        <v>651</v>
      </c>
      <c r="B89" s="24">
        <v>33948</v>
      </c>
      <c r="C89" s="22" t="s">
        <v>797</v>
      </c>
      <c r="D89" s="22" t="s">
        <v>801</v>
      </c>
      <c r="E89" s="22" t="s">
        <v>784</v>
      </c>
    </row>
    <row r="90" spans="1:5" x14ac:dyDescent="0.3">
      <c r="A90" s="22" t="s">
        <v>366</v>
      </c>
      <c r="B90" s="24">
        <v>31807</v>
      </c>
      <c r="C90" s="22" t="s">
        <v>782</v>
      </c>
      <c r="D90" s="22" t="s">
        <v>788</v>
      </c>
      <c r="E90" s="22" t="s">
        <v>800</v>
      </c>
    </row>
    <row r="91" spans="1:5" x14ac:dyDescent="0.3">
      <c r="A91" s="22" t="s">
        <v>722</v>
      </c>
      <c r="B91" s="24">
        <v>33032</v>
      </c>
      <c r="C91" s="22" t="s">
        <v>797</v>
      </c>
      <c r="D91" s="22" t="s">
        <v>787</v>
      </c>
      <c r="E91" s="22" t="s">
        <v>795</v>
      </c>
    </row>
    <row r="92" spans="1:5" x14ac:dyDescent="0.3">
      <c r="A92" s="22" t="s">
        <v>488</v>
      </c>
      <c r="B92" s="24">
        <v>30587</v>
      </c>
      <c r="C92" s="22" t="s">
        <v>797</v>
      </c>
      <c r="D92" s="22" t="s">
        <v>798</v>
      </c>
      <c r="E92" s="22" t="s">
        <v>784</v>
      </c>
    </row>
    <row r="93" spans="1:5" x14ac:dyDescent="0.3">
      <c r="A93" s="22" t="s">
        <v>625</v>
      </c>
      <c r="B93" s="24">
        <v>28421</v>
      </c>
      <c r="C93" s="22" t="s">
        <v>782</v>
      </c>
      <c r="D93" s="22" t="s">
        <v>807</v>
      </c>
      <c r="E93" s="22" t="s">
        <v>800</v>
      </c>
    </row>
    <row r="94" spans="1:5" x14ac:dyDescent="0.3">
      <c r="A94" s="22" t="s">
        <v>223</v>
      </c>
      <c r="B94" s="24">
        <v>27392</v>
      </c>
      <c r="C94" s="22" t="s">
        <v>782</v>
      </c>
      <c r="D94" s="22" t="s">
        <v>785</v>
      </c>
      <c r="E94" s="22" t="s">
        <v>800</v>
      </c>
    </row>
    <row r="95" spans="1:5" x14ac:dyDescent="0.3">
      <c r="A95" s="22" t="s">
        <v>485</v>
      </c>
      <c r="B95" s="24">
        <v>29671</v>
      </c>
      <c r="C95" s="22" t="s">
        <v>797</v>
      </c>
      <c r="D95" s="22" t="s">
        <v>785</v>
      </c>
      <c r="E95" s="22" t="s">
        <v>800</v>
      </c>
    </row>
    <row r="96" spans="1:5" x14ac:dyDescent="0.3">
      <c r="A96" s="22" t="s">
        <v>603</v>
      </c>
      <c r="B96" s="24">
        <v>30331</v>
      </c>
      <c r="C96" s="22" t="s">
        <v>797</v>
      </c>
      <c r="D96" s="22" t="s">
        <v>785</v>
      </c>
      <c r="E96" s="22" t="s">
        <v>804</v>
      </c>
    </row>
    <row r="97" spans="1:5" x14ac:dyDescent="0.3">
      <c r="A97" s="22" t="s">
        <v>570</v>
      </c>
      <c r="B97" s="24">
        <v>31847</v>
      </c>
      <c r="C97" s="22" t="s">
        <v>797</v>
      </c>
      <c r="D97" s="22" t="s">
        <v>790</v>
      </c>
      <c r="E97" s="22" t="s">
        <v>800</v>
      </c>
    </row>
    <row r="98" spans="1:5" x14ac:dyDescent="0.3">
      <c r="A98" s="22" t="s">
        <v>307</v>
      </c>
      <c r="B98" s="24">
        <v>30390</v>
      </c>
      <c r="C98" s="22" t="s">
        <v>782</v>
      </c>
      <c r="D98" s="22" t="s">
        <v>790</v>
      </c>
      <c r="E98" s="22" t="s">
        <v>800</v>
      </c>
    </row>
    <row r="99" spans="1:5" x14ac:dyDescent="0.3">
      <c r="A99" s="22" t="s">
        <v>470</v>
      </c>
      <c r="B99" s="22"/>
      <c r="C99" s="22" t="s">
        <v>786</v>
      </c>
      <c r="D99" s="22" t="s">
        <v>792</v>
      </c>
      <c r="E99" s="22"/>
    </row>
    <row r="100" spans="1:5" x14ac:dyDescent="0.3">
      <c r="A100" s="22" t="s">
        <v>814</v>
      </c>
      <c r="B100" s="24">
        <v>29747</v>
      </c>
      <c r="C100" s="22" t="s">
        <v>782</v>
      </c>
      <c r="D100" s="22" t="s">
        <v>783</v>
      </c>
      <c r="E100" s="22" t="s">
        <v>784</v>
      </c>
    </row>
    <row r="101" spans="1:5" x14ac:dyDescent="0.3">
      <c r="A101" s="22" t="s">
        <v>489</v>
      </c>
      <c r="B101" s="22"/>
      <c r="C101" s="22" t="s">
        <v>797</v>
      </c>
      <c r="D101" s="22" t="s">
        <v>788</v>
      </c>
      <c r="E101" s="22"/>
    </row>
    <row r="102" spans="1:5" x14ac:dyDescent="0.3">
      <c r="A102" s="22" t="s">
        <v>631</v>
      </c>
      <c r="B102" s="24">
        <v>30239</v>
      </c>
      <c r="C102" s="22" t="s">
        <v>782</v>
      </c>
      <c r="D102" s="22" t="s">
        <v>807</v>
      </c>
      <c r="E102" s="22" t="s">
        <v>784</v>
      </c>
    </row>
    <row r="103" spans="1:5" x14ac:dyDescent="0.3">
      <c r="A103" s="22" t="s">
        <v>492</v>
      </c>
      <c r="B103" s="24">
        <v>31847</v>
      </c>
      <c r="C103" s="22" t="s">
        <v>797</v>
      </c>
      <c r="D103" s="22" t="s">
        <v>799</v>
      </c>
      <c r="E103" s="22" t="s">
        <v>806</v>
      </c>
    </row>
    <row r="104" spans="1:5" x14ac:dyDescent="0.3">
      <c r="A104" s="22" t="s">
        <v>729</v>
      </c>
      <c r="B104" s="24">
        <v>28943</v>
      </c>
      <c r="C104" s="22" t="s">
        <v>782</v>
      </c>
      <c r="D104" s="22" t="s">
        <v>792</v>
      </c>
      <c r="E104" s="22" t="s">
        <v>784</v>
      </c>
    </row>
    <row r="105" spans="1:5" x14ac:dyDescent="0.3">
      <c r="A105" s="22" t="s">
        <v>610</v>
      </c>
      <c r="B105" s="24">
        <v>31231</v>
      </c>
      <c r="C105" s="22" t="s">
        <v>797</v>
      </c>
      <c r="D105" s="22" t="s">
        <v>792</v>
      </c>
      <c r="E105" s="22" t="s">
        <v>795</v>
      </c>
    </row>
    <row r="106" spans="1:5" x14ac:dyDescent="0.3">
      <c r="A106" s="22" t="s">
        <v>38</v>
      </c>
      <c r="B106" s="24">
        <v>32973</v>
      </c>
      <c r="C106" s="22" t="s">
        <v>782</v>
      </c>
      <c r="D106" s="22" t="s">
        <v>798</v>
      </c>
      <c r="E106" s="22" t="s">
        <v>800</v>
      </c>
    </row>
    <row r="107" spans="1:5" x14ac:dyDescent="0.3">
      <c r="A107" s="22" t="s">
        <v>466</v>
      </c>
      <c r="B107" s="24">
        <v>32167</v>
      </c>
      <c r="C107" s="22" t="s">
        <v>782</v>
      </c>
      <c r="D107" s="22" t="s">
        <v>792</v>
      </c>
      <c r="E107" s="22" t="s">
        <v>784</v>
      </c>
    </row>
    <row r="108" spans="1:5" x14ac:dyDescent="0.3">
      <c r="A108" s="22" t="s">
        <v>75</v>
      </c>
      <c r="B108" s="24">
        <v>29119</v>
      </c>
      <c r="C108" s="22" t="s">
        <v>797</v>
      </c>
      <c r="D108" s="22" t="s">
        <v>785</v>
      </c>
      <c r="E108" s="22" t="s">
        <v>805</v>
      </c>
    </row>
    <row r="109" spans="1:5" x14ac:dyDescent="0.3">
      <c r="A109" s="22" t="s">
        <v>362</v>
      </c>
      <c r="B109" s="24">
        <v>31897</v>
      </c>
      <c r="C109" s="22" t="s">
        <v>782</v>
      </c>
      <c r="D109" s="22" t="s">
        <v>788</v>
      </c>
      <c r="E109" s="22" t="s">
        <v>795</v>
      </c>
    </row>
    <row r="110" spans="1:5" x14ac:dyDescent="0.3">
      <c r="A110" s="22" t="s">
        <v>69</v>
      </c>
      <c r="B110" s="24">
        <v>33220</v>
      </c>
      <c r="C110" s="22" t="s">
        <v>797</v>
      </c>
      <c r="D110" s="22" t="s">
        <v>793</v>
      </c>
      <c r="E110" s="22" t="s">
        <v>806</v>
      </c>
    </row>
    <row r="111" spans="1:5" x14ac:dyDescent="0.3">
      <c r="A111" s="22" t="s">
        <v>527</v>
      </c>
      <c r="B111" s="24">
        <v>31007</v>
      </c>
      <c r="C111" s="22" t="s">
        <v>782</v>
      </c>
      <c r="D111" s="22" t="s">
        <v>783</v>
      </c>
      <c r="E111" s="22" t="s">
        <v>800</v>
      </c>
    </row>
    <row r="112" spans="1:5" x14ac:dyDescent="0.3">
      <c r="A112" s="22" t="s">
        <v>699</v>
      </c>
      <c r="B112" s="24">
        <v>32420</v>
      </c>
      <c r="C112" s="22" t="s">
        <v>782</v>
      </c>
      <c r="D112" s="22" t="s">
        <v>788</v>
      </c>
      <c r="E112" s="22" t="s">
        <v>789</v>
      </c>
    </row>
    <row r="113" spans="1:5" x14ac:dyDescent="0.3">
      <c r="A113" s="22" t="s">
        <v>664</v>
      </c>
      <c r="B113" s="24">
        <v>30367</v>
      </c>
      <c r="C113" s="22" t="s">
        <v>782</v>
      </c>
      <c r="D113" s="22" t="s">
        <v>788</v>
      </c>
      <c r="E113" s="22" t="s">
        <v>800</v>
      </c>
    </row>
    <row r="114" spans="1:5" x14ac:dyDescent="0.3">
      <c r="A114" s="22" t="s">
        <v>628</v>
      </c>
      <c r="B114" s="24">
        <v>31832</v>
      </c>
      <c r="C114" s="22" t="s">
        <v>782</v>
      </c>
      <c r="D114" s="22" t="s">
        <v>783</v>
      </c>
      <c r="E114" s="22" t="s">
        <v>804</v>
      </c>
    </row>
    <row r="115" spans="1:5" x14ac:dyDescent="0.3">
      <c r="A115" s="22" t="s">
        <v>669</v>
      </c>
      <c r="B115" s="24">
        <v>27380</v>
      </c>
      <c r="C115" s="22" t="s">
        <v>782</v>
      </c>
      <c r="D115" s="22" t="s">
        <v>788</v>
      </c>
      <c r="E115" s="22" t="s">
        <v>789</v>
      </c>
    </row>
    <row r="116" spans="1:5" x14ac:dyDescent="0.3">
      <c r="A116" s="22" t="s">
        <v>303</v>
      </c>
      <c r="B116" s="24">
        <v>30546</v>
      </c>
      <c r="C116" s="22" t="s">
        <v>782</v>
      </c>
      <c r="D116" s="22" t="s">
        <v>791</v>
      </c>
      <c r="E116" s="22" t="s">
        <v>800</v>
      </c>
    </row>
    <row r="117" spans="1:5" x14ac:dyDescent="0.3">
      <c r="A117" s="22" t="s">
        <v>495</v>
      </c>
      <c r="B117" s="24">
        <v>31479</v>
      </c>
      <c r="C117" s="22" t="s">
        <v>782</v>
      </c>
      <c r="D117" s="22" t="s">
        <v>807</v>
      </c>
      <c r="E117" s="22" t="s">
        <v>784</v>
      </c>
    </row>
    <row r="118" spans="1:5" x14ac:dyDescent="0.3">
      <c r="A118" s="22" t="s">
        <v>363</v>
      </c>
      <c r="B118" s="24">
        <v>32342</v>
      </c>
      <c r="C118" s="22" t="s">
        <v>782</v>
      </c>
      <c r="D118" s="22" t="s">
        <v>788</v>
      </c>
      <c r="E118" s="22" t="s">
        <v>805</v>
      </c>
    </row>
    <row r="119" spans="1:5" x14ac:dyDescent="0.3">
      <c r="A119" s="22" t="s">
        <v>549</v>
      </c>
      <c r="B119" s="22"/>
      <c r="C119" s="22" t="s">
        <v>786</v>
      </c>
      <c r="D119" s="22" t="s">
        <v>788</v>
      </c>
      <c r="E119" s="22"/>
    </row>
    <row r="120" spans="1:5" x14ac:dyDescent="0.3">
      <c r="A120" s="22" t="s">
        <v>162</v>
      </c>
      <c r="B120" s="24">
        <v>29055</v>
      </c>
      <c r="C120" s="22" t="s">
        <v>782</v>
      </c>
      <c r="D120" s="22" t="s">
        <v>788</v>
      </c>
      <c r="E120" s="22" t="s">
        <v>804</v>
      </c>
    </row>
    <row r="121" spans="1:5" x14ac:dyDescent="0.3">
      <c r="A121" s="22" t="s">
        <v>660</v>
      </c>
      <c r="B121" s="24">
        <v>29898</v>
      </c>
      <c r="C121" s="22" t="s">
        <v>782</v>
      </c>
      <c r="D121" s="22" t="s">
        <v>788</v>
      </c>
      <c r="E121" s="22" t="s">
        <v>795</v>
      </c>
    </row>
    <row r="122" spans="1:5" x14ac:dyDescent="0.3">
      <c r="A122" s="22" t="s">
        <v>703</v>
      </c>
      <c r="B122" s="24">
        <v>30666</v>
      </c>
      <c r="C122" s="22" t="s">
        <v>782</v>
      </c>
      <c r="D122" s="22" t="s">
        <v>799</v>
      </c>
      <c r="E122" s="22" t="s">
        <v>784</v>
      </c>
    </row>
    <row r="123" spans="1:5" x14ac:dyDescent="0.3">
      <c r="A123" s="22" t="s">
        <v>586</v>
      </c>
      <c r="B123" s="24">
        <v>30267</v>
      </c>
      <c r="C123" s="22" t="s">
        <v>782</v>
      </c>
      <c r="D123" s="22" t="s">
        <v>792</v>
      </c>
      <c r="E123" s="22" t="s">
        <v>784</v>
      </c>
    </row>
    <row r="124" spans="1:5" x14ac:dyDescent="0.3">
      <c r="A124" s="22" t="s">
        <v>642</v>
      </c>
      <c r="B124" s="22"/>
      <c r="C124" s="22" t="s">
        <v>786</v>
      </c>
      <c r="D124" s="22"/>
      <c r="E124" s="22"/>
    </row>
    <row r="125" spans="1:5" x14ac:dyDescent="0.3">
      <c r="A125" s="22" t="s">
        <v>520</v>
      </c>
      <c r="B125" s="22"/>
      <c r="C125" s="22" t="s">
        <v>797</v>
      </c>
      <c r="D125" s="22" t="s">
        <v>798</v>
      </c>
      <c r="E125" s="22"/>
    </row>
    <row r="126" spans="1:5" x14ac:dyDescent="0.3">
      <c r="A126" s="22" t="s">
        <v>511</v>
      </c>
      <c r="B126" s="24">
        <v>31185</v>
      </c>
      <c r="C126" s="22" t="s">
        <v>782</v>
      </c>
      <c r="D126" s="22" t="s">
        <v>799</v>
      </c>
      <c r="E126" s="22" t="s">
        <v>795</v>
      </c>
    </row>
    <row r="127" spans="1:5" x14ac:dyDescent="0.3">
      <c r="A127" s="22" t="s">
        <v>815</v>
      </c>
      <c r="B127" s="22"/>
      <c r="C127" s="22" t="s">
        <v>782</v>
      </c>
      <c r="D127" s="22" t="s">
        <v>787</v>
      </c>
      <c r="E127" s="22"/>
    </row>
    <row r="128" spans="1:5" x14ac:dyDescent="0.3">
      <c r="A128" s="22" t="s">
        <v>319</v>
      </c>
      <c r="B128" s="24">
        <v>32669</v>
      </c>
      <c r="C128" s="22" t="s">
        <v>797</v>
      </c>
      <c r="D128" s="22" t="s">
        <v>785</v>
      </c>
      <c r="E128" s="22" t="s">
        <v>795</v>
      </c>
    </row>
    <row r="129" spans="1:5" x14ac:dyDescent="0.3">
      <c r="A129" s="22" t="s">
        <v>92</v>
      </c>
      <c r="B129" s="24">
        <v>31712</v>
      </c>
      <c r="C129" s="22" t="s">
        <v>797</v>
      </c>
      <c r="D129" s="22" t="s">
        <v>792</v>
      </c>
      <c r="E129" s="22" t="s">
        <v>800</v>
      </c>
    </row>
    <row r="130" spans="1:5" x14ac:dyDescent="0.3">
      <c r="A130" s="22" t="s">
        <v>645</v>
      </c>
      <c r="B130" s="24">
        <v>33144</v>
      </c>
      <c r="C130" s="22" t="s">
        <v>782</v>
      </c>
      <c r="D130" s="22" t="s">
        <v>788</v>
      </c>
      <c r="E130" s="22" t="s">
        <v>806</v>
      </c>
    </row>
    <row r="131" spans="1:5" x14ac:dyDescent="0.3">
      <c r="A131" s="22" t="s">
        <v>469</v>
      </c>
      <c r="B131" s="24">
        <v>31677</v>
      </c>
      <c r="C131" s="22" t="s">
        <v>782</v>
      </c>
      <c r="D131" s="22" t="s">
        <v>791</v>
      </c>
      <c r="E131" s="22" t="s">
        <v>784</v>
      </c>
    </row>
    <row r="132" spans="1:5" x14ac:dyDescent="0.3">
      <c r="A132" s="22" t="s">
        <v>467</v>
      </c>
      <c r="B132" s="24">
        <v>32025</v>
      </c>
      <c r="C132" s="22" t="s">
        <v>782</v>
      </c>
      <c r="D132" s="22" t="s">
        <v>791</v>
      </c>
      <c r="E132" s="22" t="s">
        <v>784</v>
      </c>
    </row>
    <row r="133" spans="1:5" x14ac:dyDescent="0.3">
      <c r="A133" s="22" t="s">
        <v>257</v>
      </c>
      <c r="B133" s="24">
        <v>29791</v>
      </c>
      <c r="C133" s="22" t="s">
        <v>797</v>
      </c>
      <c r="D133" s="22" t="s">
        <v>787</v>
      </c>
      <c r="E133" s="22" t="s">
        <v>800</v>
      </c>
    </row>
    <row r="134" spans="1:5" x14ac:dyDescent="0.3">
      <c r="A134" s="22" t="s">
        <v>493</v>
      </c>
      <c r="B134" s="24">
        <v>30489</v>
      </c>
      <c r="C134" s="22" t="s">
        <v>797</v>
      </c>
      <c r="D134" s="22" t="s">
        <v>807</v>
      </c>
      <c r="E134" s="22" t="s">
        <v>784</v>
      </c>
    </row>
    <row r="135" spans="1:5" x14ac:dyDescent="0.3">
      <c r="A135" s="22" t="s">
        <v>169</v>
      </c>
      <c r="B135" s="24">
        <v>30596</v>
      </c>
      <c r="C135" s="22" t="s">
        <v>782</v>
      </c>
      <c r="D135" s="22" t="s">
        <v>799</v>
      </c>
      <c r="E135" s="22" t="s">
        <v>805</v>
      </c>
    </row>
    <row r="136" spans="1:5" x14ac:dyDescent="0.3">
      <c r="A136" s="22" t="s">
        <v>522</v>
      </c>
      <c r="B136" s="24">
        <v>29220</v>
      </c>
      <c r="C136" s="22" t="s">
        <v>782</v>
      </c>
      <c r="D136" s="22" t="s">
        <v>783</v>
      </c>
      <c r="E136" s="22" t="s">
        <v>800</v>
      </c>
    </row>
    <row r="137" spans="1:5" x14ac:dyDescent="0.3">
      <c r="A137" s="22" t="s">
        <v>343</v>
      </c>
      <c r="B137" s="24">
        <v>34808</v>
      </c>
      <c r="C137" s="22" t="s">
        <v>782</v>
      </c>
      <c r="D137" s="22" t="s">
        <v>785</v>
      </c>
      <c r="E137" s="22" t="s">
        <v>784</v>
      </c>
    </row>
    <row r="138" spans="1:5" x14ac:dyDescent="0.3">
      <c r="A138" s="22" t="s">
        <v>129</v>
      </c>
      <c r="B138" s="24">
        <v>28321</v>
      </c>
      <c r="C138" s="22" t="s">
        <v>782</v>
      </c>
      <c r="D138" s="22" t="s">
        <v>785</v>
      </c>
      <c r="E138" s="22" t="s">
        <v>800</v>
      </c>
    </row>
    <row r="139" spans="1:5" x14ac:dyDescent="0.3">
      <c r="A139" s="22" t="s">
        <v>529</v>
      </c>
      <c r="B139" s="24">
        <v>30259</v>
      </c>
      <c r="C139" s="22" t="s">
        <v>782</v>
      </c>
      <c r="D139" s="22" t="s">
        <v>783</v>
      </c>
      <c r="E139" s="22" t="s">
        <v>795</v>
      </c>
    </row>
    <row r="140" spans="1:5" x14ac:dyDescent="0.3">
      <c r="A140" s="22" t="s">
        <v>724</v>
      </c>
      <c r="B140" s="24">
        <v>29654</v>
      </c>
      <c r="C140" s="22" t="s">
        <v>782</v>
      </c>
      <c r="D140" s="22" t="s">
        <v>783</v>
      </c>
      <c r="E140" s="22" t="s">
        <v>784</v>
      </c>
    </row>
    <row r="141" spans="1:5" x14ac:dyDescent="0.3">
      <c r="A141" s="22" t="s">
        <v>572</v>
      </c>
      <c r="B141" s="24">
        <v>28764</v>
      </c>
      <c r="C141" s="22" t="s">
        <v>782</v>
      </c>
      <c r="D141" s="22" t="s">
        <v>783</v>
      </c>
      <c r="E141" s="22" t="s">
        <v>800</v>
      </c>
    </row>
    <row r="142" spans="1:5" x14ac:dyDescent="0.3">
      <c r="A142" s="22" t="s">
        <v>322</v>
      </c>
      <c r="B142" s="24">
        <v>30670</v>
      </c>
      <c r="C142" s="22" t="s">
        <v>782</v>
      </c>
      <c r="D142" s="22" t="s">
        <v>799</v>
      </c>
      <c r="E142" s="22" t="s">
        <v>805</v>
      </c>
    </row>
    <row r="143" spans="1:5" x14ac:dyDescent="0.3">
      <c r="A143" s="22" t="s">
        <v>412</v>
      </c>
      <c r="B143" s="24">
        <v>33823</v>
      </c>
      <c r="C143" s="22" t="s">
        <v>782</v>
      </c>
      <c r="D143" s="22" t="s">
        <v>783</v>
      </c>
      <c r="E143" s="22" t="s">
        <v>784</v>
      </c>
    </row>
    <row r="144" spans="1:5" x14ac:dyDescent="0.3">
      <c r="A144" s="22" t="s">
        <v>182</v>
      </c>
      <c r="B144" s="24">
        <v>28882</v>
      </c>
      <c r="C144" s="22" t="s">
        <v>797</v>
      </c>
      <c r="D144" s="22" t="s">
        <v>798</v>
      </c>
      <c r="E144" s="22" t="s">
        <v>806</v>
      </c>
    </row>
    <row r="145" spans="1:5" x14ac:dyDescent="0.3">
      <c r="A145" s="22" t="s">
        <v>680</v>
      </c>
      <c r="B145" s="22"/>
      <c r="C145" s="22" t="s">
        <v>797</v>
      </c>
      <c r="D145" s="22"/>
      <c r="E145" s="22"/>
    </row>
    <row r="146" spans="1:5" x14ac:dyDescent="0.3">
      <c r="A146" s="22" t="s">
        <v>654</v>
      </c>
      <c r="B146" s="24">
        <v>28623</v>
      </c>
      <c r="C146" s="22" t="s">
        <v>797</v>
      </c>
      <c r="D146" s="22" t="s">
        <v>787</v>
      </c>
      <c r="E146" s="22" t="s">
        <v>804</v>
      </c>
    </row>
    <row r="147" spans="1:5" x14ac:dyDescent="0.3">
      <c r="A147" s="22" t="s">
        <v>202</v>
      </c>
      <c r="B147" s="24">
        <v>27896</v>
      </c>
      <c r="C147" s="22" t="s">
        <v>782</v>
      </c>
      <c r="D147" s="22" t="s">
        <v>816</v>
      </c>
      <c r="E147" s="22" t="s">
        <v>800</v>
      </c>
    </row>
    <row r="148" spans="1:5" x14ac:dyDescent="0.3">
      <c r="A148" s="22" t="s">
        <v>723</v>
      </c>
      <c r="B148" s="24">
        <v>31705</v>
      </c>
      <c r="C148" s="22" t="s">
        <v>782</v>
      </c>
      <c r="D148" s="22" t="s">
        <v>783</v>
      </c>
      <c r="E148" s="22" t="s">
        <v>784</v>
      </c>
    </row>
    <row r="149" spans="1:5" x14ac:dyDescent="0.3">
      <c r="A149" s="22" t="s">
        <v>167</v>
      </c>
      <c r="B149" s="24">
        <v>28272</v>
      </c>
      <c r="C149" s="22" t="s">
        <v>782</v>
      </c>
      <c r="D149" s="22" t="s">
        <v>783</v>
      </c>
      <c r="E149" s="22" t="s">
        <v>804</v>
      </c>
    </row>
    <row r="150" spans="1:5" x14ac:dyDescent="0.3">
      <c r="A150" s="22" t="s">
        <v>617</v>
      </c>
      <c r="B150" s="24">
        <v>26227</v>
      </c>
      <c r="C150" s="22" t="s">
        <v>782</v>
      </c>
      <c r="D150" s="22" t="s">
        <v>783</v>
      </c>
      <c r="E150" s="22" t="s">
        <v>800</v>
      </c>
    </row>
    <row r="151" spans="1:5" x14ac:dyDescent="0.3">
      <c r="A151" s="22" t="s">
        <v>99</v>
      </c>
      <c r="B151" s="24">
        <v>30418</v>
      </c>
      <c r="C151" s="22" t="s">
        <v>782</v>
      </c>
      <c r="D151" s="22" t="s">
        <v>783</v>
      </c>
      <c r="E151" s="22" t="s">
        <v>805</v>
      </c>
    </row>
    <row r="152" spans="1:5" x14ac:dyDescent="0.3">
      <c r="A152" s="22" t="s">
        <v>524</v>
      </c>
      <c r="B152" s="24">
        <v>32487</v>
      </c>
      <c r="C152" s="22" t="s">
        <v>782</v>
      </c>
      <c r="D152" s="22" t="s">
        <v>783</v>
      </c>
      <c r="E152" s="22" t="s">
        <v>784</v>
      </c>
    </row>
    <row r="153" spans="1:5" x14ac:dyDescent="0.3">
      <c r="A153" s="22" t="s">
        <v>626</v>
      </c>
      <c r="B153" s="24">
        <v>25604</v>
      </c>
      <c r="C153" s="22" t="s">
        <v>797</v>
      </c>
      <c r="D153" s="22" t="s">
        <v>798</v>
      </c>
      <c r="E153" s="22" t="s">
        <v>800</v>
      </c>
    </row>
    <row r="154" spans="1:5" x14ac:dyDescent="0.3">
      <c r="A154" s="22" t="s">
        <v>459</v>
      </c>
      <c r="B154" s="24">
        <v>30440</v>
      </c>
      <c r="C154" s="22" t="s">
        <v>782</v>
      </c>
      <c r="D154" s="22" t="s">
        <v>788</v>
      </c>
      <c r="E154" s="22" t="s">
        <v>800</v>
      </c>
    </row>
    <row r="155" spans="1:5" x14ac:dyDescent="0.3">
      <c r="A155" s="22" t="s">
        <v>640</v>
      </c>
      <c r="B155" s="24">
        <v>31022</v>
      </c>
      <c r="C155" s="22" t="s">
        <v>782</v>
      </c>
      <c r="D155" s="22" t="s">
        <v>807</v>
      </c>
      <c r="E155" s="22" t="s">
        <v>784</v>
      </c>
    </row>
    <row r="156" spans="1:5" x14ac:dyDescent="0.3">
      <c r="A156" s="22" t="s">
        <v>270</v>
      </c>
      <c r="B156" s="24">
        <v>30494</v>
      </c>
      <c r="C156" s="22" t="s">
        <v>782</v>
      </c>
      <c r="D156" s="22" t="s">
        <v>790</v>
      </c>
      <c r="E156" s="22" t="s">
        <v>795</v>
      </c>
    </row>
    <row r="157" spans="1:5" x14ac:dyDescent="0.3">
      <c r="A157" s="22" t="s">
        <v>461</v>
      </c>
      <c r="B157" s="22"/>
      <c r="C157" s="22" t="s">
        <v>797</v>
      </c>
      <c r="D157" s="22"/>
      <c r="E157" s="22"/>
    </row>
    <row r="158" spans="1:5" x14ac:dyDescent="0.3">
      <c r="A158" s="22" t="s">
        <v>351</v>
      </c>
      <c r="B158" s="24">
        <v>31665</v>
      </c>
      <c r="C158" s="22" t="s">
        <v>797</v>
      </c>
      <c r="D158" s="22" t="s">
        <v>783</v>
      </c>
      <c r="E158" s="22" t="s">
        <v>789</v>
      </c>
    </row>
    <row r="159" spans="1:5" x14ac:dyDescent="0.3">
      <c r="A159" s="22" t="s">
        <v>601</v>
      </c>
      <c r="B159" s="24">
        <v>32346</v>
      </c>
      <c r="C159" s="22" t="s">
        <v>782</v>
      </c>
      <c r="D159" s="22" t="s">
        <v>807</v>
      </c>
      <c r="E159" s="22" t="s">
        <v>784</v>
      </c>
    </row>
    <row r="160" spans="1:5" x14ac:dyDescent="0.3">
      <c r="A160" s="22" t="s">
        <v>636</v>
      </c>
      <c r="B160" s="24">
        <v>30598</v>
      </c>
      <c r="C160" s="22" t="s">
        <v>782</v>
      </c>
      <c r="D160" s="22" t="s">
        <v>788</v>
      </c>
      <c r="E160" s="22" t="s">
        <v>795</v>
      </c>
    </row>
    <row r="161" spans="1:5" x14ac:dyDescent="0.3">
      <c r="A161" s="22" t="s">
        <v>297</v>
      </c>
      <c r="B161" s="24">
        <v>30876</v>
      </c>
      <c r="C161" s="22" t="s">
        <v>782</v>
      </c>
      <c r="D161" s="22" t="s">
        <v>792</v>
      </c>
      <c r="E161" s="22" t="s">
        <v>795</v>
      </c>
    </row>
    <row r="162" spans="1:5" x14ac:dyDescent="0.3">
      <c r="A162" s="22" t="s">
        <v>692</v>
      </c>
      <c r="B162" s="24">
        <v>29988</v>
      </c>
      <c r="C162" s="22" t="s">
        <v>782</v>
      </c>
      <c r="D162" s="22" t="s">
        <v>790</v>
      </c>
      <c r="E162" s="22" t="s">
        <v>805</v>
      </c>
    </row>
    <row r="163" spans="1:5" x14ac:dyDescent="0.3">
      <c r="A163" s="22" t="s">
        <v>490</v>
      </c>
      <c r="B163" s="24">
        <v>31297</v>
      </c>
      <c r="C163" s="22" t="s">
        <v>797</v>
      </c>
      <c r="D163" s="22" t="s">
        <v>783</v>
      </c>
      <c r="E163" s="22" t="s">
        <v>784</v>
      </c>
    </row>
    <row r="164" spans="1:5" x14ac:dyDescent="0.3">
      <c r="A164" s="22" t="s">
        <v>85</v>
      </c>
      <c r="B164" s="24">
        <v>29873</v>
      </c>
      <c r="C164" s="22" t="s">
        <v>797</v>
      </c>
      <c r="D164" s="22" t="s">
        <v>792</v>
      </c>
      <c r="E164" s="22" t="s">
        <v>784</v>
      </c>
    </row>
    <row r="165" spans="1:5" x14ac:dyDescent="0.3">
      <c r="A165" s="22" t="s">
        <v>817</v>
      </c>
      <c r="B165" s="24">
        <v>29862</v>
      </c>
      <c r="C165" s="22" t="s">
        <v>782</v>
      </c>
      <c r="D165" s="22" t="s">
        <v>799</v>
      </c>
      <c r="E165" s="22" t="s">
        <v>784</v>
      </c>
    </row>
    <row r="166" spans="1:5" x14ac:dyDescent="0.3">
      <c r="A166" s="22" t="s">
        <v>609</v>
      </c>
      <c r="B166" s="24">
        <v>25970</v>
      </c>
      <c r="C166" s="22" t="s">
        <v>797</v>
      </c>
      <c r="D166" s="22" t="s">
        <v>818</v>
      </c>
      <c r="E166" s="22" t="s">
        <v>800</v>
      </c>
    </row>
    <row r="167" spans="1:5" x14ac:dyDescent="0.3">
      <c r="A167" s="22" t="s">
        <v>168</v>
      </c>
      <c r="B167" s="24">
        <v>29618</v>
      </c>
      <c r="C167" s="22" t="s">
        <v>797</v>
      </c>
      <c r="D167" s="22" t="s">
        <v>785</v>
      </c>
      <c r="E167" s="22" t="s">
        <v>795</v>
      </c>
    </row>
    <row r="168" spans="1:5" x14ac:dyDescent="0.3">
      <c r="A168" s="22" t="s">
        <v>152</v>
      </c>
      <c r="B168" s="24">
        <v>25608</v>
      </c>
      <c r="C168" s="22" t="s">
        <v>782</v>
      </c>
      <c r="D168" s="22" t="s">
        <v>788</v>
      </c>
      <c r="E168" s="22" t="s">
        <v>800</v>
      </c>
    </row>
    <row r="169" spans="1:5" x14ac:dyDescent="0.3">
      <c r="A169" s="22" t="s">
        <v>313</v>
      </c>
      <c r="B169" s="24">
        <v>34255</v>
      </c>
      <c r="C169" s="22" t="s">
        <v>782</v>
      </c>
      <c r="D169" s="22" t="s">
        <v>785</v>
      </c>
      <c r="E169" s="22" t="s">
        <v>784</v>
      </c>
    </row>
    <row r="170" spans="1:5" x14ac:dyDescent="0.3">
      <c r="A170" s="22" t="s">
        <v>344</v>
      </c>
      <c r="B170" s="24">
        <v>30201</v>
      </c>
      <c r="C170" s="22" t="s">
        <v>782</v>
      </c>
      <c r="D170" s="22" t="s">
        <v>783</v>
      </c>
      <c r="E170" s="22" t="s">
        <v>800</v>
      </c>
    </row>
    <row r="171" spans="1:5" x14ac:dyDescent="0.3">
      <c r="A171" s="22" t="s">
        <v>44</v>
      </c>
      <c r="B171" s="24">
        <v>32430</v>
      </c>
      <c r="C171" s="22" t="s">
        <v>782</v>
      </c>
      <c r="D171" s="22" t="s">
        <v>785</v>
      </c>
      <c r="E171" s="22" t="s">
        <v>800</v>
      </c>
    </row>
    <row r="172" spans="1:5" x14ac:dyDescent="0.3">
      <c r="A172" s="22" t="s">
        <v>632</v>
      </c>
      <c r="B172" s="24">
        <v>29226</v>
      </c>
      <c r="C172" s="22" t="s">
        <v>782</v>
      </c>
      <c r="D172" s="22" t="s">
        <v>783</v>
      </c>
      <c r="E172" s="22" t="s">
        <v>789</v>
      </c>
    </row>
    <row r="173" spans="1:5" x14ac:dyDescent="0.3">
      <c r="A173" s="22" t="s">
        <v>819</v>
      </c>
      <c r="B173" s="24">
        <v>34134</v>
      </c>
      <c r="C173" s="22" t="s">
        <v>797</v>
      </c>
      <c r="D173" s="22" t="s">
        <v>788</v>
      </c>
      <c r="E173" s="22" t="s">
        <v>800</v>
      </c>
    </row>
    <row r="174" spans="1:5" x14ac:dyDescent="0.3">
      <c r="A174" s="22" t="s">
        <v>460</v>
      </c>
      <c r="B174" s="24">
        <v>33053</v>
      </c>
      <c r="C174" s="22" t="s">
        <v>782</v>
      </c>
      <c r="D174" s="22" t="s">
        <v>785</v>
      </c>
      <c r="E174" s="22" t="s">
        <v>784</v>
      </c>
    </row>
    <row r="175" spans="1:5" x14ac:dyDescent="0.3">
      <c r="A175" s="22" t="s">
        <v>613</v>
      </c>
      <c r="B175" s="22"/>
      <c r="C175" s="22" t="s">
        <v>797</v>
      </c>
      <c r="D175" s="22" t="s">
        <v>798</v>
      </c>
      <c r="E175" s="22"/>
    </row>
    <row r="176" spans="1:5" x14ac:dyDescent="0.3">
      <c r="A176" s="22" t="s">
        <v>717</v>
      </c>
      <c r="B176" s="24">
        <v>31756</v>
      </c>
      <c r="C176" s="22" t="s">
        <v>782</v>
      </c>
      <c r="D176" s="22" t="s">
        <v>807</v>
      </c>
      <c r="E176" s="22" t="s">
        <v>784</v>
      </c>
    </row>
    <row r="177" spans="1:5" x14ac:dyDescent="0.3">
      <c r="A177" s="22" t="s">
        <v>411</v>
      </c>
      <c r="B177" s="22"/>
      <c r="C177" s="22" t="s">
        <v>782</v>
      </c>
      <c r="D177" s="22" t="s">
        <v>788</v>
      </c>
      <c r="E177" s="22"/>
    </row>
    <row r="178" spans="1:5" x14ac:dyDescent="0.3">
      <c r="A178" s="22" t="s">
        <v>545</v>
      </c>
      <c r="B178" s="22"/>
      <c r="C178" s="22" t="s">
        <v>786</v>
      </c>
      <c r="D178" s="22"/>
      <c r="E178" s="22"/>
    </row>
    <row r="179" spans="1:5" x14ac:dyDescent="0.3">
      <c r="A179" s="22" t="s">
        <v>695</v>
      </c>
      <c r="B179" s="22"/>
      <c r="C179" s="22" t="s">
        <v>786</v>
      </c>
      <c r="D179" s="22" t="s">
        <v>785</v>
      </c>
      <c r="E179" s="22"/>
    </row>
    <row r="180" spans="1:5" x14ac:dyDescent="0.3">
      <c r="A180" s="22" t="s">
        <v>705</v>
      </c>
      <c r="B180" s="22"/>
      <c r="C180" s="22" t="s">
        <v>786</v>
      </c>
      <c r="D180" s="22" t="s">
        <v>790</v>
      </c>
      <c r="E180" s="22"/>
    </row>
    <row r="181" spans="1:5" x14ac:dyDescent="0.3">
      <c r="A181" s="22" t="s">
        <v>217</v>
      </c>
      <c r="B181" s="24">
        <v>29405</v>
      </c>
      <c r="C181" s="22" t="s">
        <v>782</v>
      </c>
      <c r="D181" s="22" t="s">
        <v>785</v>
      </c>
      <c r="E181" s="22" t="s">
        <v>784</v>
      </c>
    </row>
    <row r="182" spans="1:5" x14ac:dyDescent="0.3">
      <c r="A182" s="22" t="s">
        <v>251</v>
      </c>
      <c r="B182" s="24">
        <v>33854</v>
      </c>
      <c r="C182" s="22" t="s">
        <v>797</v>
      </c>
      <c r="D182" s="22" t="s">
        <v>798</v>
      </c>
      <c r="E182" s="22" t="s">
        <v>784</v>
      </c>
    </row>
    <row r="183" spans="1:5" x14ac:dyDescent="0.3">
      <c r="A183" s="22" t="s">
        <v>820</v>
      </c>
      <c r="B183" s="22"/>
      <c r="C183" s="22" t="s">
        <v>782</v>
      </c>
      <c r="D183" s="22" t="s">
        <v>788</v>
      </c>
      <c r="E183" s="22"/>
    </row>
    <row r="184" spans="1:5" x14ac:dyDescent="0.3">
      <c r="A184" s="22" t="s">
        <v>615</v>
      </c>
      <c r="B184" s="24">
        <v>33461</v>
      </c>
      <c r="C184" s="22" t="s">
        <v>797</v>
      </c>
      <c r="D184" s="22" t="s">
        <v>783</v>
      </c>
      <c r="E184" s="22" t="s">
        <v>784</v>
      </c>
    </row>
    <row r="185" spans="1:5" x14ac:dyDescent="0.3">
      <c r="A185" s="22" t="s">
        <v>198</v>
      </c>
      <c r="B185" s="24">
        <v>27083</v>
      </c>
      <c r="C185" s="22" t="s">
        <v>782</v>
      </c>
      <c r="D185" s="22" t="s">
        <v>821</v>
      </c>
      <c r="E185" s="22" t="s">
        <v>795</v>
      </c>
    </row>
    <row r="186" spans="1:5" x14ac:dyDescent="0.3">
      <c r="A186" s="22" t="s">
        <v>352</v>
      </c>
      <c r="B186" s="24">
        <v>34253</v>
      </c>
      <c r="C186" s="22" t="s">
        <v>782</v>
      </c>
      <c r="D186" s="22" t="s">
        <v>799</v>
      </c>
      <c r="E186" s="22" t="s">
        <v>784</v>
      </c>
    </row>
    <row r="187" spans="1:5" x14ac:dyDescent="0.3">
      <c r="A187" s="22" t="s">
        <v>84</v>
      </c>
      <c r="B187" s="24">
        <v>30406</v>
      </c>
      <c r="C187" s="22" t="s">
        <v>782</v>
      </c>
      <c r="D187" s="22" t="s">
        <v>785</v>
      </c>
      <c r="E187" s="22" t="s">
        <v>795</v>
      </c>
    </row>
    <row r="188" spans="1:5" x14ac:dyDescent="0.3">
      <c r="A188" s="22" t="s">
        <v>109</v>
      </c>
      <c r="B188" s="24">
        <v>33200</v>
      </c>
      <c r="C188" s="22" t="s">
        <v>782</v>
      </c>
      <c r="D188" s="22" t="s">
        <v>783</v>
      </c>
      <c r="E188" s="22" t="s">
        <v>784</v>
      </c>
    </row>
    <row r="189" spans="1:5" x14ac:dyDescent="0.3">
      <c r="A189" s="22" t="s">
        <v>677</v>
      </c>
      <c r="B189" s="24">
        <v>30825</v>
      </c>
      <c r="C189" s="22" t="s">
        <v>782</v>
      </c>
      <c r="D189" s="22" t="s">
        <v>799</v>
      </c>
      <c r="E189" s="22" t="s">
        <v>784</v>
      </c>
    </row>
    <row r="190" spans="1:5" x14ac:dyDescent="0.3">
      <c r="A190" s="22" t="s">
        <v>275</v>
      </c>
      <c r="B190" s="24">
        <v>32388</v>
      </c>
      <c r="C190" s="22" t="s">
        <v>782</v>
      </c>
      <c r="D190" s="22" t="s">
        <v>788</v>
      </c>
      <c r="E190" s="22" t="s">
        <v>784</v>
      </c>
    </row>
    <row r="191" spans="1:5" x14ac:dyDescent="0.3">
      <c r="A191" s="22" t="s">
        <v>679</v>
      </c>
      <c r="B191" s="22"/>
      <c r="C191" s="22" t="s">
        <v>786</v>
      </c>
      <c r="D191" s="22" t="s">
        <v>791</v>
      </c>
      <c r="E191" s="22"/>
    </row>
    <row r="192" spans="1:5" x14ac:dyDescent="0.3">
      <c r="A192" s="22" t="s">
        <v>735</v>
      </c>
      <c r="B192" s="24">
        <v>32735</v>
      </c>
      <c r="C192" s="22" t="s">
        <v>782</v>
      </c>
      <c r="D192" s="22" t="s">
        <v>783</v>
      </c>
      <c r="E192" s="22" t="s">
        <v>784</v>
      </c>
    </row>
    <row r="193" spans="1:5" x14ac:dyDescent="0.3">
      <c r="A193" s="22" t="s">
        <v>156</v>
      </c>
      <c r="B193" s="24">
        <v>30982</v>
      </c>
      <c r="C193" s="22" t="s">
        <v>797</v>
      </c>
      <c r="D193" s="22" t="s">
        <v>793</v>
      </c>
      <c r="E193" s="22" t="s">
        <v>784</v>
      </c>
    </row>
    <row r="194" spans="1:5" x14ac:dyDescent="0.3">
      <c r="A194" s="22" t="s">
        <v>415</v>
      </c>
      <c r="B194" s="24">
        <v>28941</v>
      </c>
      <c r="C194" s="22" t="s">
        <v>782</v>
      </c>
      <c r="D194" s="22" t="s">
        <v>791</v>
      </c>
      <c r="E194" s="22" t="s">
        <v>784</v>
      </c>
    </row>
    <row r="195" spans="1:5" x14ac:dyDescent="0.3">
      <c r="A195" s="22" t="s">
        <v>277</v>
      </c>
      <c r="B195" s="24">
        <v>32844</v>
      </c>
      <c r="C195" s="22" t="s">
        <v>797</v>
      </c>
      <c r="D195" s="22" t="s">
        <v>798</v>
      </c>
      <c r="E195" s="22" t="s">
        <v>784</v>
      </c>
    </row>
    <row r="196" spans="1:5" x14ac:dyDescent="0.3">
      <c r="A196" s="22" t="s">
        <v>539</v>
      </c>
      <c r="B196" s="24">
        <v>32535</v>
      </c>
      <c r="C196" s="22" t="s">
        <v>782</v>
      </c>
      <c r="D196" s="22" t="s">
        <v>791</v>
      </c>
      <c r="E196" s="22" t="s">
        <v>784</v>
      </c>
    </row>
    <row r="197" spans="1:5" x14ac:dyDescent="0.3">
      <c r="A197" s="22" t="s">
        <v>394</v>
      </c>
      <c r="B197" s="24">
        <v>35994</v>
      </c>
      <c r="C197" s="22" t="s">
        <v>797</v>
      </c>
      <c r="D197" s="22" t="s">
        <v>807</v>
      </c>
      <c r="E197" s="22" t="s">
        <v>784</v>
      </c>
    </row>
    <row r="198" spans="1:5" x14ac:dyDescent="0.3">
      <c r="A198" s="22" t="s">
        <v>383</v>
      </c>
      <c r="B198" s="22"/>
      <c r="C198" s="22" t="s">
        <v>786</v>
      </c>
      <c r="D198" s="22" t="s">
        <v>790</v>
      </c>
      <c r="E198" s="22"/>
    </row>
    <row r="199" spans="1:5" x14ac:dyDescent="0.3">
      <c r="A199" s="22" t="s">
        <v>605</v>
      </c>
      <c r="B199" s="24">
        <v>27412</v>
      </c>
      <c r="C199" s="22" t="s">
        <v>782</v>
      </c>
      <c r="D199" s="22" t="s">
        <v>785</v>
      </c>
      <c r="E199" s="22" t="s">
        <v>784</v>
      </c>
    </row>
    <row r="200" spans="1:5" x14ac:dyDescent="0.3">
      <c r="A200" s="22" t="s">
        <v>407</v>
      </c>
      <c r="B200" s="22"/>
      <c r="C200" s="22" t="s">
        <v>786</v>
      </c>
      <c r="D200" s="22"/>
      <c r="E200" s="22"/>
    </row>
    <row r="201" spans="1:5" x14ac:dyDescent="0.3">
      <c r="A201" s="22" t="s">
        <v>822</v>
      </c>
      <c r="B201" s="22"/>
      <c r="C201" s="22" t="s">
        <v>782</v>
      </c>
      <c r="D201" s="22" t="s">
        <v>787</v>
      </c>
      <c r="E201" s="22"/>
    </row>
    <row r="202" spans="1:5" x14ac:dyDescent="0.3">
      <c r="A202" s="22" t="s">
        <v>276</v>
      </c>
      <c r="B202" s="24">
        <v>30073</v>
      </c>
      <c r="C202" s="22" t="s">
        <v>782</v>
      </c>
      <c r="D202" s="22" t="s">
        <v>785</v>
      </c>
      <c r="E202" s="22" t="s">
        <v>795</v>
      </c>
    </row>
    <row r="203" spans="1:5" x14ac:dyDescent="0.3">
      <c r="A203" s="22" t="s">
        <v>823</v>
      </c>
      <c r="B203" s="22"/>
      <c r="C203" s="22"/>
      <c r="D203" s="22" t="s">
        <v>824</v>
      </c>
      <c r="E203" s="22"/>
    </row>
    <row r="204" spans="1:5" x14ac:dyDescent="0.3">
      <c r="A204" s="22" t="s">
        <v>740</v>
      </c>
      <c r="B204" s="22"/>
      <c r="C204" s="22" t="s">
        <v>786</v>
      </c>
      <c r="D204" s="22"/>
      <c r="E204" s="22"/>
    </row>
    <row r="205" spans="1:5" x14ac:dyDescent="0.3">
      <c r="A205" s="22" t="s">
        <v>665</v>
      </c>
      <c r="B205" s="22"/>
      <c r="C205" s="22" t="s">
        <v>786</v>
      </c>
      <c r="D205" s="22" t="s">
        <v>788</v>
      </c>
      <c r="E205" s="22"/>
    </row>
    <row r="206" spans="1:5" x14ac:dyDescent="0.3">
      <c r="A206" s="22" t="s">
        <v>555</v>
      </c>
      <c r="B206" s="24">
        <v>34350</v>
      </c>
      <c r="C206" s="22" t="s">
        <v>797</v>
      </c>
      <c r="D206" s="22" t="s">
        <v>798</v>
      </c>
      <c r="E206" s="22" t="s">
        <v>784</v>
      </c>
    </row>
    <row r="207" spans="1:5" x14ac:dyDescent="0.3">
      <c r="A207" s="22" t="s">
        <v>592</v>
      </c>
      <c r="B207" s="24">
        <v>30470</v>
      </c>
      <c r="C207" s="22" t="s">
        <v>797</v>
      </c>
      <c r="D207" s="22" t="s">
        <v>798</v>
      </c>
      <c r="E207" s="22" t="s">
        <v>784</v>
      </c>
    </row>
    <row r="208" spans="1:5" x14ac:dyDescent="0.3">
      <c r="A208" s="22" t="s">
        <v>238</v>
      </c>
      <c r="B208" s="24">
        <v>31252</v>
      </c>
      <c r="C208" s="22" t="s">
        <v>782</v>
      </c>
      <c r="D208" s="22" t="s">
        <v>799</v>
      </c>
      <c r="E208" s="22" t="s">
        <v>795</v>
      </c>
    </row>
    <row r="209" spans="1:5" x14ac:dyDescent="0.3">
      <c r="A209" s="22" t="s">
        <v>683</v>
      </c>
      <c r="B209" s="24">
        <v>32895</v>
      </c>
      <c r="C209" s="22" t="s">
        <v>782</v>
      </c>
      <c r="D209" s="22" t="s">
        <v>785</v>
      </c>
      <c r="E209" s="22" t="s">
        <v>784</v>
      </c>
    </row>
    <row r="210" spans="1:5" x14ac:dyDescent="0.3">
      <c r="A210" s="22" t="s">
        <v>174</v>
      </c>
      <c r="B210" s="24">
        <v>29747</v>
      </c>
      <c r="C210" s="22" t="s">
        <v>797</v>
      </c>
      <c r="D210" s="22" t="s">
        <v>799</v>
      </c>
      <c r="E210" s="22" t="s">
        <v>795</v>
      </c>
    </row>
    <row r="211" spans="1:5" x14ac:dyDescent="0.3">
      <c r="A211" s="22" t="s">
        <v>663</v>
      </c>
      <c r="B211" s="24">
        <v>32755</v>
      </c>
      <c r="C211" s="22" t="s">
        <v>782</v>
      </c>
      <c r="D211" s="22" t="s">
        <v>783</v>
      </c>
      <c r="E211" s="22" t="s">
        <v>784</v>
      </c>
    </row>
    <row r="212" spans="1:5" x14ac:dyDescent="0.3">
      <c r="A212" s="22" t="s">
        <v>79</v>
      </c>
      <c r="B212" s="24">
        <v>33124</v>
      </c>
      <c r="C212" s="22" t="s">
        <v>782</v>
      </c>
      <c r="D212" s="22" t="s">
        <v>807</v>
      </c>
      <c r="E212" s="22" t="s">
        <v>789</v>
      </c>
    </row>
    <row r="213" spans="1:5" x14ac:dyDescent="0.3">
      <c r="A213" s="22" t="s">
        <v>300</v>
      </c>
      <c r="B213" s="24">
        <v>30900</v>
      </c>
      <c r="C213" s="22" t="s">
        <v>797</v>
      </c>
      <c r="D213" s="22" t="s">
        <v>783</v>
      </c>
      <c r="E213" s="22" t="s">
        <v>806</v>
      </c>
    </row>
    <row r="214" spans="1:5" x14ac:dyDescent="0.3">
      <c r="A214" s="22" t="s">
        <v>97</v>
      </c>
      <c r="B214" s="24">
        <v>33529</v>
      </c>
      <c r="C214" s="22" t="s">
        <v>782</v>
      </c>
      <c r="D214" s="22" t="s">
        <v>801</v>
      </c>
      <c r="E214" s="22" t="s">
        <v>784</v>
      </c>
    </row>
    <row r="215" spans="1:5" x14ac:dyDescent="0.3">
      <c r="A215" s="22" t="s">
        <v>144</v>
      </c>
      <c r="B215" s="24">
        <v>28699</v>
      </c>
      <c r="C215" s="22" t="s">
        <v>797</v>
      </c>
      <c r="D215" s="22" t="s">
        <v>788</v>
      </c>
      <c r="E215" s="22" t="s">
        <v>806</v>
      </c>
    </row>
    <row r="216" spans="1:5" x14ac:dyDescent="0.3">
      <c r="A216" s="22" t="s">
        <v>567</v>
      </c>
      <c r="B216" s="24">
        <v>33133</v>
      </c>
      <c r="C216" s="22" t="s">
        <v>797</v>
      </c>
      <c r="D216" s="22" t="s">
        <v>783</v>
      </c>
      <c r="E216" s="22" t="s">
        <v>806</v>
      </c>
    </row>
    <row r="217" spans="1:5" x14ac:dyDescent="0.3">
      <c r="A217" s="22" t="s">
        <v>704</v>
      </c>
      <c r="B217" s="24">
        <v>30855</v>
      </c>
      <c r="C217" s="22" t="s">
        <v>782</v>
      </c>
      <c r="D217" s="22" t="s">
        <v>790</v>
      </c>
      <c r="E217" s="22" t="s">
        <v>806</v>
      </c>
    </row>
    <row r="218" spans="1:5" x14ac:dyDescent="0.3">
      <c r="A218" s="22" t="s">
        <v>284</v>
      </c>
      <c r="B218" s="24">
        <v>29532</v>
      </c>
      <c r="C218" s="22" t="s">
        <v>797</v>
      </c>
      <c r="D218" s="22" t="s">
        <v>801</v>
      </c>
      <c r="E218" s="22" t="s">
        <v>806</v>
      </c>
    </row>
    <row r="219" spans="1:5" x14ac:dyDescent="0.3">
      <c r="A219" s="22" t="s">
        <v>210</v>
      </c>
      <c r="B219" s="24">
        <v>27683</v>
      </c>
      <c r="C219" s="22" t="s">
        <v>782</v>
      </c>
      <c r="D219" s="22" t="s">
        <v>788</v>
      </c>
      <c r="E219" s="22" t="s">
        <v>795</v>
      </c>
    </row>
    <row r="220" spans="1:5" x14ac:dyDescent="0.3">
      <c r="A220" s="22" t="s">
        <v>60</v>
      </c>
      <c r="B220" s="24">
        <v>34309</v>
      </c>
      <c r="C220" s="22" t="s">
        <v>782</v>
      </c>
      <c r="D220" s="22" t="s">
        <v>783</v>
      </c>
      <c r="E220" s="22" t="s">
        <v>784</v>
      </c>
    </row>
    <row r="221" spans="1:5" x14ac:dyDescent="0.3">
      <c r="A221" s="22" t="s">
        <v>381</v>
      </c>
      <c r="B221" s="22"/>
      <c r="C221" s="22" t="s">
        <v>786</v>
      </c>
      <c r="D221" s="22"/>
      <c r="E221" s="22"/>
    </row>
    <row r="222" spans="1:5" x14ac:dyDescent="0.3">
      <c r="A222" s="22" t="s">
        <v>624</v>
      </c>
      <c r="B222" s="24">
        <v>28500</v>
      </c>
      <c r="C222" s="22" t="s">
        <v>782</v>
      </c>
      <c r="D222" s="22" t="s">
        <v>799</v>
      </c>
      <c r="E222" s="22" t="s">
        <v>795</v>
      </c>
    </row>
    <row r="223" spans="1:5" x14ac:dyDescent="0.3">
      <c r="A223" s="22" t="s">
        <v>595</v>
      </c>
      <c r="B223" s="24">
        <v>28400</v>
      </c>
      <c r="C223" s="22" t="s">
        <v>782</v>
      </c>
      <c r="D223" s="22" t="s">
        <v>788</v>
      </c>
      <c r="E223" s="22" t="s">
        <v>795</v>
      </c>
    </row>
    <row r="224" spans="1:5" x14ac:dyDescent="0.3">
      <c r="A224" s="22" t="s">
        <v>574</v>
      </c>
      <c r="B224" s="24">
        <v>33547</v>
      </c>
      <c r="C224" s="22" t="s">
        <v>782</v>
      </c>
      <c r="D224" s="22" t="s">
        <v>799</v>
      </c>
      <c r="E224" s="22" t="s">
        <v>805</v>
      </c>
    </row>
    <row r="225" spans="1:5" x14ac:dyDescent="0.3">
      <c r="A225" s="22" t="s">
        <v>578</v>
      </c>
      <c r="B225" s="24">
        <v>30612</v>
      </c>
      <c r="C225" s="22" t="s">
        <v>782</v>
      </c>
      <c r="D225" s="22" t="s">
        <v>788</v>
      </c>
      <c r="E225" s="22" t="s">
        <v>784</v>
      </c>
    </row>
    <row r="226" spans="1:5" x14ac:dyDescent="0.3">
      <c r="A226" s="22" t="s">
        <v>204</v>
      </c>
      <c r="B226" s="24">
        <v>30786</v>
      </c>
      <c r="C226" s="22" t="s">
        <v>797</v>
      </c>
      <c r="D226" s="22" t="s">
        <v>785</v>
      </c>
      <c r="E226" s="22" t="s">
        <v>795</v>
      </c>
    </row>
    <row r="227" spans="1:5" x14ac:dyDescent="0.3">
      <c r="A227" s="22" t="s">
        <v>317</v>
      </c>
      <c r="B227" s="24">
        <v>32992</v>
      </c>
      <c r="C227" s="22" t="s">
        <v>782</v>
      </c>
      <c r="D227" s="22" t="s">
        <v>787</v>
      </c>
      <c r="E227" s="22" t="s">
        <v>800</v>
      </c>
    </row>
    <row r="228" spans="1:5" x14ac:dyDescent="0.3">
      <c r="A228" s="22" t="s">
        <v>463</v>
      </c>
      <c r="B228" s="24">
        <v>28787</v>
      </c>
      <c r="C228" s="22" t="s">
        <v>782</v>
      </c>
      <c r="D228" s="22" t="s">
        <v>783</v>
      </c>
      <c r="E228" s="22" t="s">
        <v>800</v>
      </c>
    </row>
    <row r="229" spans="1:5" x14ac:dyDescent="0.3">
      <c r="A229" s="22" t="s">
        <v>825</v>
      </c>
      <c r="B229" s="24">
        <v>31355</v>
      </c>
      <c r="C229" s="22" t="s">
        <v>782</v>
      </c>
      <c r="D229" s="22" t="s">
        <v>788</v>
      </c>
      <c r="E229" s="22" t="s">
        <v>800</v>
      </c>
    </row>
    <row r="230" spans="1:5" x14ac:dyDescent="0.3">
      <c r="A230" s="22" t="s">
        <v>418</v>
      </c>
      <c r="B230" s="22"/>
      <c r="C230" s="22" t="s">
        <v>786</v>
      </c>
      <c r="D230" s="22" t="s">
        <v>787</v>
      </c>
      <c r="E230" s="22"/>
    </row>
    <row r="231" spans="1:5" x14ac:dyDescent="0.3">
      <c r="A231" s="22" t="s">
        <v>481</v>
      </c>
      <c r="B231" s="24">
        <v>31770</v>
      </c>
      <c r="C231" s="22" t="s">
        <v>797</v>
      </c>
      <c r="D231" s="22" t="s">
        <v>785</v>
      </c>
      <c r="E231" s="22" t="s">
        <v>784</v>
      </c>
    </row>
    <row r="232" spans="1:5" x14ac:dyDescent="0.3">
      <c r="A232" s="22" t="s">
        <v>504</v>
      </c>
      <c r="B232" s="22"/>
      <c r="C232" s="22" t="s">
        <v>786</v>
      </c>
      <c r="D232" s="22" t="s">
        <v>785</v>
      </c>
      <c r="E232" s="22"/>
    </row>
    <row r="233" spans="1:5" x14ac:dyDescent="0.3">
      <c r="A233" s="22" t="s">
        <v>826</v>
      </c>
      <c r="B233" s="22"/>
      <c r="C233" s="22" t="s">
        <v>782</v>
      </c>
      <c r="D233" s="22" t="s">
        <v>787</v>
      </c>
      <c r="E233" s="22"/>
    </row>
    <row r="234" spans="1:5" x14ac:dyDescent="0.3">
      <c r="A234" s="22" t="s">
        <v>416</v>
      </c>
      <c r="B234" s="22"/>
      <c r="C234" s="22" t="s">
        <v>786</v>
      </c>
      <c r="D234" s="22" t="s">
        <v>788</v>
      </c>
      <c r="E234" s="22"/>
    </row>
    <row r="235" spans="1:5" x14ac:dyDescent="0.3">
      <c r="A235" s="22" t="s">
        <v>410</v>
      </c>
      <c r="B235" s="22"/>
      <c r="C235" s="22" t="s">
        <v>797</v>
      </c>
      <c r="D235" s="22" t="s">
        <v>790</v>
      </c>
      <c r="E235" s="22"/>
    </row>
    <row r="236" spans="1:5" x14ac:dyDescent="0.3">
      <c r="A236" s="22" t="s">
        <v>827</v>
      </c>
      <c r="B236" s="24">
        <v>31036</v>
      </c>
      <c r="C236" s="22" t="s">
        <v>797</v>
      </c>
      <c r="D236" s="22" t="s">
        <v>801</v>
      </c>
      <c r="E236" s="22" t="s">
        <v>805</v>
      </c>
    </row>
    <row r="237" spans="1:5" x14ac:dyDescent="0.3">
      <c r="A237" s="22" t="s">
        <v>649</v>
      </c>
      <c r="B237" s="24">
        <v>31581</v>
      </c>
      <c r="C237" s="22" t="s">
        <v>782</v>
      </c>
      <c r="D237" s="22" t="s">
        <v>783</v>
      </c>
      <c r="E237" s="22" t="s">
        <v>784</v>
      </c>
    </row>
    <row r="238" spans="1:5" x14ac:dyDescent="0.3">
      <c r="A238" s="22" t="s">
        <v>64</v>
      </c>
      <c r="B238" s="24">
        <v>31909</v>
      </c>
      <c r="C238" s="22" t="s">
        <v>782</v>
      </c>
      <c r="D238" s="22" t="s">
        <v>799</v>
      </c>
      <c r="E238" s="22" t="s">
        <v>805</v>
      </c>
    </row>
    <row r="239" spans="1:5" x14ac:dyDescent="0.3">
      <c r="A239" s="22" t="s">
        <v>658</v>
      </c>
      <c r="B239" s="24">
        <v>32324</v>
      </c>
      <c r="C239" s="22" t="s">
        <v>782</v>
      </c>
      <c r="D239" s="22" t="s">
        <v>790</v>
      </c>
      <c r="E239" s="22" t="s">
        <v>805</v>
      </c>
    </row>
    <row r="240" spans="1:5" x14ac:dyDescent="0.3">
      <c r="A240" s="22" t="s">
        <v>510</v>
      </c>
      <c r="B240" s="24">
        <v>29964</v>
      </c>
      <c r="C240" s="22" t="s">
        <v>782</v>
      </c>
      <c r="D240" s="22" t="s">
        <v>807</v>
      </c>
      <c r="E240" s="22" t="s">
        <v>811</v>
      </c>
    </row>
    <row r="241" spans="1:5" x14ac:dyDescent="0.3">
      <c r="A241" s="22" t="s">
        <v>708</v>
      </c>
      <c r="B241" s="24">
        <v>33307</v>
      </c>
      <c r="C241" s="22" t="s">
        <v>797</v>
      </c>
      <c r="D241" s="22" t="s">
        <v>793</v>
      </c>
      <c r="E241" s="22" t="s">
        <v>784</v>
      </c>
    </row>
    <row r="242" spans="1:5" x14ac:dyDescent="0.3">
      <c r="A242" s="22" t="s">
        <v>648</v>
      </c>
      <c r="B242" s="24">
        <v>32089</v>
      </c>
      <c r="C242" s="22" t="s">
        <v>782</v>
      </c>
      <c r="D242" s="22" t="s">
        <v>791</v>
      </c>
      <c r="E242" s="22" t="s">
        <v>784</v>
      </c>
    </row>
    <row r="243" spans="1:5" x14ac:dyDescent="0.3">
      <c r="A243" s="22" t="s">
        <v>559</v>
      </c>
      <c r="B243" s="24">
        <v>31458</v>
      </c>
      <c r="C243" s="22" t="s">
        <v>782</v>
      </c>
      <c r="D243" s="22" t="s">
        <v>791</v>
      </c>
      <c r="E243" s="22" t="s">
        <v>784</v>
      </c>
    </row>
    <row r="244" spans="1:5" x14ac:dyDescent="0.3">
      <c r="A244" s="22" t="s">
        <v>599</v>
      </c>
      <c r="B244" s="24">
        <v>34437</v>
      </c>
      <c r="C244" s="22" t="s">
        <v>782</v>
      </c>
      <c r="D244" s="22" t="s">
        <v>792</v>
      </c>
      <c r="E244" s="22" t="s">
        <v>784</v>
      </c>
    </row>
    <row r="245" spans="1:5" x14ac:dyDescent="0.3">
      <c r="A245" s="22" t="s">
        <v>143</v>
      </c>
      <c r="B245" s="24">
        <v>28425</v>
      </c>
      <c r="C245" s="22" t="s">
        <v>797</v>
      </c>
      <c r="D245" s="22" t="s">
        <v>785</v>
      </c>
      <c r="E245" s="22" t="s">
        <v>804</v>
      </c>
    </row>
    <row r="246" spans="1:5" x14ac:dyDescent="0.3">
      <c r="A246" s="22" t="s">
        <v>173</v>
      </c>
      <c r="B246" s="24">
        <v>31199</v>
      </c>
      <c r="C246" s="22" t="s">
        <v>782</v>
      </c>
      <c r="D246" s="22" t="s">
        <v>807</v>
      </c>
      <c r="E246" s="22" t="s">
        <v>784</v>
      </c>
    </row>
    <row r="247" spans="1:5" x14ac:dyDescent="0.3">
      <c r="A247" s="22" t="s">
        <v>828</v>
      </c>
      <c r="B247" s="24">
        <v>32856</v>
      </c>
      <c r="C247" s="22" t="s">
        <v>782</v>
      </c>
      <c r="D247" s="22" t="s">
        <v>807</v>
      </c>
      <c r="E247" s="22" t="s">
        <v>784</v>
      </c>
    </row>
    <row r="248" spans="1:5" x14ac:dyDescent="0.3">
      <c r="A248" s="22" t="s">
        <v>90</v>
      </c>
      <c r="B248" s="24">
        <v>33321</v>
      </c>
      <c r="C248" s="22" t="s">
        <v>797</v>
      </c>
      <c r="D248" s="22" t="s">
        <v>798</v>
      </c>
      <c r="E248" s="22" t="s">
        <v>784</v>
      </c>
    </row>
    <row r="249" spans="1:5" x14ac:dyDescent="0.3">
      <c r="A249" s="22" t="s">
        <v>641</v>
      </c>
      <c r="B249" s="24">
        <v>31946</v>
      </c>
      <c r="C249" s="22" t="s">
        <v>782</v>
      </c>
      <c r="D249" s="22" t="s">
        <v>788</v>
      </c>
      <c r="E249" s="22" t="s">
        <v>795</v>
      </c>
    </row>
    <row r="250" spans="1:5" x14ac:dyDescent="0.3">
      <c r="A250" s="22" t="s">
        <v>324</v>
      </c>
      <c r="B250" s="24">
        <v>32555</v>
      </c>
      <c r="C250" s="22" t="s">
        <v>782</v>
      </c>
      <c r="D250" s="22" t="s">
        <v>783</v>
      </c>
      <c r="E250" s="22" t="s">
        <v>805</v>
      </c>
    </row>
    <row r="251" spans="1:5" x14ac:dyDescent="0.3">
      <c r="A251" s="22" t="s">
        <v>106</v>
      </c>
      <c r="B251" s="24">
        <v>33578</v>
      </c>
      <c r="C251" s="22" t="s">
        <v>782</v>
      </c>
      <c r="D251" s="22" t="s">
        <v>785</v>
      </c>
      <c r="E251" s="22" t="s">
        <v>784</v>
      </c>
    </row>
    <row r="252" spans="1:5" x14ac:dyDescent="0.3">
      <c r="A252" s="22" t="s">
        <v>372</v>
      </c>
      <c r="B252" s="24">
        <v>33712</v>
      </c>
      <c r="C252" s="22" t="s">
        <v>782</v>
      </c>
      <c r="D252" s="22" t="s">
        <v>807</v>
      </c>
      <c r="E252" s="22" t="s">
        <v>784</v>
      </c>
    </row>
    <row r="253" spans="1:5" x14ac:dyDescent="0.3">
      <c r="A253" s="22" t="s">
        <v>829</v>
      </c>
      <c r="B253" s="22"/>
      <c r="C253" s="22" t="s">
        <v>782</v>
      </c>
      <c r="D253" s="22" t="s">
        <v>783</v>
      </c>
      <c r="E253" s="22"/>
    </row>
    <row r="254" spans="1:5" x14ac:dyDescent="0.3">
      <c r="A254" s="22" t="s">
        <v>51</v>
      </c>
      <c r="B254" s="24">
        <v>31132</v>
      </c>
      <c r="C254" s="22" t="s">
        <v>782</v>
      </c>
      <c r="D254" s="22" t="s">
        <v>785</v>
      </c>
      <c r="E254" s="22" t="s">
        <v>784</v>
      </c>
    </row>
    <row r="255" spans="1:5" x14ac:dyDescent="0.3">
      <c r="A255" s="22" t="s">
        <v>302</v>
      </c>
      <c r="B255" s="24">
        <v>30154</v>
      </c>
      <c r="C255" s="22" t="s">
        <v>782</v>
      </c>
      <c r="D255" s="22" t="s">
        <v>788</v>
      </c>
      <c r="E255" s="22" t="s">
        <v>804</v>
      </c>
    </row>
    <row r="256" spans="1:5" x14ac:dyDescent="0.3">
      <c r="A256" s="22" t="s">
        <v>710</v>
      </c>
      <c r="B256" s="24">
        <v>32497</v>
      </c>
      <c r="C256" s="22" t="s">
        <v>782</v>
      </c>
      <c r="D256" s="22" t="s">
        <v>798</v>
      </c>
      <c r="E256" s="22" t="s">
        <v>784</v>
      </c>
    </row>
    <row r="257" spans="1:5" x14ac:dyDescent="0.3">
      <c r="A257" s="22" t="s">
        <v>243</v>
      </c>
      <c r="B257" s="24">
        <v>29399</v>
      </c>
      <c r="C257" s="22" t="s">
        <v>782</v>
      </c>
      <c r="D257" s="22" t="s">
        <v>785</v>
      </c>
      <c r="E257" s="22" t="s">
        <v>795</v>
      </c>
    </row>
    <row r="258" spans="1:5" x14ac:dyDescent="0.3">
      <c r="A258" s="22" t="s">
        <v>77</v>
      </c>
      <c r="B258" s="24">
        <v>33093</v>
      </c>
      <c r="C258" s="22" t="s">
        <v>782</v>
      </c>
      <c r="D258" s="22" t="s">
        <v>785</v>
      </c>
      <c r="E258" s="22" t="s">
        <v>806</v>
      </c>
    </row>
    <row r="259" spans="1:5" x14ac:dyDescent="0.3">
      <c r="A259" s="22" t="s">
        <v>395</v>
      </c>
      <c r="B259" s="24">
        <v>34682</v>
      </c>
      <c r="C259" s="22" t="s">
        <v>797</v>
      </c>
      <c r="D259" s="22" t="s">
        <v>818</v>
      </c>
      <c r="E259" s="22" t="s">
        <v>784</v>
      </c>
    </row>
    <row r="260" spans="1:5" x14ac:dyDescent="0.3">
      <c r="A260" s="22" t="s">
        <v>111</v>
      </c>
      <c r="B260" s="24">
        <v>32073</v>
      </c>
      <c r="C260" s="22" t="s">
        <v>797</v>
      </c>
      <c r="D260" s="22" t="s">
        <v>791</v>
      </c>
      <c r="E260" s="22" t="s">
        <v>784</v>
      </c>
    </row>
    <row r="261" spans="1:5" x14ac:dyDescent="0.3">
      <c r="A261" s="22" t="s">
        <v>577</v>
      </c>
      <c r="B261" s="24">
        <v>33281</v>
      </c>
      <c r="C261" s="22" t="s">
        <v>782</v>
      </c>
      <c r="D261" s="22" t="s">
        <v>788</v>
      </c>
      <c r="E261" s="22" t="s">
        <v>800</v>
      </c>
    </row>
    <row r="262" spans="1:5" x14ac:dyDescent="0.3">
      <c r="A262" s="22" t="s">
        <v>736</v>
      </c>
      <c r="B262" s="24">
        <v>30288</v>
      </c>
      <c r="C262" s="22" t="s">
        <v>782</v>
      </c>
      <c r="D262" s="22" t="s">
        <v>799</v>
      </c>
      <c r="E262" s="22" t="s">
        <v>784</v>
      </c>
    </row>
    <row r="263" spans="1:5" x14ac:dyDescent="0.3">
      <c r="A263" s="22" t="s">
        <v>163</v>
      </c>
      <c r="B263" s="24">
        <v>29856</v>
      </c>
      <c r="C263" s="22" t="s">
        <v>782</v>
      </c>
      <c r="D263" s="22" t="s">
        <v>799</v>
      </c>
      <c r="E263" s="22" t="s">
        <v>784</v>
      </c>
    </row>
    <row r="264" spans="1:5" x14ac:dyDescent="0.3">
      <c r="A264" s="22" t="s">
        <v>830</v>
      </c>
      <c r="B264" s="22"/>
      <c r="C264" s="22" t="s">
        <v>782</v>
      </c>
      <c r="D264" s="22" t="s">
        <v>790</v>
      </c>
      <c r="E264" s="22"/>
    </row>
    <row r="265" spans="1:5" x14ac:dyDescent="0.3">
      <c r="A265" s="22" t="s">
        <v>543</v>
      </c>
      <c r="B265" s="22"/>
      <c r="C265" s="22" t="s">
        <v>786</v>
      </c>
      <c r="D265" s="22" t="s">
        <v>785</v>
      </c>
      <c r="E265" s="22"/>
    </row>
    <row r="266" spans="1:5" x14ac:dyDescent="0.3">
      <c r="A266" s="22" t="s">
        <v>397</v>
      </c>
      <c r="B266" s="22"/>
      <c r="C266" s="22" t="s">
        <v>782</v>
      </c>
      <c r="D266" s="22" t="s">
        <v>798</v>
      </c>
      <c r="E266" s="22"/>
    </row>
    <row r="267" spans="1:5" x14ac:dyDescent="0.3">
      <c r="A267" s="22" t="s">
        <v>721</v>
      </c>
      <c r="B267" s="22"/>
      <c r="C267" s="22" t="s">
        <v>786</v>
      </c>
      <c r="D267" s="22" t="s">
        <v>790</v>
      </c>
      <c r="E267" s="22"/>
    </row>
    <row r="268" spans="1:5" x14ac:dyDescent="0.3">
      <c r="A268" s="22" t="s">
        <v>584</v>
      </c>
      <c r="B268" s="24">
        <v>29699</v>
      </c>
      <c r="C268" s="22" t="s">
        <v>782</v>
      </c>
      <c r="D268" s="22" t="s">
        <v>790</v>
      </c>
      <c r="E268" s="22" t="s">
        <v>800</v>
      </c>
    </row>
    <row r="269" spans="1:5" x14ac:dyDescent="0.3">
      <c r="A269" s="22" t="s">
        <v>534</v>
      </c>
      <c r="B269" s="24">
        <v>27715</v>
      </c>
      <c r="C269" s="22" t="s">
        <v>797</v>
      </c>
      <c r="D269" s="22" t="s">
        <v>792</v>
      </c>
      <c r="E269" s="22" t="s">
        <v>800</v>
      </c>
    </row>
    <row r="270" spans="1:5" x14ac:dyDescent="0.3">
      <c r="A270" s="22" t="s">
        <v>472</v>
      </c>
      <c r="B270" s="24">
        <v>30953</v>
      </c>
      <c r="C270" s="22" t="s">
        <v>797</v>
      </c>
      <c r="D270" s="22" t="s">
        <v>783</v>
      </c>
      <c r="E270" s="22" t="s">
        <v>800</v>
      </c>
    </row>
    <row r="271" spans="1:5" x14ac:dyDescent="0.3">
      <c r="A271" s="22" t="s">
        <v>88</v>
      </c>
      <c r="B271" s="22"/>
      <c r="C271" s="22" t="s">
        <v>782</v>
      </c>
      <c r="D271" s="22" t="s">
        <v>788</v>
      </c>
      <c r="E271" s="22"/>
    </row>
    <row r="272" spans="1:5" x14ac:dyDescent="0.3">
      <c r="A272" s="22" t="s">
        <v>329</v>
      </c>
      <c r="B272" s="24">
        <v>31113</v>
      </c>
      <c r="C272" s="22" t="s">
        <v>782</v>
      </c>
      <c r="D272" s="22" t="s">
        <v>799</v>
      </c>
      <c r="E272" s="22" t="s">
        <v>789</v>
      </c>
    </row>
    <row r="273" spans="1:5" x14ac:dyDescent="0.3">
      <c r="A273" s="22" t="s">
        <v>98</v>
      </c>
      <c r="B273" s="24">
        <v>31072</v>
      </c>
      <c r="C273" s="22" t="s">
        <v>782</v>
      </c>
      <c r="D273" s="22" t="s">
        <v>799</v>
      </c>
      <c r="E273" s="22" t="s">
        <v>805</v>
      </c>
    </row>
    <row r="274" spans="1:5" x14ac:dyDescent="0.3">
      <c r="A274" s="22" t="s">
        <v>568</v>
      </c>
      <c r="B274" s="24">
        <v>29203</v>
      </c>
      <c r="C274" s="22" t="s">
        <v>782</v>
      </c>
      <c r="D274" s="22" t="s">
        <v>792</v>
      </c>
      <c r="E274" s="22" t="s">
        <v>804</v>
      </c>
    </row>
    <row r="275" spans="1:5" x14ac:dyDescent="0.3">
      <c r="A275" s="22" t="s">
        <v>224</v>
      </c>
      <c r="B275" s="24">
        <v>29712</v>
      </c>
      <c r="C275" s="22" t="s">
        <v>782</v>
      </c>
      <c r="D275" s="22" t="s">
        <v>783</v>
      </c>
      <c r="E275" s="22" t="s">
        <v>784</v>
      </c>
    </row>
    <row r="276" spans="1:5" x14ac:dyDescent="0.3">
      <c r="A276" s="22" t="s">
        <v>216</v>
      </c>
      <c r="B276" s="24">
        <v>30749</v>
      </c>
      <c r="C276" s="22" t="s">
        <v>782</v>
      </c>
      <c r="D276" s="22" t="s">
        <v>785</v>
      </c>
      <c r="E276" s="22" t="s">
        <v>806</v>
      </c>
    </row>
    <row r="277" spans="1:5" x14ac:dyDescent="0.3">
      <c r="A277" s="22" t="s">
        <v>471</v>
      </c>
      <c r="B277" s="22"/>
      <c r="C277" s="22" t="s">
        <v>797</v>
      </c>
      <c r="D277" s="22" t="s">
        <v>785</v>
      </c>
      <c r="E277" s="22"/>
    </row>
    <row r="278" spans="1:5" x14ac:dyDescent="0.3">
      <c r="A278" s="22" t="s">
        <v>694</v>
      </c>
      <c r="B278" s="24">
        <v>33124</v>
      </c>
      <c r="C278" s="22" t="s">
        <v>782</v>
      </c>
      <c r="D278" s="22" t="s">
        <v>791</v>
      </c>
      <c r="E278" s="22" t="s">
        <v>784</v>
      </c>
    </row>
    <row r="279" spans="1:5" x14ac:dyDescent="0.3">
      <c r="A279" s="22" t="s">
        <v>728</v>
      </c>
      <c r="B279" s="24">
        <v>33159</v>
      </c>
      <c r="C279" s="22" t="s">
        <v>782</v>
      </c>
      <c r="D279" s="22" t="s">
        <v>790</v>
      </c>
      <c r="E279" s="22" t="s">
        <v>795</v>
      </c>
    </row>
    <row r="280" spans="1:5" x14ac:dyDescent="0.3">
      <c r="A280" s="22" t="s">
        <v>480</v>
      </c>
      <c r="B280" s="24">
        <v>29556</v>
      </c>
      <c r="C280" s="22" t="s">
        <v>782</v>
      </c>
      <c r="D280" s="22" t="s">
        <v>785</v>
      </c>
      <c r="E280" s="22" t="s">
        <v>784</v>
      </c>
    </row>
    <row r="281" spans="1:5" x14ac:dyDescent="0.3">
      <c r="A281" s="22" t="s">
        <v>256</v>
      </c>
      <c r="B281" s="24">
        <v>28014</v>
      </c>
      <c r="C281" s="22" t="s">
        <v>797</v>
      </c>
      <c r="D281" s="22" t="s">
        <v>798</v>
      </c>
      <c r="E281" s="22" t="s">
        <v>784</v>
      </c>
    </row>
    <row r="282" spans="1:5" x14ac:dyDescent="0.3">
      <c r="A282" s="22" t="s">
        <v>541</v>
      </c>
      <c r="B282" s="24">
        <v>29406</v>
      </c>
      <c r="C282" s="22" t="s">
        <v>782</v>
      </c>
      <c r="D282" s="22" t="s">
        <v>807</v>
      </c>
      <c r="E282" s="22" t="s">
        <v>800</v>
      </c>
    </row>
    <row r="283" spans="1:5" x14ac:dyDescent="0.3">
      <c r="A283" s="22" t="s">
        <v>594</v>
      </c>
      <c r="B283" s="22"/>
      <c r="C283" s="22" t="s">
        <v>797</v>
      </c>
      <c r="D283" s="22" t="s">
        <v>798</v>
      </c>
      <c r="E283" s="22"/>
    </row>
    <row r="284" spans="1:5" x14ac:dyDescent="0.3">
      <c r="A284" s="22" t="s">
        <v>457</v>
      </c>
      <c r="B284" s="24">
        <v>29140</v>
      </c>
      <c r="C284" s="22" t="s">
        <v>782</v>
      </c>
      <c r="D284" s="22" t="s">
        <v>785</v>
      </c>
      <c r="E284" s="22" t="s">
        <v>784</v>
      </c>
    </row>
    <row r="285" spans="1:5" x14ac:dyDescent="0.3">
      <c r="A285" s="22" t="s">
        <v>591</v>
      </c>
      <c r="B285" s="22"/>
      <c r="C285" s="22" t="s">
        <v>786</v>
      </c>
      <c r="D285" s="22" t="s">
        <v>791</v>
      </c>
      <c r="E285" s="22"/>
    </row>
    <row r="286" spans="1:5" x14ac:dyDescent="0.3">
      <c r="A286" s="22" t="s">
        <v>295</v>
      </c>
      <c r="B286" s="24">
        <v>30961</v>
      </c>
      <c r="C286" s="22" t="s">
        <v>797</v>
      </c>
      <c r="D286" s="22" t="s">
        <v>790</v>
      </c>
      <c r="E286" s="22" t="s">
        <v>795</v>
      </c>
    </row>
    <row r="287" spans="1:5" x14ac:dyDescent="0.3">
      <c r="A287" s="22" t="s">
        <v>186</v>
      </c>
      <c r="B287" s="24">
        <v>26406</v>
      </c>
      <c r="C287" s="22" t="s">
        <v>782</v>
      </c>
      <c r="D287" s="22" t="s">
        <v>785</v>
      </c>
      <c r="E287" s="22" t="s">
        <v>804</v>
      </c>
    </row>
    <row r="288" spans="1:5" x14ac:dyDescent="0.3">
      <c r="A288" s="22" t="s">
        <v>170</v>
      </c>
      <c r="B288" s="24">
        <v>28312</v>
      </c>
      <c r="C288" s="22" t="s">
        <v>782</v>
      </c>
      <c r="D288" s="22" t="s">
        <v>790</v>
      </c>
      <c r="E288" s="22" t="s">
        <v>795</v>
      </c>
    </row>
    <row r="289" spans="1:5" x14ac:dyDescent="0.3">
      <c r="A289" s="22" t="s">
        <v>554</v>
      </c>
      <c r="B289" s="24">
        <v>31345</v>
      </c>
      <c r="C289" s="22" t="s">
        <v>782</v>
      </c>
      <c r="D289" s="22" t="s">
        <v>807</v>
      </c>
      <c r="E289" s="22" t="s">
        <v>784</v>
      </c>
    </row>
    <row r="290" spans="1:5" x14ac:dyDescent="0.3">
      <c r="A290" s="22" t="s">
        <v>585</v>
      </c>
      <c r="B290" s="22"/>
      <c r="C290" s="22" t="s">
        <v>797</v>
      </c>
      <c r="D290" s="22" t="s">
        <v>798</v>
      </c>
      <c r="E290" s="22"/>
    </row>
    <row r="291" spans="1:5" x14ac:dyDescent="0.3">
      <c r="A291" s="22" t="s">
        <v>393</v>
      </c>
      <c r="B291" s="22"/>
      <c r="C291" s="22" t="s">
        <v>786</v>
      </c>
      <c r="D291" s="22" t="s">
        <v>785</v>
      </c>
      <c r="E291" s="22"/>
    </row>
    <row r="292" spans="1:5" x14ac:dyDescent="0.3">
      <c r="A292" s="22" t="s">
        <v>242</v>
      </c>
      <c r="B292" s="24">
        <v>30773</v>
      </c>
      <c r="C292" s="22" t="s">
        <v>782</v>
      </c>
      <c r="D292" s="22" t="s">
        <v>785</v>
      </c>
      <c r="E292" s="22" t="s">
        <v>784</v>
      </c>
    </row>
    <row r="293" spans="1:5" x14ac:dyDescent="0.3">
      <c r="A293" s="22" t="s">
        <v>312</v>
      </c>
      <c r="B293" s="24">
        <v>34168</v>
      </c>
      <c r="C293" s="22" t="s">
        <v>782</v>
      </c>
      <c r="D293" s="22" t="s">
        <v>783</v>
      </c>
      <c r="E293" s="22" t="s">
        <v>784</v>
      </c>
    </row>
    <row r="294" spans="1:5" x14ac:dyDescent="0.3">
      <c r="A294" s="22" t="s">
        <v>725</v>
      </c>
      <c r="B294" s="22"/>
      <c r="C294" s="22" t="s">
        <v>786</v>
      </c>
      <c r="D294" s="22" t="s">
        <v>790</v>
      </c>
      <c r="E294" s="22"/>
    </row>
    <row r="295" spans="1:5" x14ac:dyDescent="0.3">
      <c r="A295" s="22" t="s">
        <v>347</v>
      </c>
      <c r="B295" s="24">
        <v>33285</v>
      </c>
      <c r="C295" s="22" t="s">
        <v>782</v>
      </c>
      <c r="D295" s="22" t="s">
        <v>807</v>
      </c>
      <c r="E295" s="22" t="s">
        <v>784</v>
      </c>
    </row>
    <row r="296" spans="1:5" x14ac:dyDescent="0.3">
      <c r="A296" s="22" t="s">
        <v>600</v>
      </c>
      <c r="B296" s="24">
        <v>29333</v>
      </c>
      <c r="C296" s="22" t="s">
        <v>782</v>
      </c>
      <c r="D296" s="22" t="s">
        <v>783</v>
      </c>
      <c r="E296" s="22" t="s">
        <v>784</v>
      </c>
    </row>
    <row r="297" spans="1:5" x14ac:dyDescent="0.3">
      <c r="A297" s="22" t="s">
        <v>348</v>
      </c>
      <c r="B297" s="24">
        <v>32903</v>
      </c>
      <c r="C297" s="22" t="s">
        <v>797</v>
      </c>
      <c r="D297" s="22" t="s">
        <v>816</v>
      </c>
      <c r="E297" s="22" t="s">
        <v>800</v>
      </c>
    </row>
    <row r="298" spans="1:5" x14ac:dyDescent="0.3">
      <c r="A298" s="22" t="s">
        <v>304</v>
      </c>
      <c r="B298" s="24">
        <v>33590</v>
      </c>
      <c r="C298" s="22" t="s">
        <v>782</v>
      </c>
      <c r="D298" s="22" t="s">
        <v>783</v>
      </c>
      <c r="E298" s="22" t="s">
        <v>784</v>
      </c>
    </row>
    <row r="299" spans="1:5" x14ac:dyDescent="0.3">
      <c r="A299" s="22" t="s">
        <v>713</v>
      </c>
      <c r="B299" s="24">
        <v>30594</v>
      </c>
      <c r="C299" s="22" t="s">
        <v>782</v>
      </c>
      <c r="D299" s="22" t="s">
        <v>788</v>
      </c>
      <c r="E299" s="22" t="s">
        <v>803</v>
      </c>
    </row>
    <row r="300" spans="1:5" x14ac:dyDescent="0.3">
      <c r="A300" s="22" t="s">
        <v>831</v>
      </c>
      <c r="B300" s="24">
        <v>32245</v>
      </c>
      <c r="C300" s="22" t="s">
        <v>782</v>
      </c>
      <c r="D300" s="22" t="s">
        <v>785</v>
      </c>
      <c r="E300" s="22" t="s">
        <v>784</v>
      </c>
    </row>
    <row r="301" spans="1:5" x14ac:dyDescent="0.3">
      <c r="A301" s="22" t="s">
        <v>353</v>
      </c>
      <c r="B301" s="24">
        <v>31809</v>
      </c>
      <c r="C301" s="22" t="s">
        <v>782</v>
      </c>
      <c r="D301" s="22" t="s">
        <v>788</v>
      </c>
      <c r="E301" s="22" t="s">
        <v>800</v>
      </c>
    </row>
    <row r="302" spans="1:5" x14ac:dyDescent="0.3">
      <c r="A302" s="22" t="s">
        <v>514</v>
      </c>
      <c r="B302" s="24">
        <v>33128</v>
      </c>
      <c r="C302" s="22" t="s">
        <v>782</v>
      </c>
      <c r="D302" s="22" t="s">
        <v>785</v>
      </c>
      <c r="E302" s="22" t="s">
        <v>784</v>
      </c>
    </row>
    <row r="303" spans="1:5" x14ac:dyDescent="0.3">
      <c r="A303" s="22" t="s">
        <v>269</v>
      </c>
      <c r="B303" s="24">
        <v>30721</v>
      </c>
      <c r="C303" s="22" t="s">
        <v>782</v>
      </c>
      <c r="D303" s="22" t="s">
        <v>785</v>
      </c>
      <c r="E303" s="22" t="s">
        <v>784</v>
      </c>
    </row>
    <row r="304" spans="1:5" x14ac:dyDescent="0.3">
      <c r="A304" s="22" t="s">
        <v>637</v>
      </c>
      <c r="B304" s="24">
        <v>33102</v>
      </c>
      <c r="C304" s="22" t="s">
        <v>797</v>
      </c>
      <c r="D304" s="22" t="s">
        <v>807</v>
      </c>
      <c r="E304" s="22" t="s">
        <v>804</v>
      </c>
    </row>
    <row r="305" spans="1:5" x14ac:dyDescent="0.3">
      <c r="A305" s="22" t="s">
        <v>117</v>
      </c>
      <c r="B305" s="24">
        <v>27541</v>
      </c>
      <c r="C305" s="22" t="s">
        <v>797</v>
      </c>
      <c r="D305" s="22" t="s">
        <v>783</v>
      </c>
      <c r="E305" s="22" t="s">
        <v>800</v>
      </c>
    </row>
    <row r="306" spans="1:5" x14ac:dyDescent="0.3">
      <c r="A306" s="22" t="s">
        <v>122</v>
      </c>
      <c r="B306" s="24">
        <v>30932</v>
      </c>
      <c r="C306" s="22" t="s">
        <v>782</v>
      </c>
      <c r="D306" s="22" t="s">
        <v>788</v>
      </c>
      <c r="E306" s="22" t="s">
        <v>784</v>
      </c>
    </row>
    <row r="307" spans="1:5" x14ac:dyDescent="0.3">
      <c r="A307" s="22" t="s">
        <v>323</v>
      </c>
      <c r="B307" s="24">
        <v>29892</v>
      </c>
      <c r="C307" s="22" t="s">
        <v>797</v>
      </c>
      <c r="D307" s="22" t="s">
        <v>816</v>
      </c>
      <c r="E307" s="22" t="s">
        <v>800</v>
      </c>
    </row>
    <row r="308" spans="1:5" x14ac:dyDescent="0.3">
      <c r="A308" s="22" t="s">
        <v>832</v>
      </c>
      <c r="B308" s="24">
        <v>32961</v>
      </c>
      <c r="C308" s="22" t="s">
        <v>782</v>
      </c>
      <c r="D308" s="22" t="s">
        <v>783</v>
      </c>
      <c r="E308" s="22" t="s">
        <v>800</v>
      </c>
    </row>
    <row r="309" spans="1:5" x14ac:dyDescent="0.3">
      <c r="A309" s="22" t="s">
        <v>519</v>
      </c>
      <c r="B309" s="24">
        <v>27177</v>
      </c>
      <c r="C309" s="22" t="s">
        <v>782</v>
      </c>
      <c r="D309" s="22" t="s">
        <v>792</v>
      </c>
      <c r="E309" s="22" t="s">
        <v>811</v>
      </c>
    </row>
    <row r="310" spans="1:5" x14ac:dyDescent="0.3">
      <c r="A310" s="22" t="s">
        <v>526</v>
      </c>
      <c r="B310" s="24">
        <v>29678</v>
      </c>
      <c r="C310" s="22" t="s">
        <v>782</v>
      </c>
      <c r="D310" s="22" t="s">
        <v>798</v>
      </c>
      <c r="E310" s="22" t="s">
        <v>800</v>
      </c>
    </row>
    <row r="311" spans="1:5" x14ac:dyDescent="0.3">
      <c r="A311" s="22" t="s">
        <v>478</v>
      </c>
      <c r="B311" s="24">
        <v>31685</v>
      </c>
      <c r="C311" s="22" t="s">
        <v>782</v>
      </c>
      <c r="D311" s="22" t="s">
        <v>785</v>
      </c>
      <c r="E311" s="22" t="s">
        <v>806</v>
      </c>
    </row>
    <row r="312" spans="1:5" x14ac:dyDescent="0.3">
      <c r="A312" s="22" t="s">
        <v>833</v>
      </c>
      <c r="B312" s="22"/>
      <c r="C312" s="22" t="s">
        <v>782</v>
      </c>
      <c r="D312" s="22" t="s">
        <v>790</v>
      </c>
      <c r="E312" s="22"/>
    </row>
    <row r="313" spans="1:5" x14ac:dyDescent="0.3">
      <c r="A313" s="22" t="s">
        <v>247</v>
      </c>
      <c r="B313" s="24">
        <v>29263</v>
      </c>
      <c r="C313" s="22" t="s">
        <v>797</v>
      </c>
      <c r="D313" s="22" t="s">
        <v>783</v>
      </c>
      <c r="E313" s="22" t="s">
        <v>789</v>
      </c>
    </row>
    <row r="314" spans="1:5" x14ac:dyDescent="0.3">
      <c r="A314" s="22" t="s">
        <v>82</v>
      </c>
      <c r="B314" s="24">
        <v>31574</v>
      </c>
      <c r="C314" s="22" t="s">
        <v>797</v>
      </c>
      <c r="D314" s="22" t="s">
        <v>787</v>
      </c>
      <c r="E314" s="22" t="s">
        <v>806</v>
      </c>
    </row>
    <row r="315" spans="1:5" x14ac:dyDescent="0.3">
      <c r="A315" s="22" t="s">
        <v>225</v>
      </c>
      <c r="B315" s="24">
        <v>32761</v>
      </c>
      <c r="C315" s="22" t="s">
        <v>782</v>
      </c>
      <c r="D315" s="22" t="s">
        <v>783</v>
      </c>
      <c r="E315" s="22" t="s">
        <v>784</v>
      </c>
    </row>
    <row r="316" spans="1:5" x14ac:dyDescent="0.3">
      <c r="A316" s="22" t="s">
        <v>229</v>
      </c>
      <c r="B316" s="24">
        <v>31365</v>
      </c>
      <c r="C316" s="22" t="s">
        <v>782</v>
      </c>
      <c r="D316" s="22" t="s">
        <v>791</v>
      </c>
      <c r="E316" s="22" t="s">
        <v>784</v>
      </c>
    </row>
    <row r="317" spans="1:5" x14ac:dyDescent="0.3">
      <c r="A317" s="22" t="s">
        <v>140</v>
      </c>
      <c r="B317" s="24">
        <v>26235</v>
      </c>
      <c r="C317" s="22" t="s">
        <v>797</v>
      </c>
      <c r="D317" s="22" t="s">
        <v>783</v>
      </c>
      <c r="E317" s="22" t="s">
        <v>800</v>
      </c>
    </row>
    <row r="318" spans="1:5" x14ac:dyDescent="0.3">
      <c r="A318" s="22" t="s">
        <v>273</v>
      </c>
      <c r="B318" s="24">
        <v>30509</v>
      </c>
      <c r="C318" s="22" t="s">
        <v>782</v>
      </c>
      <c r="D318" s="22" t="s">
        <v>799</v>
      </c>
      <c r="E318" s="22" t="s">
        <v>784</v>
      </c>
    </row>
    <row r="319" spans="1:5" x14ac:dyDescent="0.3">
      <c r="A319" s="22" t="s">
        <v>101</v>
      </c>
      <c r="B319" s="24">
        <v>32404</v>
      </c>
      <c r="C319" s="22" t="s">
        <v>782</v>
      </c>
      <c r="D319" s="22" t="s">
        <v>783</v>
      </c>
      <c r="E319" s="22" t="s">
        <v>784</v>
      </c>
    </row>
    <row r="320" spans="1:5" x14ac:dyDescent="0.3">
      <c r="A320" s="22" t="s">
        <v>293</v>
      </c>
      <c r="B320" s="24">
        <v>29622</v>
      </c>
      <c r="C320" s="22" t="s">
        <v>782</v>
      </c>
      <c r="D320" s="22" t="s">
        <v>785</v>
      </c>
      <c r="E320" s="22" t="s">
        <v>805</v>
      </c>
    </row>
    <row r="321" spans="1:5" x14ac:dyDescent="0.3">
      <c r="A321" s="22" t="s">
        <v>496</v>
      </c>
      <c r="B321" s="24">
        <v>28934</v>
      </c>
      <c r="C321" s="22" t="s">
        <v>782</v>
      </c>
      <c r="D321" s="22" t="s">
        <v>798</v>
      </c>
      <c r="E321" s="22" t="s">
        <v>795</v>
      </c>
    </row>
    <row r="322" spans="1:5" x14ac:dyDescent="0.3">
      <c r="A322" s="22" t="s">
        <v>712</v>
      </c>
      <c r="B322" s="24">
        <v>30870</v>
      </c>
      <c r="C322" s="22" t="s">
        <v>782</v>
      </c>
      <c r="D322" s="22" t="s">
        <v>785</v>
      </c>
      <c r="E322" s="22" t="s">
        <v>803</v>
      </c>
    </row>
    <row r="323" spans="1:5" x14ac:dyDescent="0.3">
      <c r="A323" s="22" t="s">
        <v>707</v>
      </c>
      <c r="B323" s="24">
        <v>30305</v>
      </c>
      <c r="C323" s="22" t="s">
        <v>797</v>
      </c>
      <c r="D323" s="22" t="s">
        <v>788</v>
      </c>
      <c r="E323" s="22" t="s">
        <v>811</v>
      </c>
    </row>
    <row r="324" spans="1:5" x14ac:dyDescent="0.3">
      <c r="A324" s="22" t="s">
        <v>548</v>
      </c>
      <c r="B324" s="24">
        <v>29511</v>
      </c>
      <c r="C324" s="22" t="s">
        <v>782</v>
      </c>
      <c r="D324" s="22" t="s">
        <v>785</v>
      </c>
      <c r="E324" s="22" t="s">
        <v>811</v>
      </c>
    </row>
    <row r="325" spans="1:5" x14ac:dyDescent="0.3">
      <c r="A325" s="22" t="s">
        <v>505</v>
      </c>
      <c r="B325" s="22"/>
      <c r="C325" s="22" t="s">
        <v>786</v>
      </c>
      <c r="D325" s="22" t="s">
        <v>785</v>
      </c>
      <c r="E325" s="22"/>
    </row>
    <row r="326" spans="1:5" x14ac:dyDescent="0.3">
      <c r="A326" s="22" t="s">
        <v>94</v>
      </c>
      <c r="B326" s="24">
        <v>33119</v>
      </c>
      <c r="C326" s="22" t="s">
        <v>782</v>
      </c>
      <c r="D326" s="22" t="s">
        <v>788</v>
      </c>
      <c r="E326" s="22" t="s">
        <v>784</v>
      </c>
    </row>
    <row r="327" spans="1:5" x14ac:dyDescent="0.3">
      <c r="A327" s="22" t="s">
        <v>107</v>
      </c>
      <c r="B327" s="22"/>
      <c r="C327" s="22" t="s">
        <v>786</v>
      </c>
      <c r="D327" s="22" t="s">
        <v>790</v>
      </c>
      <c r="E327" s="22"/>
    </row>
    <row r="328" spans="1:5" x14ac:dyDescent="0.3">
      <c r="A328" s="22" t="s">
        <v>364</v>
      </c>
      <c r="B328" s="24">
        <v>32736</v>
      </c>
      <c r="C328" s="22" t="s">
        <v>782</v>
      </c>
      <c r="D328" s="22" t="s">
        <v>783</v>
      </c>
      <c r="E328" s="22" t="s">
        <v>800</v>
      </c>
    </row>
    <row r="329" spans="1:5" x14ac:dyDescent="0.3">
      <c r="A329" s="22" t="s">
        <v>280</v>
      </c>
      <c r="B329" s="24">
        <v>33531</v>
      </c>
      <c r="C329" s="22" t="s">
        <v>782</v>
      </c>
      <c r="D329" s="22" t="s">
        <v>783</v>
      </c>
      <c r="E329" s="22" t="s">
        <v>800</v>
      </c>
    </row>
    <row r="330" spans="1:5" x14ac:dyDescent="0.3">
      <c r="A330" s="22" t="s">
        <v>310</v>
      </c>
      <c r="B330" s="24">
        <v>31043</v>
      </c>
      <c r="C330" s="22" t="s">
        <v>782</v>
      </c>
      <c r="D330" s="22" t="s">
        <v>807</v>
      </c>
      <c r="E330" s="22" t="s">
        <v>784</v>
      </c>
    </row>
    <row r="331" spans="1:5" x14ac:dyDescent="0.3">
      <c r="A331" s="22" t="s">
        <v>83</v>
      </c>
      <c r="B331" s="24">
        <v>29774</v>
      </c>
      <c r="C331" s="22" t="s">
        <v>782</v>
      </c>
      <c r="D331" s="22" t="s">
        <v>783</v>
      </c>
      <c r="E331" s="22" t="s">
        <v>784</v>
      </c>
    </row>
    <row r="332" spans="1:5" x14ac:dyDescent="0.3">
      <c r="A332" s="22" t="s">
        <v>318</v>
      </c>
      <c r="B332" s="24">
        <v>30685</v>
      </c>
      <c r="C332" s="22" t="s">
        <v>782</v>
      </c>
      <c r="D332" s="22" t="s">
        <v>783</v>
      </c>
      <c r="E332" s="22" t="s">
        <v>784</v>
      </c>
    </row>
    <row r="333" spans="1:5" x14ac:dyDescent="0.3">
      <c r="A333" s="22" t="s">
        <v>608</v>
      </c>
      <c r="B333" s="24">
        <v>32137</v>
      </c>
      <c r="C333" s="22" t="s">
        <v>797</v>
      </c>
      <c r="D333" s="22" t="s">
        <v>783</v>
      </c>
      <c r="E333" s="22" t="s">
        <v>800</v>
      </c>
    </row>
    <row r="334" spans="1:5" x14ac:dyDescent="0.3">
      <c r="A334" s="22" t="s">
        <v>359</v>
      </c>
      <c r="B334" s="24">
        <v>34948</v>
      </c>
      <c r="C334" s="22" t="s">
        <v>797</v>
      </c>
      <c r="D334" s="22" t="s">
        <v>787</v>
      </c>
      <c r="E334" s="22" t="s">
        <v>803</v>
      </c>
    </row>
    <row r="335" spans="1:5" x14ac:dyDescent="0.3">
      <c r="A335" s="22" t="s">
        <v>125</v>
      </c>
      <c r="B335" s="24">
        <v>28097</v>
      </c>
      <c r="C335" s="22" t="s">
        <v>782</v>
      </c>
      <c r="D335" s="22" t="s">
        <v>783</v>
      </c>
      <c r="E335" s="22" t="s">
        <v>795</v>
      </c>
    </row>
    <row r="336" spans="1:5" x14ac:dyDescent="0.3">
      <c r="A336" s="22" t="s">
        <v>674</v>
      </c>
      <c r="B336" s="22"/>
      <c r="C336" s="22" t="s">
        <v>786</v>
      </c>
      <c r="D336" s="22"/>
      <c r="E336" s="22"/>
    </row>
    <row r="337" spans="1:5" x14ac:dyDescent="0.3">
      <c r="A337" s="22" t="s">
        <v>494</v>
      </c>
      <c r="B337" s="22"/>
      <c r="C337" s="22" t="s">
        <v>797</v>
      </c>
      <c r="D337" s="22"/>
      <c r="E337" s="22"/>
    </row>
    <row r="338" spans="1:5" x14ac:dyDescent="0.3">
      <c r="A338" s="22" t="s">
        <v>56</v>
      </c>
      <c r="B338" s="24">
        <v>34330</v>
      </c>
      <c r="C338" s="22" t="s">
        <v>797</v>
      </c>
      <c r="D338" s="22" t="s">
        <v>785</v>
      </c>
      <c r="E338" s="22" t="s">
        <v>784</v>
      </c>
    </row>
    <row r="339" spans="1:5" x14ac:dyDescent="0.3">
      <c r="A339" s="22" t="s">
        <v>506</v>
      </c>
      <c r="B339" s="24">
        <v>32444</v>
      </c>
      <c r="C339" s="22" t="s">
        <v>782</v>
      </c>
      <c r="D339" s="22" t="s">
        <v>790</v>
      </c>
      <c r="E339" s="22" t="s">
        <v>784</v>
      </c>
    </row>
    <row r="340" spans="1:5" x14ac:dyDescent="0.3">
      <c r="A340" s="22" t="s">
        <v>834</v>
      </c>
      <c r="B340" s="22"/>
      <c r="C340" s="22" t="s">
        <v>782</v>
      </c>
      <c r="D340" s="22" t="s">
        <v>790</v>
      </c>
      <c r="E340" s="22"/>
    </row>
    <row r="341" spans="1:5" x14ac:dyDescent="0.3">
      <c r="A341" s="22" t="s">
        <v>739</v>
      </c>
      <c r="B341" s="24">
        <v>28769</v>
      </c>
      <c r="C341" s="22" t="s">
        <v>782</v>
      </c>
      <c r="D341" s="22" t="s">
        <v>798</v>
      </c>
      <c r="E341" s="22" t="s">
        <v>784</v>
      </c>
    </row>
    <row r="342" spans="1:5" x14ac:dyDescent="0.3">
      <c r="A342" s="22" t="s">
        <v>517</v>
      </c>
      <c r="B342" s="22"/>
      <c r="C342" s="22" t="s">
        <v>797</v>
      </c>
      <c r="D342" s="22"/>
      <c r="E342" s="22"/>
    </row>
    <row r="343" spans="1:5" x14ac:dyDescent="0.3">
      <c r="A343" s="22" t="s">
        <v>614</v>
      </c>
      <c r="B343" s="24">
        <v>33593</v>
      </c>
      <c r="C343" s="22" t="s">
        <v>797</v>
      </c>
      <c r="D343" s="22" t="s">
        <v>798</v>
      </c>
      <c r="E343" s="22" t="s">
        <v>800</v>
      </c>
    </row>
    <row r="344" spans="1:5" x14ac:dyDescent="0.3">
      <c r="A344" s="22" t="s">
        <v>726</v>
      </c>
      <c r="B344" s="24">
        <v>30266</v>
      </c>
      <c r="C344" s="22" t="s">
        <v>782</v>
      </c>
      <c r="D344" s="22" t="s">
        <v>788</v>
      </c>
      <c r="E344" s="22" t="s">
        <v>800</v>
      </c>
    </row>
    <row r="345" spans="1:5" x14ac:dyDescent="0.3">
      <c r="A345" s="22" t="s">
        <v>835</v>
      </c>
      <c r="B345" s="24">
        <v>29671</v>
      </c>
      <c r="C345" s="22" t="s">
        <v>797</v>
      </c>
      <c r="D345" s="22" t="s">
        <v>807</v>
      </c>
      <c r="E345" s="22" t="s">
        <v>784</v>
      </c>
    </row>
    <row r="346" spans="1:5" x14ac:dyDescent="0.3">
      <c r="A346" s="22" t="s">
        <v>596</v>
      </c>
      <c r="B346" s="24">
        <v>29465</v>
      </c>
      <c r="C346" s="22" t="s">
        <v>782</v>
      </c>
      <c r="D346" s="22" t="s">
        <v>785</v>
      </c>
      <c r="E346" s="22" t="s">
        <v>806</v>
      </c>
    </row>
    <row r="347" spans="1:5" x14ac:dyDescent="0.3">
      <c r="A347" s="22" t="s">
        <v>462</v>
      </c>
      <c r="B347" s="24">
        <v>32601</v>
      </c>
      <c r="C347" s="22" t="s">
        <v>797</v>
      </c>
      <c r="D347" s="22" t="s">
        <v>799</v>
      </c>
      <c r="E347" s="22" t="s">
        <v>804</v>
      </c>
    </row>
    <row r="348" spans="1:5" x14ac:dyDescent="0.3">
      <c r="A348" s="22" t="s">
        <v>73</v>
      </c>
      <c r="B348" s="24">
        <v>32061</v>
      </c>
      <c r="C348" s="22" t="s">
        <v>782</v>
      </c>
      <c r="D348" s="22" t="s">
        <v>790</v>
      </c>
      <c r="E348" s="22" t="s">
        <v>800</v>
      </c>
    </row>
    <row r="349" spans="1:5" x14ac:dyDescent="0.3">
      <c r="A349" s="22" t="s">
        <v>606</v>
      </c>
      <c r="B349" s="24">
        <v>34647</v>
      </c>
      <c r="C349" s="22" t="s">
        <v>782</v>
      </c>
      <c r="D349" s="22" t="s">
        <v>807</v>
      </c>
      <c r="E349" s="22" t="s">
        <v>784</v>
      </c>
    </row>
    <row r="350" spans="1:5" x14ac:dyDescent="0.3">
      <c r="A350" s="22" t="s">
        <v>240</v>
      </c>
      <c r="B350" s="24">
        <v>30517</v>
      </c>
      <c r="C350" s="22" t="s">
        <v>782</v>
      </c>
      <c r="D350" s="22" t="s">
        <v>807</v>
      </c>
      <c r="E350" s="22" t="s">
        <v>784</v>
      </c>
    </row>
    <row r="351" spans="1:5" x14ac:dyDescent="0.3">
      <c r="A351" s="22" t="s">
        <v>836</v>
      </c>
      <c r="B351" s="22"/>
      <c r="C351" s="22" t="s">
        <v>782</v>
      </c>
      <c r="D351" s="22" t="s">
        <v>790</v>
      </c>
      <c r="E351" s="22"/>
    </row>
    <row r="352" spans="1:5" x14ac:dyDescent="0.3">
      <c r="A352" s="22" t="s">
        <v>458</v>
      </c>
      <c r="B352" s="24">
        <v>28785</v>
      </c>
      <c r="C352" s="22" t="s">
        <v>782</v>
      </c>
      <c r="D352" s="22" t="s">
        <v>785</v>
      </c>
      <c r="E352" s="22" t="s">
        <v>789</v>
      </c>
    </row>
    <row r="353" spans="1:5" x14ac:dyDescent="0.3">
      <c r="A353" s="22" t="s">
        <v>837</v>
      </c>
      <c r="B353" s="24">
        <v>30103</v>
      </c>
      <c r="C353" s="22" t="s">
        <v>782</v>
      </c>
      <c r="D353" s="22" t="s">
        <v>783</v>
      </c>
      <c r="E353" s="22" t="s">
        <v>784</v>
      </c>
    </row>
    <row r="354" spans="1:5" x14ac:dyDescent="0.3">
      <c r="A354" s="22" t="s">
        <v>689</v>
      </c>
      <c r="B354" s="24">
        <v>31612</v>
      </c>
      <c r="C354" s="22" t="s">
        <v>782</v>
      </c>
      <c r="D354" s="22" t="s">
        <v>783</v>
      </c>
      <c r="E354" s="22" t="s">
        <v>784</v>
      </c>
    </row>
    <row r="355" spans="1:5" x14ac:dyDescent="0.3">
      <c r="A355" s="22" t="s">
        <v>667</v>
      </c>
      <c r="B355" s="22"/>
      <c r="C355" s="22" t="s">
        <v>786</v>
      </c>
      <c r="D355" s="22"/>
      <c r="E355" s="22"/>
    </row>
    <row r="356" spans="1:5" x14ac:dyDescent="0.3">
      <c r="A356" s="22" t="s">
        <v>838</v>
      </c>
      <c r="B356" s="24">
        <v>27299</v>
      </c>
      <c r="C356" s="22" t="s">
        <v>782</v>
      </c>
      <c r="D356" s="22" t="s">
        <v>807</v>
      </c>
      <c r="E356" s="22" t="s">
        <v>784</v>
      </c>
    </row>
    <row r="357" spans="1:5" x14ac:dyDescent="0.3">
      <c r="A357" s="22" t="s">
        <v>512</v>
      </c>
      <c r="B357" s="24">
        <v>31005</v>
      </c>
      <c r="C357" s="22" t="s">
        <v>782</v>
      </c>
      <c r="D357" s="22" t="s">
        <v>792</v>
      </c>
      <c r="E357" s="22" t="s">
        <v>784</v>
      </c>
    </row>
    <row r="358" spans="1:5" x14ac:dyDescent="0.3">
      <c r="A358" s="22" t="s">
        <v>727</v>
      </c>
      <c r="B358" s="22"/>
      <c r="C358" s="22" t="s">
        <v>786</v>
      </c>
      <c r="D358" s="22" t="s">
        <v>790</v>
      </c>
      <c r="E358" s="22"/>
    </row>
    <row r="359" spans="1:5" x14ac:dyDescent="0.3">
      <c r="A359" s="22" t="s">
        <v>175</v>
      </c>
      <c r="B359" s="24">
        <v>31687</v>
      </c>
      <c r="C359" s="22" t="s">
        <v>782</v>
      </c>
      <c r="D359" s="22" t="s">
        <v>783</v>
      </c>
      <c r="E359" s="22" t="s">
        <v>784</v>
      </c>
    </row>
    <row r="360" spans="1:5" x14ac:dyDescent="0.3">
      <c r="A360" s="22" t="s">
        <v>305</v>
      </c>
      <c r="B360" s="24">
        <v>33975</v>
      </c>
      <c r="C360" s="22" t="s">
        <v>797</v>
      </c>
      <c r="D360" s="22" t="s">
        <v>798</v>
      </c>
      <c r="E360" s="22" t="s">
        <v>784</v>
      </c>
    </row>
    <row r="361" spans="1:5" x14ac:dyDescent="0.3">
      <c r="A361" s="22" t="s">
        <v>278</v>
      </c>
      <c r="B361" s="24">
        <v>31197</v>
      </c>
      <c r="C361" s="22" t="s">
        <v>782</v>
      </c>
      <c r="D361" s="22" t="s">
        <v>801</v>
      </c>
      <c r="E361" s="22" t="s">
        <v>784</v>
      </c>
    </row>
    <row r="362" spans="1:5" x14ac:dyDescent="0.3">
      <c r="A362" s="22" t="s">
        <v>839</v>
      </c>
      <c r="B362" s="24">
        <v>31189</v>
      </c>
      <c r="C362" s="22" t="s">
        <v>797</v>
      </c>
      <c r="D362" s="22" t="s">
        <v>798</v>
      </c>
      <c r="E362" s="22" t="s">
        <v>784</v>
      </c>
    </row>
    <row r="363" spans="1:5" x14ac:dyDescent="0.3">
      <c r="A363" s="22" t="s">
        <v>622</v>
      </c>
      <c r="B363" s="22"/>
      <c r="C363" s="22" t="s">
        <v>786</v>
      </c>
      <c r="D363" s="22" t="s">
        <v>792</v>
      </c>
      <c r="E363" s="22"/>
    </row>
    <row r="364" spans="1:5" x14ac:dyDescent="0.3">
      <c r="A364" s="22" t="s">
        <v>732</v>
      </c>
      <c r="B364" s="22"/>
      <c r="C364" s="22" t="s">
        <v>782</v>
      </c>
      <c r="D364" s="22" t="s">
        <v>801</v>
      </c>
      <c r="E364" s="22"/>
    </row>
    <row r="365" spans="1:5" x14ac:dyDescent="0.3">
      <c r="A365" s="22" t="s">
        <v>619</v>
      </c>
      <c r="B365" s="24">
        <v>31280</v>
      </c>
      <c r="C365" s="22" t="s">
        <v>782</v>
      </c>
      <c r="D365" s="22" t="s">
        <v>791</v>
      </c>
      <c r="E365" s="22" t="s">
        <v>784</v>
      </c>
    </row>
    <row r="366" spans="1:5" x14ac:dyDescent="0.3">
      <c r="A366" s="22" t="s">
        <v>406</v>
      </c>
      <c r="B366" s="22"/>
      <c r="C366" s="22" t="s">
        <v>786</v>
      </c>
      <c r="D366" s="22"/>
      <c r="E366" s="22"/>
    </row>
    <row r="367" spans="1:5" x14ac:dyDescent="0.3">
      <c r="A367" s="22" t="s">
        <v>840</v>
      </c>
      <c r="B367" s="24">
        <v>32796</v>
      </c>
      <c r="C367" s="22" t="s">
        <v>782</v>
      </c>
      <c r="D367" s="22" t="s">
        <v>801</v>
      </c>
      <c r="E367" s="22" t="s">
        <v>784</v>
      </c>
    </row>
    <row r="368" spans="1:5" x14ac:dyDescent="0.3">
      <c r="A368" s="22" t="s">
        <v>325</v>
      </c>
      <c r="B368" s="24">
        <v>31115</v>
      </c>
      <c r="C368" s="22" t="s">
        <v>797</v>
      </c>
      <c r="D368" s="22" t="s">
        <v>807</v>
      </c>
      <c r="E368" s="22" t="s">
        <v>784</v>
      </c>
    </row>
    <row r="369" spans="1:5" x14ac:dyDescent="0.3">
      <c r="A369" s="22" t="s">
        <v>497</v>
      </c>
      <c r="B369" s="24">
        <v>33280</v>
      </c>
      <c r="C369" s="22" t="s">
        <v>782</v>
      </c>
      <c r="D369" s="22" t="s">
        <v>792</v>
      </c>
      <c r="E369" s="22" t="s">
        <v>784</v>
      </c>
    </row>
    <row r="370" spans="1:5" x14ac:dyDescent="0.3">
      <c r="A370" s="22" t="s">
        <v>672</v>
      </c>
      <c r="B370" s="24">
        <v>31173</v>
      </c>
      <c r="C370" s="22" t="s">
        <v>782</v>
      </c>
      <c r="D370" s="22" t="s">
        <v>799</v>
      </c>
      <c r="E370" s="22" t="s">
        <v>784</v>
      </c>
    </row>
    <row r="371" spans="1:5" x14ac:dyDescent="0.3">
      <c r="A371" s="22" t="s">
        <v>627</v>
      </c>
      <c r="B371" s="24">
        <v>32552</v>
      </c>
      <c r="C371" s="22" t="s">
        <v>782</v>
      </c>
      <c r="D371" s="22" t="s">
        <v>785</v>
      </c>
      <c r="E371" s="22" t="s">
        <v>784</v>
      </c>
    </row>
    <row r="372" spans="1:5" x14ac:dyDescent="0.3">
      <c r="A372" s="22" t="s">
        <v>268</v>
      </c>
      <c r="B372" s="24">
        <v>30657</v>
      </c>
      <c r="C372" s="22" t="s">
        <v>782</v>
      </c>
      <c r="D372" s="22" t="s">
        <v>783</v>
      </c>
      <c r="E372" s="22" t="s">
        <v>784</v>
      </c>
    </row>
    <row r="373" spans="1:5" x14ac:dyDescent="0.3">
      <c r="A373" s="22" t="s">
        <v>244</v>
      </c>
      <c r="B373" s="24">
        <v>27906</v>
      </c>
      <c r="C373" s="22" t="s">
        <v>782</v>
      </c>
      <c r="D373" s="22" t="s">
        <v>783</v>
      </c>
      <c r="E373" s="22" t="s">
        <v>789</v>
      </c>
    </row>
    <row r="374" spans="1:5" x14ac:dyDescent="0.3">
      <c r="A374" s="22" t="s">
        <v>536</v>
      </c>
      <c r="B374" s="24">
        <v>34097</v>
      </c>
      <c r="C374" s="22" t="s">
        <v>782</v>
      </c>
      <c r="D374" s="22" t="s">
        <v>790</v>
      </c>
      <c r="E374" s="22" t="s">
        <v>800</v>
      </c>
    </row>
    <row r="375" spans="1:5" x14ac:dyDescent="0.3">
      <c r="A375" s="22" t="s">
        <v>602</v>
      </c>
      <c r="B375" s="24">
        <v>33182</v>
      </c>
      <c r="C375" s="22" t="s">
        <v>782</v>
      </c>
      <c r="D375" s="22" t="s">
        <v>801</v>
      </c>
      <c r="E375" s="22" t="s">
        <v>784</v>
      </c>
    </row>
    <row r="376" spans="1:5" x14ac:dyDescent="0.3">
      <c r="A376" s="22" t="s">
        <v>719</v>
      </c>
      <c r="B376" s="24">
        <v>32624</v>
      </c>
      <c r="C376" s="22" t="s">
        <v>782</v>
      </c>
      <c r="D376" s="22" t="s">
        <v>783</v>
      </c>
      <c r="E376" s="22" t="s">
        <v>784</v>
      </c>
    </row>
    <row r="377" spans="1:5" x14ac:dyDescent="0.3">
      <c r="A377" s="22" t="s">
        <v>250</v>
      </c>
      <c r="B377" s="24">
        <v>32501</v>
      </c>
      <c r="C377" s="22" t="s">
        <v>797</v>
      </c>
      <c r="D377" s="22" t="s">
        <v>792</v>
      </c>
      <c r="E377" s="22" t="s">
        <v>784</v>
      </c>
    </row>
    <row r="378" spans="1:5" x14ac:dyDescent="0.3">
      <c r="A378" s="22" t="s">
        <v>194</v>
      </c>
      <c r="B378" s="24">
        <v>31660</v>
      </c>
      <c r="C378" s="22" t="s">
        <v>797</v>
      </c>
      <c r="D378" s="22" t="s">
        <v>798</v>
      </c>
      <c r="E378" s="22" t="s">
        <v>784</v>
      </c>
    </row>
    <row r="379" spans="1:5" x14ac:dyDescent="0.3">
      <c r="A379" s="22" t="s">
        <v>528</v>
      </c>
      <c r="B379" s="24">
        <v>32084</v>
      </c>
      <c r="C379" s="22" t="s">
        <v>782</v>
      </c>
      <c r="D379" s="22" t="s">
        <v>807</v>
      </c>
      <c r="E379" s="22" t="s">
        <v>784</v>
      </c>
    </row>
    <row r="380" spans="1:5" x14ac:dyDescent="0.3">
      <c r="A380" s="22" t="s">
        <v>685</v>
      </c>
      <c r="B380" s="24">
        <v>33354</v>
      </c>
      <c r="C380" s="22" t="s">
        <v>782</v>
      </c>
      <c r="D380" s="22" t="s">
        <v>807</v>
      </c>
      <c r="E380" s="22" t="s">
        <v>800</v>
      </c>
    </row>
    <row r="381" spans="1:5" x14ac:dyDescent="0.3">
      <c r="A381" s="22" t="s">
        <v>338</v>
      </c>
      <c r="B381" s="24">
        <v>26214</v>
      </c>
      <c r="C381" s="22" t="s">
        <v>782</v>
      </c>
      <c r="D381" s="22" t="s">
        <v>792</v>
      </c>
      <c r="E381" s="22" t="s">
        <v>784</v>
      </c>
    </row>
    <row r="382" spans="1:5" x14ac:dyDescent="0.3">
      <c r="A382" s="22" t="s">
        <v>357</v>
      </c>
      <c r="B382" s="24">
        <v>33955</v>
      </c>
      <c r="C382" s="22" t="s">
        <v>797</v>
      </c>
      <c r="D382" s="22" t="s">
        <v>807</v>
      </c>
      <c r="E382" s="22" t="s">
        <v>795</v>
      </c>
    </row>
    <row r="383" spans="1:5" x14ac:dyDescent="0.3">
      <c r="A383" s="22" t="s">
        <v>252</v>
      </c>
      <c r="B383" s="24">
        <v>31672</v>
      </c>
      <c r="C383" s="22" t="s">
        <v>782</v>
      </c>
      <c r="D383" s="22" t="s">
        <v>785</v>
      </c>
      <c r="E383" s="22" t="s">
        <v>784</v>
      </c>
    </row>
    <row r="384" spans="1:5" x14ac:dyDescent="0.3">
      <c r="A384" s="22" t="s">
        <v>218</v>
      </c>
      <c r="B384" s="24">
        <v>29150</v>
      </c>
      <c r="C384" s="22" t="s">
        <v>782</v>
      </c>
      <c r="D384" s="22" t="s">
        <v>799</v>
      </c>
      <c r="E384" s="22" t="s">
        <v>784</v>
      </c>
    </row>
    <row r="385" spans="1:5" x14ac:dyDescent="0.3">
      <c r="A385" s="22" t="s">
        <v>678</v>
      </c>
      <c r="B385" s="22"/>
      <c r="C385" s="22" t="s">
        <v>786</v>
      </c>
      <c r="D385" s="22"/>
      <c r="E385" s="22"/>
    </row>
    <row r="386" spans="1:5" x14ac:dyDescent="0.3">
      <c r="A386" s="22" t="s">
        <v>618</v>
      </c>
      <c r="B386" s="24">
        <v>32058</v>
      </c>
      <c r="C386" s="22" t="s">
        <v>782</v>
      </c>
      <c r="D386" s="22" t="s">
        <v>799</v>
      </c>
      <c r="E386" s="22" t="s">
        <v>784</v>
      </c>
    </row>
    <row r="387" spans="1:5" x14ac:dyDescent="0.3">
      <c r="A387" s="22" t="s">
        <v>501</v>
      </c>
      <c r="B387" s="24">
        <v>32923</v>
      </c>
      <c r="C387" s="22" t="s">
        <v>782</v>
      </c>
      <c r="D387" s="22" t="s">
        <v>799</v>
      </c>
      <c r="E387" s="22" t="s">
        <v>784</v>
      </c>
    </row>
    <row r="388" spans="1:5" x14ac:dyDescent="0.3">
      <c r="A388" s="22" t="s">
        <v>181</v>
      </c>
      <c r="B388" s="24">
        <v>26675</v>
      </c>
      <c r="C388" s="22" t="s">
        <v>782</v>
      </c>
      <c r="D388" s="22" t="s">
        <v>785</v>
      </c>
      <c r="E388" s="22" t="s">
        <v>784</v>
      </c>
    </row>
    <row r="389" spans="1:5" x14ac:dyDescent="0.3">
      <c r="A389" s="22" t="s">
        <v>255</v>
      </c>
      <c r="B389" s="24">
        <v>30356</v>
      </c>
      <c r="C389" s="22" t="s">
        <v>797</v>
      </c>
      <c r="D389" s="22" t="s">
        <v>799</v>
      </c>
      <c r="E389" s="22" t="s">
        <v>795</v>
      </c>
    </row>
    <row r="390" spans="1:5" x14ac:dyDescent="0.3">
      <c r="A390" s="22" t="s">
        <v>702</v>
      </c>
      <c r="B390" s="24">
        <v>31370</v>
      </c>
      <c r="C390" s="22" t="s">
        <v>782</v>
      </c>
      <c r="D390" s="22" t="s">
        <v>785</v>
      </c>
      <c r="E390" s="22" t="s">
        <v>784</v>
      </c>
    </row>
    <row r="391" spans="1:5" x14ac:dyDescent="0.3">
      <c r="A391" s="22" t="s">
        <v>498</v>
      </c>
      <c r="B391" s="22"/>
      <c r="C391" s="22" t="s">
        <v>786</v>
      </c>
      <c r="D391" s="22" t="s">
        <v>792</v>
      </c>
      <c r="E391" s="22"/>
    </row>
    <row r="392" spans="1:5" x14ac:dyDescent="0.3">
      <c r="A392" s="22" t="s">
        <v>560</v>
      </c>
      <c r="B392" s="24">
        <v>30970</v>
      </c>
      <c r="C392" s="22" t="s">
        <v>797</v>
      </c>
      <c r="D392" s="22" t="s">
        <v>788</v>
      </c>
      <c r="E392" s="22" t="s">
        <v>805</v>
      </c>
    </row>
    <row r="393" spans="1:5" x14ac:dyDescent="0.3">
      <c r="A393" s="22" t="s">
        <v>686</v>
      </c>
      <c r="B393" s="22"/>
      <c r="C393" s="22" t="s">
        <v>782</v>
      </c>
      <c r="D393" s="22" t="s">
        <v>841</v>
      </c>
      <c r="E393" s="22"/>
    </row>
    <row r="394" spans="1:5" x14ac:dyDescent="0.3">
      <c r="A394" s="22" t="s">
        <v>479</v>
      </c>
      <c r="B394" s="24">
        <v>29600</v>
      </c>
      <c r="C394" s="22" t="s">
        <v>782</v>
      </c>
      <c r="D394" s="22" t="s">
        <v>783</v>
      </c>
      <c r="E394" s="22" t="s">
        <v>784</v>
      </c>
    </row>
    <row r="395" spans="1:5" x14ac:dyDescent="0.3">
      <c r="A395" s="22" t="s">
        <v>279</v>
      </c>
      <c r="B395" s="24">
        <v>31897</v>
      </c>
      <c r="C395" s="22" t="s">
        <v>782</v>
      </c>
      <c r="D395" s="22" t="s">
        <v>785</v>
      </c>
      <c r="E395" s="22" t="s">
        <v>784</v>
      </c>
    </row>
    <row r="396" spans="1:5" x14ac:dyDescent="0.3">
      <c r="A396" s="22" t="s">
        <v>616</v>
      </c>
      <c r="B396" s="24">
        <v>33113</v>
      </c>
      <c r="C396" s="22" t="s">
        <v>782</v>
      </c>
      <c r="D396" s="22" t="s">
        <v>783</v>
      </c>
      <c r="E396" s="22" t="s">
        <v>784</v>
      </c>
    </row>
    <row r="397" spans="1:5" x14ac:dyDescent="0.3">
      <c r="A397" s="22" t="s">
        <v>547</v>
      </c>
      <c r="B397" s="22"/>
      <c r="C397" s="22" t="s">
        <v>786</v>
      </c>
      <c r="D397" s="22"/>
      <c r="E397" s="22"/>
    </row>
    <row r="398" spans="1:5" x14ac:dyDescent="0.3">
      <c r="A398" s="22" t="s">
        <v>521</v>
      </c>
      <c r="B398" s="24">
        <v>34109</v>
      </c>
      <c r="C398" s="22" t="s">
        <v>797</v>
      </c>
      <c r="D398" s="22" t="s">
        <v>792</v>
      </c>
      <c r="E398" s="22" t="s">
        <v>784</v>
      </c>
    </row>
    <row r="399" spans="1:5" x14ac:dyDescent="0.3">
      <c r="A399" s="22" t="s">
        <v>155</v>
      </c>
      <c r="B399" s="24">
        <v>30724</v>
      </c>
      <c r="C399" s="22" t="s">
        <v>782</v>
      </c>
      <c r="D399" s="22" t="s">
        <v>783</v>
      </c>
      <c r="E399" s="22" t="s">
        <v>784</v>
      </c>
    </row>
    <row r="400" spans="1:5" x14ac:dyDescent="0.3">
      <c r="A400" s="22" t="s">
        <v>290</v>
      </c>
      <c r="B400" s="24">
        <v>32483</v>
      </c>
      <c r="C400" s="22" t="s">
        <v>797</v>
      </c>
      <c r="D400" s="22" t="s">
        <v>798</v>
      </c>
      <c r="E400" s="22" t="s">
        <v>784</v>
      </c>
    </row>
    <row r="401" spans="1:5" x14ac:dyDescent="0.3">
      <c r="A401" s="22" t="s">
        <v>842</v>
      </c>
      <c r="B401" s="24">
        <v>31210</v>
      </c>
      <c r="C401" s="22" t="s">
        <v>797</v>
      </c>
      <c r="D401" s="22" t="s">
        <v>801</v>
      </c>
      <c r="E401" s="22" t="s">
        <v>784</v>
      </c>
    </row>
    <row r="402" spans="1:5" x14ac:dyDescent="0.3">
      <c r="A402" s="22" t="s">
        <v>95</v>
      </c>
      <c r="B402" s="22"/>
      <c r="C402" s="22" t="s">
        <v>786</v>
      </c>
      <c r="D402" s="22" t="s">
        <v>783</v>
      </c>
      <c r="E402" s="22"/>
    </row>
    <row r="403" spans="1:5" x14ac:dyDescent="0.3">
      <c r="A403" s="22" t="s">
        <v>53</v>
      </c>
      <c r="B403" s="22"/>
      <c r="C403" s="22" t="s">
        <v>786</v>
      </c>
      <c r="D403" s="22" t="s">
        <v>791</v>
      </c>
      <c r="E403" s="22"/>
    </row>
    <row r="404" spans="1:5" x14ac:dyDescent="0.3">
      <c r="A404" s="22" t="s">
        <v>634</v>
      </c>
      <c r="B404" s="22"/>
      <c r="C404" s="22" t="s">
        <v>786</v>
      </c>
      <c r="D404" s="22" t="s">
        <v>791</v>
      </c>
      <c r="E404" s="22"/>
    </row>
    <row r="405" spans="1:5" x14ac:dyDescent="0.3">
      <c r="A405" s="22" t="s">
        <v>286</v>
      </c>
      <c r="B405" s="24">
        <v>32156</v>
      </c>
      <c r="C405" s="22" t="s">
        <v>782</v>
      </c>
      <c r="D405" s="22" t="s">
        <v>783</v>
      </c>
      <c r="E405" s="22" t="s">
        <v>795</v>
      </c>
    </row>
    <row r="406" spans="1:5" x14ac:dyDescent="0.3">
      <c r="A406" s="22" t="s">
        <v>500</v>
      </c>
      <c r="B406" s="24">
        <v>31047</v>
      </c>
      <c r="C406" s="22" t="s">
        <v>782</v>
      </c>
      <c r="D406" s="22" t="s">
        <v>798</v>
      </c>
      <c r="E406" s="22" t="s">
        <v>795</v>
      </c>
    </row>
    <row r="407" spans="1:5" x14ac:dyDescent="0.3">
      <c r="A407" s="22" t="s">
        <v>715</v>
      </c>
      <c r="B407" s="24">
        <v>33636</v>
      </c>
      <c r="C407" s="22" t="s">
        <v>782</v>
      </c>
      <c r="D407" s="22" t="s">
        <v>783</v>
      </c>
      <c r="E407" s="22" t="s">
        <v>784</v>
      </c>
    </row>
    <row r="408" spans="1:5" x14ac:dyDescent="0.3">
      <c r="A408" s="22" t="s">
        <v>93</v>
      </c>
      <c r="B408" s="24">
        <v>31897</v>
      </c>
      <c r="C408" s="22" t="s">
        <v>782</v>
      </c>
      <c r="D408" s="22" t="s">
        <v>785</v>
      </c>
      <c r="E408" s="22" t="s">
        <v>784</v>
      </c>
    </row>
    <row r="409" spans="1:5" x14ac:dyDescent="0.3">
      <c r="A409" s="22" t="s">
        <v>249</v>
      </c>
      <c r="B409" s="24">
        <v>29139</v>
      </c>
      <c r="C409" s="22" t="s">
        <v>782</v>
      </c>
      <c r="D409" s="22" t="s">
        <v>790</v>
      </c>
      <c r="E409" s="22" t="s">
        <v>800</v>
      </c>
    </row>
    <row r="410" spans="1:5" x14ac:dyDescent="0.3">
      <c r="A410" s="22" t="s">
        <v>588</v>
      </c>
      <c r="B410" s="24">
        <v>29071</v>
      </c>
      <c r="C410" s="22" t="s">
        <v>797</v>
      </c>
      <c r="D410" s="22" t="s">
        <v>798</v>
      </c>
      <c r="E410" s="22" t="s">
        <v>795</v>
      </c>
    </row>
    <row r="411" spans="1:5" x14ac:dyDescent="0.3">
      <c r="A411" s="22" t="s">
        <v>523</v>
      </c>
      <c r="B411" s="24">
        <v>30183</v>
      </c>
      <c r="C411" s="22" t="s">
        <v>797</v>
      </c>
      <c r="D411" s="22" t="s">
        <v>783</v>
      </c>
      <c r="E411" s="22" t="s">
        <v>800</v>
      </c>
    </row>
    <row r="412" spans="1:5" x14ac:dyDescent="0.3">
      <c r="A412" s="22" t="s">
        <v>468</v>
      </c>
      <c r="B412" s="24">
        <v>29402</v>
      </c>
      <c r="C412" s="22" t="s">
        <v>782</v>
      </c>
      <c r="D412" s="22" t="s">
        <v>799</v>
      </c>
      <c r="E412" s="22" t="s">
        <v>843</v>
      </c>
    </row>
    <row r="413" spans="1:5" x14ac:dyDescent="0.3">
      <c r="A413" s="22" t="s">
        <v>184</v>
      </c>
      <c r="B413" s="24">
        <v>31387</v>
      </c>
      <c r="C413" s="22" t="s">
        <v>782</v>
      </c>
      <c r="D413" s="22" t="s">
        <v>787</v>
      </c>
      <c r="E413" s="22" t="s">
        <v>784</v>
      </c>
    </row>
    <row r="414" spans="1:5" x14ac:dyDescent="0.3">
      <c r="A414" s="22" t="s">
        <v>734</v>
      </c>
      <c r="B414" s="24">
        <v>31291</v>
      </c>
      <c r="C414" s="22" t="s">
        <v>782</v>
      </c>
      <c r="D414" s="22" t="s">
        <v>783</v>
      </c>
      <c r="E414" s="22" t="s">
        <v>784</v>
      </c>
    </row>
    <row r="415" spans="1:5" x14ac:dyDescent="0.3">
      <c r="A415" s="22" t="s">
        <v>844</v>
      </c>
      <c r="B415" s="24">
        <v>28913</v>
      </c>
      <c r="C415" s="22" t="s">
        <v>782</v>
      </c>
      <c r="D415" s="22" t="s">
        <v>788</v>
      </c>
      <c r="E415" s="22" t="s">
        <v>784</v>
      </c>
    </row>
    <row r="416" spans="1:5" x14ac:dyDescent="0.3">
      <c r="A416" s="22" t="s">
        <v>96</v>
      </c>
      <c r="B416" s="24">
        <v>35707</v>
      </c>
      <c r="C416" s="22" t="s">
        <v>797</v>
      </c>
      <c r="D416" s="22" t="s">
        <v>807</v>
      </c>
      <c r="E416" s="22" t="s">
        <v>784</v>
      </c>
    </row>
    <row r="417" spans="1:5" x14ac:dyDescent="0.3">
      <c r="A417" s="22" t="s">
        <v>546</v>
      </c>
      <c r="B417" s="24">
        <v>28630</v>
      </c>
      <c r="C417" s="22" t="s">
        <v>782</v>
      </c>
      <c r="D417" s="22" t="s">
        <v>785</v>
      </c>
      <c r="E417" s="22" t="s">
        <v>784</v>
      </c>
    </row>
    <row r="418" spans="1:5" x14ac:dyDescent="0.3">
      <c r="A418" s="22" t="s">
        <v>611</v>
      </c>
      <c r="B418" s="24">
        <v>31658</v>
      </c>
      <c r="C418" s="22" t="s">
        <v>782</v>
      </c>
      <c r="D418" s="22" t="s">
        <v>788</v>
      </c>
      <c r="E418" s="22" t="s">
        <v>784</v>
      </c>
    </row>
    <row r="419" spans="1:5" x14ac:dyDescent="0.3">
      <c r="A419" s="22" t="s">
        <v>557</v>
      </c>
      <c r="B419" s="24">
        <v>32790</v>
      </c>
      <c r="C419" s="22" t="s">
        <v>797</v>
      </c>
      <c r="D419" s="22" t="s">
        <v>785</v>
      </c>
      <c r="E419" s="22" t="s">
        <v>795</v>
      </c>
    </row>
    <row r="420" spans="1:5" x14ac:dyDescent="0.3">
      <c r="A420" s="22" t="s">
        <v>542</v>
      </c>
      <c r="B420" s="24">
        <v>29395</v>
      </c>
      <c r="C420" s="22" t="s">
        <v>782</v>
      </c>
      <c r="D420" s="22" t="s">
        <v>792</v>
      </c>
      <c r="E420" s="22" t="s">
        <v>805</v>
      </c>
    </row>
    <row r="421" spans="1:5" x14ac:dyDescent="0.3">
      <c r="A421" s="22" t="s">
        <v>192</v>
      </c>
      <c r="B421" s="24">
        <v>31171</v>
      </c>
      <c r="C421" s="22" t="s">
        <v>782</v>
      </c>
      <c r="D421" s="22" t="s">
        <v>783</v>
      </c>
      <c r="E421" s="22" t="s">
        <v>789</v>
      </c>
    </row>
    <row r="422" spans="1:5" x14ac:dyDescent="0.3">
      <c r="A422" s="22" t="s">
        <v>711</v>
      </c>
      <c r="B422" s="24">
        <v>27810</v>
      </c>
      <c r="C422" s="22" t="s">
        <v>797</v>
      </c>
      <c r="D422" s="22" t="s">
        <v>798</v>
      </c>
      <c r="E422" s="22" t="s">
        <v>784</v>
      </c>
    </row>
    <row r="423" spans="1:5" x14ac:dyDescent="0.3">
      <c r="A423" s="22" t="s">
        <v>697</v>
      </c>
      <c r="B423" s="24">
        <v>29512</v>
      </c>
      <c r="C423" s="22" t="s">
        <v>782</v>
      </c>
      <c r="D423" s="22" t="s">
        <v>783</v>
      </c>
      <c r="E423" s="22" t="s">
        <v>784</v>
      </c>
    </row>
    <row r="424" spans="1:5" x14ac:dyDescent="0.3">
      <c r="A424" s="22" t="s">
        <v>531</v>
      </c>
      <c r="B424" s="24">
        <v>27382</v>
      </c>
      <c r="C424" s="22" t="s">
        <v>782</v>
      </c>
      <c r="D424" s="22" t="s">
        <v>783</v>
      </c>
      <c r="E424" s="22" t="s">
        <v>800</v>
      </c>
    </row>
    <row r="425" spans="1:5" x14ac:dyDescent="0.3">
      <c r="A425" s="22" t="s">
        <v>561</v>
      </c>
      <c r="B425" s="24">
        <v>31336</v>
      </c>
      <c r="C425" s="22" t="s">
        <v>782</v>
      </c>
      <c r="D425" s="22" t="s">
        <v>783</v>
      </c>
      <c r="E425" s="22" t="s">
        <v>784</v>
      </c>
    </row>
    <row r="426" spans="1:5" x14ac:dyDescent="0.3">
      <c r="A426" s="22" t="s">
        <v>845</v>
      </c>
      <c r="B426" s="24">
        <v>29104</v>
      </c>
      <c r="C426" s="22" t="s">
        <v>797</v>
      </c>
      <c r="D426" s="22" t="s">
        <v>798</v>
      </c>
      <c r="E426" s="22" t="s">
        <v>784</v>
      </c>
    </row>
    <row r="427" spans="1:5" x14ac:dyDescent="0.3">
      <c r="A427" s="22" t="s">
        <v>67</v>
      </c>
      <c r="B427" s="24">
        <v>31362</v>
      </c>
      <c r="C427" s="22" t="s">
        <v>782</v>
      </c>
      <c r="D427" s="22" t="s">
        <v>783</v>
      </c>
      <c r="E427" s="22" t="s">
        <v>784</v>
      </c>
    </row>
    <row r="428" spans="1:5" x14ac:dyDescent="0.3">
      <c r="A428" s="22" t="s">
        <v>846</v>
      </c>
      <c r="B428" s="24">
        <v>27923</v>
      </c>
      <c r="C428" s="22" t="s">
        <v>782</v>
      </c>
      <c r="D428" s="22" t="s">
        <v>798</v>
      </c>
      <c r="E428" s="22" t="s">
        <v>847</v>
      </c>
    </row>
    <row r="429" spans="1:5" x14ac:dyDescent="0.3">
      <c r="A429" s="22" t="s">
        <v>259</v>
      </c>
      <c r="B429" s="24">
        <v>31881</v>
      </c>
      <c r="C429" s="22" t="s">
        <v>782</v>
      </c>
      <c r="D429" s="22" t="s">
        <v>807</v>
      </c>
      <c r="E429" s="22" t="s">
        <v>784</v>
      </c>
    </row>
    <row r="430" spans="1:5" x14ac:dyDescent="0.3">
      <c r="A430" s="22" t="s">
        <v>282</v>
      </c>
      <c r="B430" s="24">
        <v>30780</v>
      </c>
      <c r="C430" s="22" t="s">
        <v>797</v>
      </c>
      <c r="D430" s="22" t="s">
        <v>793</v>
      </c>
      <c r="E430" s="22" t="s">
        <v>784</v>
      </c>
    </row>
    <row r="431" spans="1:5" x14ac:dyDescent="0.3">
      <c r="A431" s="22" t="s">
        <v>638</v>
      </c>
      <c r="B431" s="24">
        <v>29654</v>
      </c>
      <c r="C431" s="22" t="s">
        <v>782</v>
      </c>
      <c r="D431" s="22" t="s">
        <v>792</v>
      </c>
      <c r="E431" s="22" t="s">
        <v>805</v>
      </c>
    </row>
    <row r="432" spans="1:5" x14ac:dyDescent="0.3">
      <c r="A432" s="22" t="s">
        <v>215</v>
      </c>
      <c r="B432" s="24">
        <v>29463</v>
      </c>
      <c r="C432" s="22" t="s">
        <v>782</v>
      </c>
      <c r="D432" s="22" t="s">
        <v>785</v>
      </c>
      <c r="E432" s="22" t="s">
        <v>784</v>
      </c>
    </row>
    <row r="433" spans="1:5" x14ac:dyDescent="0.3">
      <c r="A433" s="22" t="s">
        <v>598</v>
      </c>
      <c r="B433" s="24">
        <v>27257</v>
      </c>
      <c r="C433" s="22" t="s">
        <v>797</v>
      </c>
      <c r="D433" s="22" t="s">
        <v>792</v>
      </c>
      <c r="E433" s="22" t="s">
        <v>805</v>
      </c>
    </row>
    <row r="434" spans="1:5" x14ac:dyDescent="0.3">
      <c r="A434" s="22" t="s">
        <v>408</v>
      </c>
      <c r="B434" s="22"/>
      <c r="C434" s="22" t="s">
        <v>797</v>
      </c>
      <c r="D434" s="22" t="s">
        <v>793</v>
      </c>
      <c r="E434" s="22"/>
    </row>
    <row r="435" spans="1:5" x14ac:dyDescent="0.3">
      <c r="A435" s="22" t="s">
        <v>100</v>
      </c>
      <c r="B435" s="24">
        <v>31386</v>
      </c>
      <c r="C435" s="22" t="s">
        <v>797</v>
      </c>
      <c r="D435" s="22" t="s">
        <v>785</v>
      </c>
      <c r="E435" s="22" t="s">
        <v>784</v>
      </c>
    </row>
    <row r="436" spans="1:5" x14ac:dyDescent="0.3">
      <c r="A436" s="22" t="s">
        <v>569</v>
      </c>
      <c r="B436" s="22"/>
      <c r="C436" s="22" t="s">
        <v>797</v>
      </c>
      <c r="D436" s="22" t="s">
        <v>788</v>
      </c>
      <c r="E436" s="22"/>
    </row>
    <row r="437" spans="1:5" x14ac:dyDescent="0.3">
      <c r="A437" s="22" t="s">
        <v>421</v>
      </c>
      <c r="B437" s="22"/>
      <c r="C437" s="22" t="s">
        <v>786</v>
      </c>
      <c r="D437" s="22"/>
      <c r="E437" s="22"/>
    </row>
    <row r="438" spans="1:5" x14ac:dyDescent="0.3">
      <c r="A438" s="22" t="s">
        <v>396</v>
      </c>
      <c r="B438" s="24">
        <v>34216</v>
      </c>
      <c r="C438" s="22" t="s">
        <v>782</v>
      </c>
      <c r="D438" s="22" t="s">
        <v>792</v>
      </c>
      <c r="E438" s="22" t="s">
        <v>784</v>
      </c>
    </row>
    <row r="439" spans="1:5" x14ac:dyDescent="0.3">
      <c r="A439" s="22" t="s">
        <v>422</v>
      </c>
      <c r="B439" s="22"/>
      <c r="C439" s="22" t="s">
        <v>797</v>
      </c>
      <c r="D439" s="22"/>
      <c r="E439" s="22"/>
    </row>
    <row r="440" spans="1:5" x14ac:dyDescent="0.3">
      <c r="A440" s="22" t="s">
        <v>650</v>
      </c>
      <c r="B440" s="24">
        <v>33012</v>
      </c>
      <c r="C440" s="22" t="s">
        <v>782</v>
      </c>
      <c r="D440" s="22" t="s">
        <v>783</v>
      </c>
      <c r="E440" s="22" t="s">
        <v>784</v>
      </c>
    </row>
    <row r="441" spans="1:5" x14ac:dyDescent="0.3">
      <c r="A441" s="22" t="s">
        <v>743</v>
      </c>
      <c r="B441" s="24">
        <v>34949</v>
      </c>
      <c r="C441" s="22" t="s">
        <v>782</v>
      </c>
      <c r="D441" s="22" t="s">
        <v>818</v>
      </c>
      <c r="E441" s="22" t="s">
        <v>784</v>
      </c>
    </row>
    <row r="442" spans="1:5" x14ac:dyDescent="0.3">
      <c r="A442" s="22" t="s">
        <v>848</v>
      </c>
      <c r="B442" s="22"/>
      <c r="C442" s="22" t="s">
        <v>782</v>
      </c>
      <c r="D442" s="22" t="s">
        <v>790</v>
      </c>
      <c r="E442" s="22"/>
    </row>
    <row r="443" spans="1:5" x14ac:dyDescent="0.3">
      <c r="A443" s="22" t="s">
        <v>741</v>
      </c>
      <c r="B443" s="24">
        <v>31603</v>
      </c>
      <c r="C443" s="22" t="s">
        <v>782</v>
      </c>
      <c r="D443" s="22" t="s">
        <v>792</v>
      </c>
      <c r="E443" s="22" t="s">
        <v>784</v>
      </c>
    </row>
    <row r="444" spans="1:5" x14ac:dyDescent="0.3">
      <c r="A444" s="22" t="s">
        <v>733</v>
      </c>
      <c r="B444" s="22"/>
      <c r="C444" s="22" t="s">
        <v>786</v>
      </c>
      <c r="D444" s="22" t="s">
        <v>791</v>
      </c>
      <c r="E444" s="22"/>
    </row>
    <row r="445" spans="1:5" x14ac:dyDescent="0.3">
      <c r="A445" s="22" t="s">
        <v>639</v>
      </c>
      <c r="B445" s="22"/>
      <c r="C445" s="22" t="s">
        <v>786</v>
      </c>
      <c r="D445" s="22" t="s">
        <v>788</v>
      </c>
      <c r="E445" s="22"/>
    </row>
    <row r="446" spans="1:5" x14ac:dyDescent="0.3">
      <c r="A446" s="22" t="s">
        <v>849</v>
      </c>
      <c r="B446" s="22"/>
      <c r="C446" s="22"/>
      <c r="D446" s="22" t="s">
        <v>792</v>
      </c>
      <c r="E446" s="22"/>
    </row>
    <row r="447" spans="1:5" x14ac:dyDescent="0.3">
      <c r="A447" s="22" t="s">
        <v>301</v>
      </c>
      <c r="B447" s="24">
        <v>32732</v>
      </c>
      <c r="C447" s="22" t="s">
        <v>782</v>
      </c>
      <c r="D447" s="22" t="s">
        <v>798</v>
      </c>
      <c r="E447" s="22" t="s">
        <v>784</v>
      </c>
    </row>
    <row r="448" spans="1:5" x14ac:dyDescent="0.3">
      <c r="A448" s="22" t="s">
        <v>576</v>
      </c>
      <c r="B448" s="24">
        <v>30057</v>
      </c>
      <c r="C448" s="22" t="s">
        <v>797</v>
      </c>
      <c r="D448" s="22" t="s">
        <v>783</v>
      </c>
      <c r="E448" s="22" t="s">
        <v>784</v>
      </c>
    </row>
    <row r="449" spans="1:5" x14ac:dyDescent="0.3">
      <c r="A449" s="22" t="s">
        <v>530</v>
      </c>
      <c r="B449" s="24">
        <v>30943</v>
      </c>
      <c r="C449" s="22" t="s">
        <v>782</v>
      </c>
      <c r="D449" s="22" t="s">
        <v>799</v>
      </c>
      <c r="E449" s="22" t="s">
        <v>784</v>
      </c>
    </row>
    <row r="450" spans="1:5" x14ac:dyDescent="0.3">
      <c r="A450" s="22" t="s">
        <v>714</v>
      </c>
      <c r="B450" s="24">
        <v>31077</v>
      </c>
      <c r="C450" s="22" t="s">
        <v>782</v>
      </c>
      <c r="D450" s="22" t="s">
        <v>785</v>
      </c>
      <c r="E450" s="22" t="s">
        <v>804</v>
      </c>
    </row>
    <row r="451" spans="1:5" x14ac:dyDescent="0.3">
      <c r="A451" s="22" t="s">
        <v>537</v>
      </c>
      <c r="B451" s="22"/>
      <c r="C451" s="22" t="s">
        <v>797</v>
      </c>
      <c r="D451" s="22" t="s">
        <v>788</v>
      </c>
      <c r="E451" s="22"/>
    </row>
    <row r="452" spans="1:5" x14ac:dyDescent="0.3">
      <c r="A452" s="22" t="s">
        <v>684</v>
      </c>
      <c r="B452" s="22"/>
      <c r="C452" s="22" t="s">
        <v>782</v>
      </c>
      <c r="D452" s="22" t="s">
        <v>788</v>
      </c>
      <c r="E452" s="22"/>
    </row>
    <row r="453" spans="1:5" x14ac:dyDescent="0.3">
      <c r="A453" s="22" t="s">
        <v>629</v>
      </c>
      <c r="B453" s="22"/>
      <c r="C453" s="22" t="s">
        <v>786</v>
      </c>
      <c r="D453" s="22"/>
      <c r="E453" s="22"/>
    </row>
    <row r="454" spans="1:5" x14ac:dyDescent="0.3">
      <c r="A454" s="22" t="s">
        <v>271</v>
      </c>
      <c r="B454" s="24">
        <v>32091</v>
      </c>
      <c r="C454" s="22" t="s">
        <v>782</v>
      </c>
      <c r="D454" s="22" t="s">
        <v>792</v>
      </c>
      <c r="E454" s="22" t="s">
        <v>784</v>
      </c>
    </row>
    <row r="455" spans="1:5" x14ac:dyDescent="0.3">
      <c r="A455" s="22" t="s">
        <v>159</v>
      </c>
      <c r="B455" s="24">
        <v>30353</v>
      </c>
      <c r="C455" s="22" t="s">
        <v>782</v>
      </c>
      <c r="D455" s="22" t="s">
        <v>788</v>
      </c>
      <c r="E455" s="22" t="s">
        <v>784</v>
      </c>
    </row>
    <row r="456" spans="1:5" x14ac:dyDescent="0.3">
      <c r="A456" s="22" t="s">
        <v>589</v>
      </c>
      <c r="B456" s="24">
        <v>27811</v>
      </c>
      <c r="C456" s="22" t="s">
        <v>797</v>
      </c>
      <c r="D456" s="22" t="s">
        <v>798</v>
      </c>
      <c r="E456" s="22" t="s">
        <v>784</v>
      </c>
    </row>
    <row r="457" spans="1:5" x14ac:dyDescent="0.3">
      <c r="A457" s="22" t="s">
        <v>700</v>
      </c>
      <c r="B457" s="24">
        <v>32037</v>
      </c>
      <c r="C457" s="22" t="s">
        <v>782</v>
      </c>
      <c r="D457" s="22" t="s">
        <v>783</v>
      </c>
      <c r="E457" s="22" t="s">
        <v>784</v>
      </c>
    </row>
    <row r="458" spans="1:5" x14ac:dyDescent="0.3">
      <c r="A458" s="22" t="s">
        <v>503</v>
      </c>
      <c r="B458" s="24">
        <v>29923</v>
      </c>
      <c r="C458" s="22" t="s">
        <v>797</v>
      </c>
      <c r="D458" s="22" t="s">
        <v>798</v>
      </c>
      <c r="E458" s="22" t="s">
        <v>784</v>
      </c>
    </row>
    <row r="459" spans="1:5" x14ac:dyDescent="0.3">
      <c r="A459" s="22" t="s">
        <v>850</v>
      </c>
      <c r="B459" s="22"/>
      <c r="C459" s="22" t="s">
        <v>782</v>
      </c>
      <c r="D459" s="22" t="s">
        <v>788</v>
      </c>
      <c r="E459" s="22"/>
    </row>
    <row r="460" spans="1:5" x14ac:dyDescent="0.3">
      <c r="A460" s="22" t="s">
        <v>630</v>
      </c>
      <c r="B460" s="24">
        <v>33663</v>
      </c>
      <c r="C460" s="22" t="s">
        <v>782</v>
      </c>
      <c r="D460" s="22" t="s">
        <v>788</v>
      </c>
      <c r="E460" s="22" t="s">
        <v>806</v>
      </c>
    </row>
    <row r="461" spans="1:5" x14ac:dyDescent="0.3">
      <c r="A461" s="22" t="s">
        <v>154</v>
      </c>
      <c r="B461" s="24">
        <v>30770</v>
      </c>
      <c r="C461" s="22" t="s">
        <v>782</v>
      </c>
      <c r="D461" s="22" t="s">
        <v>785</v>
      </c>
      <c r="E461" s="22" t="s">
        <v>784</v>
      </c>
    </row>
    <row r="462" spans="1:5" x14ac:dyDescent="0.3">
      <c r="A462" s="22" t="s">
        <v>360</v>
      </c>
      <c r="B462" s="24">
        <v>33130</v>
      </c>
      <c r="C462" s="22" t="s">
        <v>782</v>
      </c>
      <c r="D462" s="22" t="s">
        <v>785</v>
      </c>
      <c r="E462" s="22" t="s">
        <v>784</v>
      </c>
    </row>
    <row r="463" spans="1:5" x14ac:dyDescent="0.3">
      <c r="A463" s="22" t="s">
        <v>507</v>
      </c>
      <c r="B463" s="24">
        <v>32495</v>
      </c>
      <c r="C463" s="22" t="s">
        <v>797</v>
      </c>
      <c r="D463" s="22" t="s">
        <v>785</v>
      </c>
      <c r="E463" s="22" t="s">
        <v>784</v>
      </c>
    </row>
    <row r="464" spans="1:5" x14ac:dyDescent="0.3">
      <c r="A464" s="22" t="s">
        <v>486</v>
      </c>
      <c r="B464" s="24">
        <v>30962</v>
      </c>
      <c r="C464" s="22" t="s">
        <v>797</v>
      </c>
      <c r="D464" s="22" t="s">
        <v>785</v>
      </c>
      <c r="E464" s="22" t="s">
        <v>811</v>
      </c>
    </row>
    <row r="465" spans="1:5" x14ac:dyDescent="0.3">
      <c r="A465" s="22" t="s">
        <v>91</v>
      </c>
      <c r="B465" s="24">
        <v>34107</v>
      </c>
      <c r="C465" s="22" t="s">
        <v>782</v>
      </c>
      <c r="D465" s="22" t="s">
        <v>783</v>
      </c>
      <c r="E465" s="22" t="s">
        <v>784</v>
      </c>
    </row>
    <row r="466" spans="1:5" x14ac:dyDescent="0.3">
      <c r="A466" s="22" t="s">
        <v>562</v>
      </c>
      <c r="B466" s="24">
        <v>26583</v>
      </c>
      <c r="C466" s="22" t="s">
        <v>782</v>
      </c>
      <c r="D466" s="22" t="s">
        <v>799</v>
      </c>
      <c r="E466" s="22" t="s">
        <v>784</v>
      </c>
    </row>
    <row r="467" spans="1:5" x14ac:dyDescent="0.3">
      <c r="A467" s="22" t="s">
        <v>208</v>
      </c>
      <c r="B467" s="24">
        <v>29552</v>
      </c>
      <c r="C467" s="22" t="s">
        <v>797</v>
      </c>
      <c r="D467" s="22" t="s">
        <v>798</v>
      </c>
      <c r="E467" s="22" t="s">
        <v>784</v>
      </c>
    </row>
    <row r="468" spans="1:5" x14ac:dyDescent="0.3">
      <c r="A468" s="22" t="s">
        <v>682</v>
      </c>
      <c r="B468" s="24">
        <v>25725</v>
      </c>
      <c r="C468" s="22" t="s">
        <v>797</v>
      </c>
      <c r="D468" s="22" t="s">
        <v>798</v>
      </c>
      <c r="E468" s="22" t="s">
        <v>784</v>
      </c>
    </row>
    <row r="469" spans="1:5" x14ac:dyDescent="0.3">
      <c r="A469" s="22" t="s">
        <v>508</v>
      </c>
      <c r="B469" s="24">
        <v>27585</v>
      </c>
      <c r="C469" s="22" t="s">
        <v>782</v>
      </c>
      <c r="D469" s="22" t="s">
        <v>783</v>
      </c>
      <c r="E469" s="22" t="s">
        <v>806</v>
      </c>
    </row>
    <row r="470" spans="1:5" x14ac:dyDescent="0.3">
      <c r="A470" s="22" t="s">
        <v>266</v>
      </c>
      <c r="B470" s="24">
        <v>32425</v>
      </c>
      <c r="C470" s="22" t="s">
        <v>797</v>
      </c>
      <c r="D470" s="22" t="s">
        <v>793</v>
      </c>
      <c r="E470" s="22" t="s">
        <v>784</v>
      </c>
    </row>
    <row r="471" spans="1:5" x14ac:dyDescent="0.3">
      <c r="A471" s="22" t="s">
        <v>161</v>
      </c>
      <c r="B471" s="24">
        <v>26488</v>
      </c>
      <c r="C471" s="22" t="s">
        <v>797</v>
      </c>
      <c r="D471" s="22" t="s">
        <v>783</v>
      </c>
      <c r="E471" s="22" t="s">
        <v>784</v>
      </c>
    </row>
    <row r="472" spans="1:5" x14ac:dyDescent="0.3">
      <c r="A472" s="22" t="s">
        <v>525</v>
      </c>
      <c r="B472" s="24">
        <v>31903</v>
      </c>
      <c r="C472" s="22" t="s">
        <v>782</v>
      </c>
      <c r="D472" s="22" t="s">
        <v>785</v>
      </c>
      <c r="E472" s="22" t="s">
        <v>784</v>
      </c>
    </row>
    <row r="473" spans="1:5" x14ac:dyDescent="0.3">
      <c r="A473" s="22" t="s">
        <v>635</v>
      </c>
      <c r="B473" s="22"/>
      <c r="C473" s="22" t="s">
        <v>786</v>
      </c>
      <c r="D473" s="22"/>
      <c r="E473" s="22"/>
    </row>
    <row r="474" spans="1:5" x14ac:dyDescent="0.3">
      <c r="A474" s="22" t="s">
        <v>718</v>
      </c>
      <c r="B474" s="24">
        <v>27552</v>
      </c>
      <c r="C474" s="22" t="s">
        <v>782</v>
      </c>
      <c r="D474" s="22" t="s">
        <v>790</v>
      </c>
      <c r="E474" s="22" t="s">
        <v>806</v>
      </c>
    </row>
    <row r="475" spans="1:5" x14ac:dyDescent="0.3">
      <c r="A475" s="22" t="s">
        <v>153</v>
      </c>
      <c r="B475" s="24">
        <v>30506</v>
      </c>
      <c r="C475" s="22" t="s">
        <v>797</v>
      </c>
      <c r="D475" s="22" t="s">
        <v>798</v>
      </c>
      <c r="E475" s="22" t="s">
        <v>800</v>
      </c>
    </row>
    <row r="476" spans="1:5" x14ac:dyDescent="0.3">
      <c r="A476" s="22" t="s">
        <v>535</v>
      </c>
      <c r="B476" s="24">
        <v>29281</v>
      </c>
      <c r="C476" s="22" t="s">
        <v>782</v>
      </c>
      <c r="D476" s="22" t="s">
        <v>791</v>
      </c>
      <c r="E476" s="22" t="s">
        <v>811</v>
      </c>
    </row>
    <row r="477" spans="1:5" x14ac:dyDescent="0.3">
      <c r="A477" s="22" t="s">
        <v>299</v>
      </c>
      <c r="B477" s="24">
        <v>31860</v>
      </c>
      <c r="C477" s="22" t="s">
        <v>797</v>
      </c>
      <c r="D477" s="22" t="s">
        <v>798</v>
      </c>
      <c r="E477" s="22" t="s">
        <v>803</v>
      </c>
    </row>
    <row r="478" spans="1:5" x14ac:dyDescent="0.3">
      <c r="A478" s="22" t="s">
        <v>687</v>
      </c>
      <c r="B478" s="24">
        <v>34221</v>
      </c>
      <c r="C478" s="22" t="s">
        <v>782</v>
      </c>
      <c r="D478" s="22" t="s">
        <v>785</v>
      </c>
      <c r="E478" s="22" t="s">
        <v>784</v>
      </c>
    </row>
    <row r="479" spans="1:5" x14ac:dyDescent="0.3">
      <c r="A479" s="22" t="s">
        <v>720</v>
      </c>
      <c r="B479" s="24">
        <v>33102</v>
      </c>
      <c r="C479" s="22" t="s">
        <v>782</v>
      </c>
      <c r="D479" s="22" t="s">
        <v>788</v>
      </c>
      <c r="E479" s="22" t="s">
        <v>811</v>
      </c>
    </row>
    <row r="480" spans="1:5" x14ac:dyDescent="0.3">
      <c r="A480" s="22" t="s">
        <v>165</v>
      </c>
      <c r="B480" s="24">
        <v>27619</v>
      </c>
      <c r="C480" s="22" t="s">
        <v>782</v>
      </c>
      <c r="D480" s="22" t="s">
        <v>790</v>
      </c>
      <c r="E480" s="22" t="s">
        <v>811</v>
      </c>
    </row>
    <row r="481" spans="1:5" x14ac:dyDescent="0.3">
      <c r="A481" s="22" t="s">
        <v>558</v>
      </c>
      <c r="B481" s="24">
        <v>29983</v>
      </c>
      <c r="C481" s="22" t="s">
        <v>782</v>
      </c>
      <c r="D481" s="22" t="s">
        <v>785</v>
      </c>
      <c r="E481" s="22" t="s">
        <v>811</v>
      </c>
    </row>
    <row r="482" spans="1:5" x14ac:dyDescent="0.3">
      <c r="A482" s="22" t="s">
        <v>688</v>
      </c>
      <c r="B482" s="24">
        <v>29851</v>
      </c>
      <c r="C482" s="22" t="s">
        <v>782</v>
      </c>
      <c r="D482" s="22" t="s">
        <v>787</v>
      </c>
      <c r="E482" s="22" t="s">
        <v>784</v>
      </c>
    </row>
    <row r="483" spans="1:5" x14ac:dyDescent="0.3">
      <c r="A483" s="22" t="s">
        <v>81</v>
      </c>
      <c r="B483" s="24">
        <v>31743</v>
      </c>
      <c r="C483" s="22" t="s">
        <v>797</v>
      </c>
      <c r="D483" s="22" t="s">
        <v>785</v>
      </c>
      <c r="E483" s="22" t="s">
        <v>784</v>
      </c>
    </row>
    <row r="484" spans="1:5" x14ac:dyDescent="0.3">
      <c r="A484" s="22" t="s">
        <v>261</v>
      </c>
      <c r="B484" s="24">
        <v>30198</v>
      </c>
      <c r="C484" s="22" t="s">
        <v>782</v>
      </c>
      <c r="D484" s="22" t="s">
        <v>783</v>
      </c>
      <c r="E484" s="22" t="s">
        <v>784</v>
      </c>
    </row>
    <row r="485" spans="1:5" x14ac:dyDescent="0.3">
      <c r="A485" s="22" t="s">
        <v>219</v>
      </c>
      <c r="B485" s="24">
        <v>25459</v>
      </c>
      <c r="C485" s="22" t="s">
        <v>782</v>
      </c>
      <c r="D485" s="22" t="s">
        <v>791</v>
      </c>
      <c r="E485" s="22" t="s">
        <v>800</v>
      </c>
    </row>
    <row r="486" spans="1:5" x14ac:dyDescent="0.3">
      <c r="A486" s="22" t="s">
        <v>241</v>
      </c>
      <c r="B486" s="24">
        <v>30556</v>
      </c>
      <c r="C486" s="22" t="s">
        <v>782</v>
      </c>
      <c r="D486" s="22" t="s">
        <v>790</v>
      </c>
      <c r="E486" s="22" t="s">
        <v>804</v>
      </c>
    </row>
    <row r="487" spans="1:5" x14ac:dyDescent="0.3">
      <c r="A487" s="22" t="s">
        <v>851</v>
      </c>
      <c r="B487" s="24">
        <v>32609</v>
      </c>
      <c r="C487" s="22" t="s">
        <v>782</v>
      </c>
      <c r="D487" s="22" t="s">
        <v>788</v>
      </c>
      <c r="E487" s="22" t="s">
        <v>800</v>
      </c>
    </row>
    <row r="488" spans="1:5" x14ac:dyDescent="0.3">
      <c r="A488" s="22" t="s">
        <v>662</v>
      </c>
      <c r="B488" s="24">
        <v>27089</v>
      </c>
      <c r="C488" s="22" t="s">
        <v>782</v>
      </c>
      <c r="D488" s="22" t="s">
        <v>788</v>
      </c>
      <c r="E488" s="22" t="s">
        <v>800</v>
      </c>
    </row>
    <row r="489" spans="1:5" x14ac:dyDescent="0.3">
      <c r="A489" s="22" t="s">
        <v>148</v>
      </c>
      <c r="B489" s="24">
        <v>27627</v>
      </c>
      <c r="C489" s="22" t="s">
        <v>797</v>
      </c>
      <c r="D489" s="22" t="s">
        <v>818</v>
      </c>
      <c r="E489" s="22" t="s">
        <v>800</v>
      </c>
    </row>
    <row r="490" spans="1:5" x14ac:dyDescent="0.3">
      <c r="A490" s="22" t="s">
        <v>157</v>
      </c>
      <c r="B490" s="24">
        <v>26861</v>
      </c>
      <c r="C490" s="22" t="s">
        <v>782</v>
      </c>
      <c r="D490" s="22" t="s">
        <v>788</v>
      </c>
      <c r="E490" s="22" t="s">
        <v>795</v>
      </c>
    </row>
    <row r="491" spans="1:5" x14ac:dyDescent="0.3">
      <c r="A491" s="22" t="s">
        <v>659</v>
      </c>
      <c r="B491" s="24">
        <v>31087</v>
      </c>
      <c r="C491" s="22" t="s">
        <v>782</v>
      </c>
      <c r="D491" s="22" t="s">
        <v>785</v>
      </c>
      <c r="E491" s="22" t="s">
        <v>804</v>
      </c>
    </row>
    <row r="492" spans="1:5" x14ac:dyDescent="0.3">
      <c r="A492" s="22" t="s">
        <v>464</v>
      </c>
      <c r="B492" s="24">
        <v>35730</v>
      </c>
      <c r="C492" s="22" t="s">
        <v>782</v>
      </c>
      <c r="D492" s="22" t="s">
        <v>792</v>
      </c>
      <c r="E492" s="22" t="s">
        <v>784</v>
      </c>
    </row>
    <row r="493" spans="1:5" x14ac:dyDescent="0.3">
      <c r="A493" s="22" t="s">
        <v>580</v>
      </c>
      <c r="B493" s="24">
        <v>33527</v>
      </c>
      <c r="C493" s="22" t="s">
        <v>782</v>
      </c>
      <c r="D493" s="22" t="s">
        <v>783</v>
      </c>
      <c r="E493" s="22" t="s">
        <v>784</v>
      </c>
    </row>
    <row r="494" spans="1:5" x14ac:dyDescent="0.3">
      <c r="A494" s="22" t="s">
        <v>158</v>
      </c>
      <c r="B494" s="24">
        <v>31028</v>
      </c>
      <c r="C494" s="22" t="s">
        <v>797</v>
      </c>
      <c r="D494" s="22" t="s">
        <v>793</v>
      </c>
      <c r="E494" s="22" t="s">
        <v>811</v>
      </c>
    </row>
    <row r="495" spans="1:5" x14ac:dyDescent="0.3">
      <c r="A495" s="22" t="s">
        <v>483</v>
      </c>
      <c r="B495" s="24">
        <v>26755</v>
      </c>
      <c r="C495" s="22" t="s">
        <v>797</v>
      </c>
      <c r="D495" s="22" t="s">
        <v>807</v>
      </c>
      <c r="E495" s="22" t="s">
        <v>806</v>
      </c>
    </row>
    <row r="496" spans="1:5" x14ac:dyDescent="0.3">
      <c r="A496" s="22" t="s">
        <v>171</v>
      </c>
      <c r="B496" s="24">
        <v>32646</v>
      </c>
      <c r="C496" s="22" t="s">
        <v>797</v>
      </c>
      <c r="D496" s="22" t="s">
        <v>807</v>
      </c>
      <c r="E496" s="22" t="s">
        <v>784</v>
      </c>
    </row>
    <row r="497" spans="1:5" x14ac:dyDescent="0.3">
      <c r="A497" s="22" t="s">
        <v>573</v>
      </c>
      <c r="B497" s="22"/>
      <c r="C497" s="22" t="s">
        <v>786</v>
      </c>
      <c r="D497" s="22"/>
      <c r="E497" s="22"/>
    </row>
    <row r="498" spans="1:5" x14ac:dyDescent="0.3">
      <c r="A498" s="22" t="s">
        <v>62</v>
      </c>
      <c r="B498" s="24">
        <v>32289</v>
      </c>
      <c r="C498" s="22" t="s">
        <v>797</v>
      </c>
      <c r="D498" s="22" t="s">
        <v>785</v>
      </c>
      <c r="E498" s="22" t="s">
        <v>805</v>
      </c>
    </row>
    <row r="499" spans="1:5" x14ac:dyDescent="0.3">
      <c r="A499" s="22" t="s">
        <v>31</v>
      </c>
      <c r="B499" s="24">
        <v>32661</v>
      </c>
      <c r="C499" s="22" t="s">
        <v>782</v>
      </c>
      <c r="D499" s="22" t="s">
        <v>791</v>
      </c>
      <c r="E499" s="22" t="s">
        <v>784</v>
      </c>
    </row>
    <row r="500" spans="1:5" x14ac:dyDescent="0.3">
      <c r="A500" s="22" t="s">
        <v>179</v>
      </c>
      <c r="B500" s="24">
        <v>26778</v>
      </c>
      <c r="C500" s="22" t="s">
        <v>782</v>
      </c>
      <c r="D500" s="22" t="s">
        <v>785</v>
      </c>
      <c r="E500" s="22" t="s">
        <v>784</v>
      </c>
    </row>
    <row r="501" spans="1:5" x14ac:dyDescent="0.3">
      <c r="A501" s="22" t="s">
        <v>133</v>
      </c>
      <c r="B501" s="24">
        <v>29754</v>
      </c>
      <c r="C501" s="22" t="s">
        <v>782</v>
      </c>
      <c r="D501" s="22" t="s">
        <v>788</v>
      </c>
      <c r="E501" s="22" t="s">
        <v>800</v>
      </c>
    </row>
    <row r="502" spans="1:5" x14ac:dyDescent="0.3">
      <c r="A502" s="22" t="s">
        <v>852</v>
      </c>
      <c r="B502" s="22"/>
      <c r="C502" s="22" t="s">
        <v>782</v>
      </c>
      <c r="D502" s="22" t="s">
        <v>791</v>
      </c>
      <c r="E502" s="22"/>
    </row>
    <row r="503" spans="1:5" x14ac:dyDescent="0.3">
      <c r="A503" s="22" t="s">
        <v>103</v>
      </c>
      <c r="B503" s="24">
        <v>34674</v>
      </c>
      <c r="C503" s="22" t="s">
        <v>782</v>
      </c>
      <c r="D503" s="22" t="s">
        <v>791</v>
      </c>
      <c r="E503" s="22" t="s">
        <v>784</v>
      </c>
    </row>
    <row r="504" spans="1:5" x14ac:dyDescent="0.3">
      <c r="A504" s="22" t="s">
        <v>853</v>
      </c>
      <c r="B504" s="24">
        <v>32443</v>
      </c>
      <c r="C504" s="22" t="s">
        <v>782</v>
      </c>
      <c r="D504" s="22" t="s">
        <v>783</v>
      </c>
      <c r="E504" s="22" t="s">
        <v>784</v>
      </c>
    </row>
    <row r="505" spans="1:5" x14ac:dyDescent="0.3">
      <c r="A505" s="22" t="s">
        <v>854</v>
      </c>
      <c r="B505" s="24">
        <v>31031</v>
      </c>
      <c r="C505" s="22" t="s">
        <v>782</v>
      </c>
      <c r="D505" s="22" t="s">
        <v>783</v>
      </c>
      <c r="E505" s="22" t="s">
        <v>784</v>
      </c>
    </row>
    <row r="506" spans="1:5" x14ac:dyDescent="0.3">
      <c r="A506" s="22" t="s">
        <v>681</v>
      </c>
      <c r="B506" s="24">
        <v>31795</v>
      </c>
      <c r="C506" s="22" t="s">
        <v>782</v>
      </c>
      <c r="D506" s="22" t="s">
        <v>783</v>
      </c>
      <c r="E506" s="22" t="s">
        <v>784</v>
      </c>
    </row>
    <row r="507" spans="1:5" x14ac:dyDescent="0.3">
      <c r="A507" s="22" t="s">
        <v>452</v>
      </c>
      <c r="B507" s="24">
        <v>32872</v>
      </c>
      <c r="C507" s="22" t="s">
        <v>797</v>
      </c>
      <c r="D507" s="22" t="s">
        <v>807</v>
      </c>
      <c r="E507" s="22" t="s">
        <v>784</v>
      </c>
    </row>
    <row r="508" spans="1:5" x14ac:dyDescent="0.3">
      <c r="A508" s="22" t="s">
        <v>151</v>
      </c>
      <c r="B508" s="24">
        <v>25384</v>
      </c>
      <c r="C508" s="22" t="s">
        <v>797</v>
      </c>
      <c r="D508" s="22" t="s">
        <v>798</v>
      </c>
      <c r="E508" s="22" t="s">
        <v>804</v>
      </c>
    </row>
    <row r="509" spans="1:5" x14ac:dyDescent="0.3">
      <c r="A509" s="22" t="s">
        <v>454</v>
      </c>
      <c r="B509" s="24">
        <v>30836</v>
      </c>
      <c r="C509" s="22" t="s">
        <v>782</v>
      </c>
      <c r="D509" s="22" t="s">
        <v>783</v>
      </c>
      <c r="E509" s="22" t="s">
        <v>784</v>
      </c>
    </row>
    <row r="510" spans="1:5" x14ac:dyDescent="0.3">
      <c r="A510" s="22" t="s">
        <v>738</v>
      </c>
      <c r="B510" s="24">
        <v>32413</v>
      </c>
      <c r="C510" s="22" t="s">
        <v>782</v>
      </c>
      <c r="D510" s="22" t="s">
        <v>785</v>
      </c>
      <c r="E510" s="22" t="s">
        <v>784</v>
      </c>
    </row>
    <row r="511" spans="1:5" x14ac:dyDescent="0.3">
      <c r="A511" s="22" t="s">
        <v>565</v>
      </c>
      <c r="B511" s="24">
        <v>31764</v>
      </c>
      <c r="C511" s="22" t="s">
        <v>782</v>
      </c>
      <c r="D511" s="22" t="s">
        <v>799</v>
      </c>
      <c r="E511" s="22" t="s">
        <v>784</v>
      </c>
    </row>
    <row r="512" spans="1:5" x14ac:dyDescent="0.3">
      <c r="A512" s="22" t="s">
        <v>59</v>
      </c>
      <c r="B512" s="24">
        <v>34649</v>
      </c>
      <c r="C512" s="22" t="s">
        <v>782</v>
      </c>
      <c r="D512" s="22" t="s">
        <v>807</v>
      </c>
      <c r="E512" s="22" t="s">
        <v>784</v>
      </c>
    </row>
    <row r="513" spans="1:5" x14ac:dyDescent="0.3">
      <c r="A513" s="22" t="s">
        <v>379</v>
      </c>
      <c r="B513" s="24">
        <v>33404</v>
      </c>
      <c r="C513" s="22" t="s">
        <v>782</v>
      </c>
      <c r="D513" s="22" t="s">
        <v>807</v>
      </c>
      <c r="E513" s="22" t="s">
        <v>789</v>
      </c>
    </row>
    <row r="514" spans="1:5" x14ac:dyDescent="0.3">
      <c r="A514" s="22" t="s">
        <v>607</v>
      </c>
      <c r="B514" s="24">
        <v>30369</v>
      </c>
      <c r="C514" s="22" t="s">
        <v>782</v>
      </c>
      <c r="D514" s="22" t="s">
        <v>790</v>
      </c>
      <c r="E514" s="22" t="s">
        <v>800</v>
      </c>
    </row>
    <row r="515" spans="1:5" x14ac:dyDescent="0.3">
      <c r="A515" s="22" t="s">
        <v>643</v>
      </c>
      <c r="B515" s="24">
        <v>33260</v>
      </c>
      <c r="C515" s="22" t="s">
        <v>782</v>
      </c>
      <c r="D515" s="22" t="s">
        <v>798</v>
      </c>
      <c r="E515" s="22" t="s">
        <v>784</v>
      </c>
    </row>
    <row r="516" spans="1:5" x14ac:dyDescent="0.3">
      <c r="A516" s="22" t="s">
        <v>604</v>
      </c>
      <c r="B516" s="22"/>
      <c r="C516" s="22" t="s">
        <v>786</v>
      </c>
      <c r="D516" s="22" t="s">
        <v>788</v>
      </c>
      <c r="E516" s="22"/>
    </row>
    <row r="517" spans="1:5" x14ac:dyDescent="0.3">
      <c r="A517" s="22" t="s">
        <v>652</v>
      </c>
      <c r="B517" s="24">
        <v>27242</v>
      </c>
      <c r="C517" s="22" t="s">
        <v>782</v>
      </c>
      <c r="D517" s="22" t="s">
        <v>788</v>
      </c>
      <c r="E517" s="22" t="s">
        <v>795</v>
      </c>
    </row>
    <row r="518" spans="1:5" x14ac:dyDescent="0.3">
      <c r="A518" s="22" t="s">
        <v>653</v>
      </c>
      <c r="B518" s="24">
        <v>32494</v>
      </c>
      <c r="C518" s="22" t="s">
        <v>782</v>
      </c>
      <c r="D518" s="22" t="s">
        <v>783</v>
      </c>
      <c r="E518" s="22" t="s">
        <v>784</v>
      </c>
    </row>
    <row r="519" spans="1:5" x14ac:dyDescent="0.3">
      <c r="A519" s="22" t="s">
        <v>855</v>
      </c>
      <c r="B519" s="24">
        <v>31768</v>
      </c>
      <c r="C519" s="22" t="s">
        <v>782</v>
      </c>
      <c r="D519" s="22" t="s">
        <v>788</v>
      </c>
      <c r="E519" s="22" t="s">
        <v>784</v>
      </c>
    </row>
    <row r="520" spans="1:5" x14ac:dyDescent="0.3">
      <c r="A520" s="22" t="s">
        <v>856</v>
      </c>
      <c r="B520" s="22"/>
      <c r="C520" s="22" t="s">
        <v>797</v>
      </c>
      <c r="D520" s="22" t="s">
        <v>787</v>
      </c>
      <c r="E520" s="22"/>
    </row>
    <row r="521" spans="1:5" x14ac:dyDescent="0.3">
      <c r="A521" s="22" t="s">
        <v>857</v>
      </c>
      <c r="B521" s="24">
        <v>32922</v>
      </c>
      <c r="C521" s="22" t="s">
        <v>782</v>
      </c>
      <c r="D521" s="22" t="s">
        <v>818</v>
      </c>
      <c r="E521" s="22" t="s">
        <v>795</v>
      </c>
    </row>
    <row r="522" spans="1:5" x14ac:dyDescent="0.3">
      <c r="A522" s="22" t="s">
        <v>590</v>
      </c>
      <c r="B522" s="24">
        <v>30450</v>
      </c>
      <c r="C522" s="22" t="s">
        <v>782</v>
      </c>
      <c r="D522" s="22" t="s">
        <v>783</v>
      </c>
      <c r="E522" s="22" t="s">
        <v>847</v>
      </c>
    </row>
    <row r="523" spans="1:5" x14ac:dyDescent="0.3">
      <c r="A523" s="22" t="s">
        <v>644</v>
      </c>
      <c r="B523" s="24">
        <v>29646</v>
      </c>
      <c r="C523" s="22" t="s">
        <v>797</v>
      </c>
      <c r="D523" s="22" t="s">
        <v>787</v>
      </c>
      <c r="E523" s="22" t="s">
        <v>804</v>
      </c>
    </row>
    <row r="524" spans="1:5" x14ac:dyDescent="0.3">
      <c r="A524" s="22" t="s">
        <v>350</v>
      </c>
      <c r="B524" s="24">
        <v>32711</v>
      </c>
      <c r="C524" s="22" t="s">
        <v>782</v>
      </c>
      <c r="D524" s="22" t="s">
        <v>787</v>
      </c>
      <c r="E524" s="22" t="s">
        <v>806</v>
      </c>
    </row>
    <row r="525" spans="1:5" x14ac:dyDescent="0.3">
      <c r="A525" s="22" t="s">
        <v>657</v>
      </c>
      <c r="B525" s="24">
        <v>31024</v>
      </c>
      <c r="C525" s="22" t="s">
        <v>782</v>
      </c>
      <c r="D525" s="22" t="s">
        <v>783</v>
      </c>
      <c r="E525" s="22" t="s">
        <v>800</v>
      </c>
    </row>
    <row r="526" spans="1:5" x14ac:dyDescent="0.3">
      <c r="A526" s="22" t="s">
        <v>858</v>
      </c>
      <c r="B526" s="22"/>
      <c r="C526" s="22"/>
      <c r="D526" s="22" t="s">
        <v>791</v>
      </c>
      <c r="E526" s="22"/>
    </row>
    <row r="527" spans="1:5" x14ac:dyDescent="0.3">
      <c r="A527" s="22" t="s">
        <v>389</v>
      </c>
      <c r="B527" s="24">
        <v>32488</v>
      </c>
      <c r="C527" s="22" t="s">
        <v>782</v>
      </c>
      <c r="D527" s="22" t="s">
        <v>799</v>
      </c>
      <c r="E527" s="22" t="s">
        <v>806</v>
      </c>
    </row>
    <row r="528" spans="1:5" x14ac:dyDescent="0.3">
      <c r="A528" s="22" t="s">
        <v>248</v>
      </c>
      <c r="B528" s="24">
        <v>30665</v>
      </c>
      <c r="C528" s="22" t="s">
        <v>782</v>
      </c>
      <c r="D528" s="22" t="s">
        <v>785</v>
      </c>
      <c r="E528" s="22" t="s">
        <v>784</v>
      </c>
    </row>
    <row r="529" spans="1:5" x14ac:dyDescent="0.3">
      <c r="A529" s="22" t="s">
        <v>196</v>
      </c>
      <c r="B529" s="24">
        <v>28047</v>
      </c>
      <c r="C529" s="22" t="s">
        <v>782</v>
      </c>
      <c r="D529" s="22" t="s">
        <v>785</v>
      </c>
      <c r="E529" s="22" t="s">
        <v>804</v>
      </c>
    </row>
    <row r="530" spans="1:5" x14ac:dyDescent="0.3">
      <c r="A530" s="22" t="s">
        <v>482</v>
      </c>
      <c r="B530" s="24">
        <v>34332</v>
      </c>
      <c r="C530" s="22" t="s">
        <v>797</v>
      </c>
      <c r="D530" s="22" t="s">
        <v>785</v>
      </c>
      <c r="E530" s="22" t="s">
        <v>800</v>
      </c>
    </row>
    <row r="531" spans="1:5" x14ac:dyDescent="0.3">
      <c r="A531" s="22" t="s">
        <v>668</v>
      </c>
      <c r="B531" s="24">
        <v>32819</v>
      </c>
      <c r="C531" s="22" t="s">
        <v>797</v>
      </c>
      <c r="D531" s="22" t="s">
        <v>783</v>
      </c>
      <c r="E531" s="22" t="s">
        <v>784</v>
      </c>
    </row>
    <row r="532" spans="1:5" x14ac:dyDescent="0.3">
      <c r="A532" s="22" t="s">
        <v>859</v>
      </c>
      <c r="B532" s="24">
        <v>30796</v>
      </c>
      <c r="C532" s="22" t="s">
        <v>797</v>
      </c>
      <c r="D532" s="22" t="s">
        <v>790</v>
      </c>
      <c r="E532" s="22" t="s">
        <v>784</v>
      </c>
    </row>
    <row r="533" spans="1:5" x14ac:dyDescent="0.3">
      <c r="A533" s="22" t="s">
        <v>540</v>
      </c>
      <c r="B533" s="24">
        <v>29929</v>
      </c>
      <c r="C533" s="22" t="s">
        <v>797</v>
      </c>
      <c r="D533" s="22" t="s">
        <v>783</v>
      </c>
      <c r="E533" s="22" t="s">
        <v>800</v>
      </c>
    </row>
    <row r="534" spans="1:5" x14ac:dyDescent="0.3">
      <c r="A534" s="22" t="s">
        <v>666</v>
      </c>
      <c r="B534" s="22"/>
      <c r="C534" s="22" t="s">
        <v>786</v>
      </c>
      <c r="D534" s="22" t="s">
        <v>816</v>
      </c>
      <c r="E534" s="22"/>
    </row>
    <row r="535" spans="1:5" x14ac:dyDescent="0.3">
      <c r="A535" s="22" t="s">
        <v>731</v>
      </c>
      <c r="B535" s="24">
        <v>32113</v>
      </c>
      <c r="C535" s="22" t="s">
        <v>797</v>
      </c>
      <c r="D535" s="22" t="s">
        <v>807</v>
      </c>
      <c r="E535" s="22" t="s">
        <v>784</v>
      </c>
    </row>
    <row r="536" spans="1:5" x14ac:dyDescent="0.3">
      <c r="A536" s="22" t="s">
        <v>670</v>
      </c>
      <c r="B536" s="24">
        <v>32829</v>
      </c>
      <c r="C536" s="22" t="s">
        <v>782</v>
      </c>
      <c r="D536" s="22" t="s">
        <v>783</v>
      </c>
      <c r="E536" s="22" t="s">
        <v>784</v>
      </c>
    </row>
    <row r="537" spans="1:5" x14ac:dyDescent="0.3">
      <c r="A537" s="22" t="s">
        <v>473</v>
      </c>
      <c r="B537" s="24">
        <v>34054</v>
      </c>
      <c r="C537" s="22" t="s">
        <v>782</v>
      </c>
      <c r="D537" s="22" t="s">
        <v>785</v>
      </c>
      <c r="E537" s="22" t="s">
        <v>784</v>
      </c>
    </row>
    <row r="538" spans="1:5" x14ac:dyDescent="0.3">
      <c r="A538" s="22" t="s">
        <v>176</v>
      </c>
      <c r="B538" s="24">
        <v>30786</v>
      </c>
      <c r="C538" s="22" t="s">
        <v>782</v>
      </c>
      <c r="D538" s="22" t="s">
        <v>788</v>
      </c>
      <c r="E538" s="22" t="s">
        <v>811</v>
      </c>
    </row>
    <row r="539" spans="1:5" x14ac:dyDescent="0.3">
      <c r="A539" s="22" t="s">
        <v>513</v>
      </c>
      <c r="B539" s="24">
        <v>31764</v>
      </c>
      <c r="C539" s="22" t="s">
        <v>797</v>
      </c>
      <c r="D539" s="22" t="s">
        <v>783</v>
      </c>
      <c r="E539" s="22" t="s">
        <v>800</v>
      </c>
    </row>
    <row r="540" spans="1:5" x14ac:dyDescent="0.3">
      <c r="A540" s="22" t="s">
        <v>309</v>
      </c>
      <c r="B540" s="24">
        <v>32075</v>
      </c>
      <c r="C540" s="22" t="s">
        <v>782</v>
      </c>
      <c r="D540" s="22" t="s">
        <v>788</v>
      </c>
      <c r="E540" s="22" t="s">
        <v>784</v>
      </c>
    </row>
    <row r="541" spans="1:5" x14ac:dyDescent="0.3">
      <c r="A541" s="22" t="s">
        <v>860</v>
      </c>
      <c r="B541" s="22"/>
      <c r="C541" s="22" t="s">
        <v>782</v>
      </c>
      <c r="D541" s="22" t="s">
        <v>792</v>
      </c>
      <c r="E541" s="22"/>
    </row>
    <row r="542" spans="1:5" x14ac:dyDescent="0.3">
      <c r="A542" s="22" t="s">
        <v>274</v>
      </c>
      <c r="B542" s="24">
        <v>32452</v>
      </c>
      <c r="C542" s="22" t="s">
        <v>782</v>
      </c>
      <c r="D542" s="22" t="s">
        <v>783</v>
      </c>
      <c r="E542" s="22" t="s">
        <v>784</v>
      </c>
    </row>
    <row r="543" spans="1:5" x14ac:dyDescent="0.3">
      <c r="A543" s="22" t="s">
        <v>742</v>
      </c>
      <c r="B543" s="24">
        <v>33727</v>
      </c>
      <c r="C543" s="22" t="s">
        <v>782</v>
      </c>
      <c r="D543" s="22" t="s">
        <v>783</v>
      </c>
      <c r="E543" s="22" t="s">
        <v>784</v>
      </c>
    </row>
    <row r="544" spans="1:5" x14ac:dyDescent="0.3">
      <c r="A544" s="22" t="s">
        <v>136</v>
      </c>
      <c r="B544" s="24">
        <v>28783</v>
      </c>
      <c r="C544" s="22" t="s">
        <v>782</v>
      </c>
      <c r="D544" s="22" t="s">
        <v>785</v>
      </c>
      <c r="E544" s="22" t="s">
        <v>784</v>
      </c>
    </row>
    <row r="545" spans="1:5" x14ac:dyDescent="0.3">
      <c r="A545" s="22" t="s">
        <v>456</v>
      </c>
      <c r="B545" s="24">
        <v>33264</v>
      </c>
      <c r="C545" s="22" t="s">
        <v>782</v>
      </c>
      <c r="D545" s="22" t="s">
        <v>783</v>
      </c>
      <c r="E545" s="22" t="s">
        <v>784</v>
      </c>
    </row>
    <row r="546" spans="1:5" x14ac:dyDescent="0.3">
      <c r="A546" s="22" t="s">
        <v>593</v>
      </c>
      <c r="B546" s="24">
        <v>34661</v>
      </c>
      <c r="C546" s="22" t="s">
        <v>797</v>
      </c>
      <c r="D546" s="22" t="s">
        <v>785</v>
      </c>
      <c r="E546" s="22" t="s">
        <v>784</v>
      </c>
    </row>
    <row r="547" spans="1:5" x14ac:dyDescent="0.3">
      <c r="A547" s="22" t="s">
        <v>623</v>
      </c>
      <c r="B547" s="22"/>
      <c r="C547" s="22" t="s">
        <v>786</v>
      </c>
      <c r="D547" s="22"/>
      <c r="E547" s="22"/>
    </row>
    <row r="548" spans="1:5" x14ac:dyDescent="0.3">
      <c r="A548" s="22" t="s">
        <v>349</v>
      </c>
      <c r="B548" s="24">
        <v>32810</v>
      </c>
      <c r="C548" s="22" t="s">
        <v>782</v>
      </c>
      <c r="D548" s="22" t="s">
        <v>790</v>
      </c>
      <c r="E548" s="22" t="s">
        <v>784</v>
      </c>
    </row>
    <row r="549" spans="1:5" x14ac:dyDescent="0.3">
      <c r="A549" s="22" t="s">
        <v>698</v>
      </c>
      <c r="B549" s="24">
        <v>30942</v>
      </c>
      <c r="C549" s="22" t="s">
        <v>782</v>
      </c>
      <c r="D549" s="22" t="s">
        <v>799</v>
      </c>
      <c r="E549" s="22" t="s">
        <v>784</v>
      </c>
    </row>
    <row r="550" spans="1:5" x14ac:dyDescent="0.3">
      <c r="A550" s="22" t="s">
        <v>671</v>
      </c>
      <c r="B550" s="24">
        <v>30445</v>
      </c>
      <c r="C550" s="22" t="s">
        <v>782</v>
      </c>
      <c r="D550" s="22" t="s">
        <v>783</v>
      </c>
      <c r="E550" s="22" t="s">
        <v>784</v>
      </c>
    </row>
    <row r="551" spans="1:5" x14ac:dyDescent="0.3">
      <c r="A551" s="22" t="s">
        <v>716</v>
      </c>
      <c r="B551" s="24">
        <v>31160</v>
      </c>
      <c r="C551" s="22" t="s">
        <v>782</v>
      </c>
      <c r="D551" s="22" t="s">
        <v>785</v>
      </c>
      <c r="E551" s="22" t="s">
        <v>784</v>
      </c>
    </row>
    <row r="552" spans="1:5" x14ac:dyDescent="0.3">
      <c r="A552" s="22" t="s">
        <v>475</v>
      </c>
      <c r="B552" s="24">
        <v>27334</v>
      </c>
      <c r="C552" s="22" t="s">
        <v>782</v>
      </c>
      <c r="D552" s="22" t="s">
        <v>785</v>
      </c>
      <c r="E552" s="22" t="s">
        <v>784</v>
      </c>
    </row>
    <row r="553" spans="1:5" x14ac:dyDescent="0.3">
      <c r="A553" s="22" t="s">
        <v>633</v>
      </c>
      <c r="B553" s="24">
        <v>32132</v>
      </c>
      <c r="C553" s="22" t="s">
        <v>782</v>
      </c>
      <c r="D553" s="22" t="s">
        <v>799</v>
      </c>
      <c r="E553" s="22" t="s">
        <v>784</v>
      </c>
    </row>
    <row r="554" spans="1:5" x14ac:dyDescent="0.3">
      <c r="A554" s="22" t="s">
        <v>509</v>
      </c>
      <c r="B554" s="24">
        <v>28537</v>
      </c>
      <c r="C554" s="22" t="s">
        <v>782</v>
      </c>
      <c r="D554" s="22" t="s">
        <v>785</v>
      </c>
      <c r="E554" s="22" t="s">
        <v>784</v>
      </c>
    </row>
    <row r="555" spans="1:5" x14ac:dyDescent="0.3">
      <c r="A555" s="22" t="s">
        <v>553</v>
      </c>
      <c r="B555" s="24">
        <v>29849</v>
      </c>
      <c r="C555" s="22" t="s">
        <v>782</v>
      </c>
      <c r="D555" s="22" t="s">
        <v>783</v>
      </c>
      <c r="E555" s="22" t="s">
        <v>784</v>
      </c>
    </row>
    <row r="556" spans="1:5" x14ac:dyDescent="0.3">
      <c r="A556" s="22" t="s">
        <v>110</v>
      </c>
      <c r="B556" s="22"/>
      <c r="C556" s="22" t="s">
        <v>797</v>
      </c>
      <c r="D556" s="22" t="s">
        <v>785</v>
      </c>
      <c r="E556" s="22"/>
    </row>
    <row r="557" spans="1:5" x14ac:dyDescent="0.3">
      <c r="A557" s="22" t="s">
        <v>550</v>
      </c>
      <c r="B557" s="24">
        <v>32719</v>
      </c>
      <c r="C557" s="22" t="s">
        <v>797</v>
      </c>
      <c r="D557" s="22" t="s">
        <v>793</v>
      </c>
      <c r="E557" s="22" t="s">
        <v>795</v>
      </c>
    </row>
    <row r="558" spans="1:5" x14ac:dyDescent="0.3">
      <c r="A558" s="22" t="s">
        <v>105</v>
      </c>
      <c r="B558" s="24">
        <v>30979</v>
      </c>
      <c r="C558" s="22" t="s">
        <v>782</v>
      </c>
      <c r="D558" s="22" t="s">
        <v>807</v>
      </c>
      <c r="E558" s="22" t="s">
        <v>784</v>
      </c>
    </row>
    <row r="559" spans="1:5" x14ac:dyDescent="0.3">
      <c r="A559" s="22" t="s">
        <v>230</v>
      </c>
      <c r="B559" s="24">
        <v>27056</v>
      </c>
      <c r="C559" s="22" t="s">
        <v>797</v>
      </c>
      <c r="D559" s="22" t="s">
        <v>787</v>
      </c>
      <c r="E559" s="22" t="s">
        <v>804</v>
      </c>
    </row>
    <row r="560" spans="1:5" x14ac:dyDescent="0.3">
      <c r="A560" s="22" t="s">
        <v>655</v>
      </c>
      <c r="B560" s="24">
        <v>31182</v>
      </c>
      <c r="C560" s="22" t="s">
        <v>782</v>
      </c>
      <c r="D560" s="22" t="s">
        <v>785</v>
      </c>
      <c r="E560" s="22" t="s">
        <v>784</v>
      </c>
    </row>
    <row r="561" spans="1:5" x14ac:dyDescent="0.3">
      <c r="A561" s="22" t="s">
        <v>621</v>
      </c>
      <c r="B561" s="24">
        <v>30919</v>
      </c>
      <c r="C561" s="22" t="s">
        <v>782</v>
      </c>
      <c r="D561" s="22" t="s">
        <v>783</v>
      </c>
      <c r="E561" s="22" t="s">
        <v>784</v>
      </c>
    </row>
    <row r="562" spans="1:5" x14ac:dyDescent="0.3">
      <c r="A562" s="22" t="s">
        <v>474</v>
      </c>
      <c r="B562" s="24">
        <v>32879</v>
      </c>
      <c r="C562" s="22" t="s">
        <v>782</v>
      </c>
      <c r="D562" s="22" t="s">
        <v>785</v>
      </c>
      <c r="E562" s="22" t="s">
        <v>784</v>
      </c>
    </row>
    <row r="563" spans="1:5" x14ac:dyDescent="0.3">
      <c r="A563" s="22" t="s">
        <v>453</v>
      </c>
      <c r="B563" s="24">
        <v>30008</v>
      </c>
      <c r="C563" s="22" t="s">
        <v>782</v>
      </c>
      <c r="D563" s="22" t="s">
        <v>785</v>
      </c>
      <c r="E563" s="22" t="s">
        <v>784</v>
      </c>
    </row>
    <row r="564" spans="1:5" x14ac:dyDescent="0.3">
      <c r="A564" s="22" t="s">
        <v>730</v>
      </c>
      <c r="B564" s="24">
        <v>30333</v>
      </c>
      <c r="C564" s="22" t="s">
        <v>797</v>
      </c>
      <c r="D564" s="22" t="s">
        <v>787</v>
      </c>
      <c r="E564" s="22" t="s">
        <v>784</v>
      </c>
    </row>
    <row r="565" spans="1:5" x14ac:dyDescent="0.3">
      <c r="A565" s="22" t="s">
        <v>564</v>
      </c>
      <c r="B565" s="24">
        <v>29917</v>
      </c>
      <c r="C565" s="22" t="s">
        <v>782</v>
      </c>
      <c r="D565" s="22" t="s">
        <v>783</v>
      </c>
      <c r="E565" s="22" t="s">
        <v>784</v>
      </c>
    </row>
    <row r="566" spans="1:5" x14ac:dyDescent="0.3">
      <c r="A566" s="22" t="s">
        <v>142</v>
      </c>
      <c r="B566" s="24">
        <v>30272</v>
      </c>
      <c r="C566" s="22" t="s">
        <v>782</v>
      </c>
      <c r="D566" s="22" t="s">
        <v>785</v>
      </c>
      <c r="E566" s="22" t="s">
        <v>784</v>
      </c>
    </row>
    <row r="567" spans="1:5" x14ac:dyDescent="0.3">
      <c r="A567" s="22" t="s">
        <v>709</v>
      </c>
      <c r="B567" s="24">
        <v>28458</v>
      </c>
      <c r="C567" s="22" t="s">
        <v>782</v>
      </c>
      <c r="D567" s="22" t="s">
        <v>783</v>
      </c>
      <c r="E567" s="22" t="s">
        <v>811</v>
      </c>
    </row>
    <row r="568" spans="1:5" x14ac:dyDescent="0.3">
      <c r="A568" s="22" t="s">
        <v>335</v>
      </c>
      <c r="B568" s="24">
        <v>33077</v>
      </c>
      <c r="C568" s="22" t="s">
        <v>782</v>
      </c>
      <c r="D568" s="22" t="s">
        <v>791</v>
      </c>
      <c r="E568" s="22" t="s">
        <v>784</v>
      </c>
    </row>
    <row r="569" spans="1:5" x14ac:dyDescent="0.3">
      <c r="A569" s="22" t="s">
        <v>24</v>
      </c>
      <c r="B569" s="24">
        <v>29932</v>
      </c>
      <c r="C569" s="22" t="s">
        <v>797</v>
      </c>
      <c r="D569" s="22" t="s">
        <v>798</v>
      </c>
      <c r="E569" s="22" t="s">
        <v>784</v>
      </c>
    </row>
    <row r="570" spans="1:5" x14ac:dyDescent="0.3">
      <c r="A570" s="22" t="s">
        <v>487</v>
      </c>
      <c r="B570" s="24">
        <v>30991</v>
      </c>
      <c r="C570" s="22" t="s">
        <v>782</v>
      </c>
      <c r="D570" s="22" t="s">
        <v>807</v>
      </c>
      <c r="E570" s="22" t="s">
        <v>784</v>
      </c>
    </row>
    <row r="571" spans="1:5" x14ac:dyDescent="0.3">
      <c r="A571" s="22" t="s">
        <v>354</v>
      </c>
      <c r="B571" s="24">
        <v>28770</v>
      </c>
      <c r="C571" s="22" t="s">
        <v>782</v>
      </c>
      <c r="D571" s="22" t="s">
        <v>787</v>
      </c>
      <c r="E571" s="22" t="s">
        <v>784</v>
      </c>
    </row>
  </sheetData>
  <mergeCells count="4">
    <mergeCell ref="A1:I3"/>
    <mergeCell ref="G6:J7"/>
    <mergeCell ref="M6:O7"/>
    <mergeCell ref="Q6:W7"/>
  </mergeCells>
  <conditionalFormatting pivot="1" sqref="I10:I21">
    <cfRule type="colorScale" priority="3">
      <colorScale>
        <cfvo type="min"/>
        <cfvo type="percentile" val="50"/>
        <cfvo type="max"/>
        <color rgb="FF63BE7B"/>
        <color rgb="FFFFEB84"/>
        <color rgb="FFF8696B"/>
      </colorScale>
    </cfRule>
  </conditionalFormatting>
  <conditionalFormatting pivot="1" sqref="N10:N11">
    <cfRule type="colorScale" priority="2">
      <colorScale>
        <cfvo type="min"/>
        <cfvo type="percentile" val="50"/>
        <cfvo type="max"/>
        <color rgb="FFF8696B"/>
        <color rgb="FFFCFCFF"/>
        <color rgb="FF5A8AC6"/>
      </colorScale>
    </cfRule>
  </conditionalFormatting>
  <conditionalFormatting pivot="1" sqref="R10:R24">
    <cfRule type="dataBar" priority="1">
      <dataBar>
        <cfvo type="min"/>
        <cfvo type="max"/>
        <color rgb="FFD6007B"/>
      </dataBar>
      <extLst>
        <ext xmlns:x14="http://schemas.microsoft.com/office/spreadsheetml/2009/9/main" uri="{B025F937-C7B1-47D3-B67F-A62EFF666E3E}">
          <x14:id>{2A225DEB-75A4-472F-9B85-778946ECC400}</x14:id>
        </ext>
      </extLst>
    </cfRule>
  </conditionalFormatting>
  <dataValidations count="2">
    <dataValidation type="list" allowBlank="1" showInputMessage="1" showErrorMessage="1" sqref="H25" xr:uid="{0CA847E4-7A49-45FA-84B4-C0F79E86F40C}">
      <formula1>H9:H20</formula1>
    </dataValidation>
    <dataValidation type="list" allowBlank="1" showInputMessage="1" showErrorMessage="1" sqref="I25" xr:uid="{883D02A8-4E31-4B15-976E-A6F01EB6323E}">
      <formula1>INDIRECT($H$25)</formula1>
    </dataValidation>
  </dataValidations>
  <pageMargins left="0.7" right="0.7" top="0.75" bottom="0.75" header="0.3" footer="0.3"/>
  <drawing r:id="rId4"/>
  <tableParts count="1">
    <tablePart r:id="rId5"/>
  </tableParts>
  <extLst>
    <ext xmlns:x14="http://schemas.microsoft.com/office/spreadsheetml/2009/9/main" uri="{78C0D931-6437-407d-A8EE-F0AAD7539E65}">
      <x14:conditionalFormattings>
        <x14:conditionalFormatting xmlns:xm="http://schemas.microsoft.com/office/excel/2006/main" pivot="1">
          <x14:cfRule type="dataBar" id="{2A225DEB-75A4-472F-9B85-778946ECC400}">
            <x14:dataBar minLength="0" maxLength="100" gradient="0">
              <x14:cfvo type="autoMin"/>
              <x14:cfvo type="autoMax"/>
              <x14:negativeFillColor rgb="FFFF0000"/>
              <x14:axisColor rgb="FF000000"/>
            </x14:dataBar>
          </x14:cfRule>
          <xm:sqref>R10:R24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E762-6F27-4623-A353-FB146FE90FB3}">
  <dimension ref="A1:N567"/>
  <sheetViews>
    <sheetView showGridLines="0" workbookViewId="0">
      <selection activeCell="J14" sqref="J14"/>
    </sheetView>
  </sheetViews>
  <sheetFormatPr defaultRowHeight="14.4" x14ac:dyDescent="0.3"/>
  <cols>
    <col min="1" max="1" width="16.21875" customWidth="1"/>
    <col min="2" max="2" width="12" customWidth="1"/>
    <col min="4" max="4" width="12.5546875" bestFit="1" customWidth="1"/>
    <col min="5" max="5" width="15.6640625" bestFit="1" customWidth="1"/>
    <col min="7" max="8" width="10.109375" customWidth="1"/>
    <col min="9" max="9" width="5.88671875" customWidth="1"/>
    <col min="10" max="10" width="12.77734375" customWidth="1"/>
  </cols>
  <sheetData>
    <row r="1" spans="1:14" x14ac:dyDescent="0.3">
      <c r="A1" s="27" t="s">
        <v>777</v>
      </c>
      <c r="B1" s="27" t="s">
        <v>781</v>
      </c>
      <c r="D1" s="30" t="s">
        <v>880</v>
      </c>
      <c r="E1" s="30"/>
      <c r="F1" s="30"/>
      <c r="G1" s="30"/>
      <c r="H1" s="30"/>
      <c r="I1" s="30"/>
      <c r="J1" s="30"/>
      <c r="K1" s="30"/>
      <c r="L1" s="30"/>
      <c r="M1" s="30"/>
      <c r="N1" s="30"/>
    </row>
    <row r="2" spans="1:14" x14ac:dyDescent="0.3">
      <c r="A2" s="26" t="s">
        <v>476</v>
      </c>
      <c r="B2" s="26" t="s">
        <v>784</v>
      </c>
      <c r="D2" s="30"/>
      <c r="E2" s="30"/>
      <c r="F2" s="30"/>
      <c r="G2" s="30"/>
      <c r="H2" s="30"/>
      <c r="I2" s="30"/>
      <c r="J2" s="30"/>
      <c r="K2" s="30"/>
      <c r="L2" s="30"/>
      <c r="M2" s="30"/>
      <c r="N2" s="30"/>
    </row>
    <row r="3" spans="1:14" x14ac:dyDescent="0.3">
      <c r="A3" s="26" t="s">
        <v>308</v>
      </c>
      <c r="B3" s="26" t="s">
        <v>784</v>
      </c>
    </row>
    <row r="4" spans="1:14" x14ac:dyDescent="0.3">
      <c r="A4" s="26" t="s">
        <v>556</v>
      </c>
      <c r="B4" s="26" t="s">
        <v>784</v>
      </c>
    </row>
    <row r="5" spans="1:14" x14ac:dyDescent="0.3">
      <c r="A5" s="26" t="s">
        <v>597</v>
      </c>
      <c r="B5" s="26"/>
    </row>
    <row r="6" spans="1:14" x14ac:dyDescent="0.3">
      <c r="A6" s="26" t="s">
        <v>693</v>
      </c>
      <c r="B6" s="26"/>
    </row>
    <row r="7" spans="1:14" x14ac:dyDescent="0.3">
      <c r="A7" s="26" t="s">
        <v>552</v>
      </c>
      <c r="B7" s="26" t="s">
        <v>789</v>
      </c>
    </row>
    <row r="8" spans="1:14" x14ac:dyDescent="0.3">
      <c r="A8" s="26" t="s">
        <v>502</v>
      </c>
      <c r="B8" s="26"/>
      <c r="D8" s="2" t="s">
        <v>425</v>
      </c>
      <c r="E8" t="s">
        <v>877</v>
      </c>
    </row>
    <row r="9" spans="1:14" x14ac:dyDescent="0.3">
      <c r="A9" s="26" t="s">
        <v>409</v>
      </c>
      <c r="B9" s="26"/>
      <c r="D9" s="3" t="s">
        <v>784</v>
      </c>
      <c r="E9" s="4">
        <v>264</v>
      </c>
      <c r="G9" s="3" t="s">
        <v>878</v>
      </c>
      <c r="H9" s="4" t="s">
        <v>879</v>
      </c>
    </row>
    <row r="10" spans="1:14" x14ac:dyDescent="0.3">
      <c r="A10" s="26" t="s">
        <v>172</v>
      </c>
      <c r="B10" s="26" t="s">
        <v>784</v>
      </c>
      <c r="D10" s="3" t="s">
        <v>800</v>
      </c>
      <c r="E10" s="4">
        <v>72</v>
      </c>
      <c r="G10" s="3" t="s">
        <v>784</v>
      </c>
      <c r="H10" s="4">
        <v>264</v>
      </c>
      <c r="J10" s="28" t="s">
        <v>784</v>
      </c>
    </row>
    <row r="11" spans="1:14" x14ac:dyDescent="0.3">
      <c r="A11" s="26" t="s">
        <v>166</v>
      </c>
      <c r="B11" s="26" t="s">
        <v>784</v>
      </c>
      <c r="D11" s="3" t="s">
        <v>795</v>
      </c>
      <c r="E11" s="4">
        <v>39</v>
      </c>
      <c r="G11" s="3" t="s">
        <v>800</v>
      </c>
      <c r="H11" s="4">
        <v>72</v>
      </c>
      <c r="J11" s="29">
        <f>VLOOKUP(J10,G10:H20,2,0)</f>
        <v>264</v>
      </c>
    </row>
    <row r="12" spans="1:14" x14ac:dyDescent="0.3">
      <c r="A12" s="26" t="s">
        <v>583</v>
      </c>
      <c r="B12" s="26" t="s">
        <v>784</v>
      </c>
      <c r="D12" s="3" t="s">
        <v>806</v>
      </c>
      <c r="E12" s="4">
        <v>22</v>
      </c>
      <c r="G12" s="3" t="s">
        <v>795</v>
      </c>
      <c r="H12" s="4">
        <v>39</v>
      </c>
    </row>
    <row r="13" spans="1:14" x14ac:dyDescent="0.3">
      <c r="A13" s="26" t="s">
        <v>620</v>
      </c>
      <c r="B13" s="26" t="s">
        <v>784</v>
      </c>
      <c r="D13" s="3" t="s">
        <v>804</v>
      </c>
      <c r="E13" s="4">
        <v>20</v>
      </c>
      <c r="G13" s="3" t="s">
        <v>806</v>
      </c>
      <c r="H13" s="4">
        <v>22</v>
      </c>
    </row>
    <row r="14" spans="1:14" x14ac:dyDescent="0.3">
      <c r="A14" s="26" t="s">
        <v>160</v>
      </c>
      <c r="B14" s="26" t="s">
        <v>784</v>
      </c>
      <c r="D14" s="3" t="s">
        <v>805</v>
      </c>
      <c r="E14" s="4">
        <v>19</v>
      </c>
      <c r="G14" s="3" t="s">
        <v>804</v>
      </c>
      <c r="H14" s="4">
        <v>20</v>
      </c>
    </row>
    <row r="15" spans="1:14" x14ac:dyDescent="0.3">
      <c r="A15" s="26" t="s">
        <v>794</v>
      </c>
      <c r="B15" s="26" t="s">
        <v>795</v>
      </c>
      <c r="D15" s="3" t="s">
        <v>789</v>
      </c>
      <c r="E15" s="4">
        <v>14</v>
      </c>
      <c r="G15" s="3" t="s">
        <v>805</v>
      </c>
      <c r="H15" s="4">
        <v>19</v>
      </c>
    </row>
    <row r="16" spans="1:14" x14ac:dyDescent="0.3">
      <c r="A16" s="26" t="s">
        <v>796</v>
      </c>
      <c r="B16" s="26"/>
      <c r="D16" s="3" t="s">
        <v>811</v>
      </c>
      <c r="E16" s="4">
        <v>13</v>
      </c>
      <c r="G16" s="3" t="s">
        <v>789</v>
      </c>
      <c r="H16" s="4">
        <v>14</v>
      </c>
    </row>
    <row r="17" spans="1:8" x14ac:dyDescent="0.3">
      <c r="A17" s="26" t="s">
        <v>212</v>
      </c>
      <c r="B17" s="26" t="s">
        <v>784</v>
      </c>
      <c r="D17" s="3" t="s">
        <v>803</v>
      </c>
      <c r="E17" s="4">
        <v>5</v>
      </c>
      <c r="G17" s="3" t="s">
        <v>811</v>
      </c>
      <c r="H17" s="4">
        <v>13</v>
      </c>
    </row>
    <row r="18" spans="1:8" x14ac:dyDescent="0.3">
      <c r="A18" s="26" t="s">
        <v>235</v>
      </c>
      <c r="B18" s="26" t="s">
        <v>800</v>
      </c>
      <c r="D18" s="3" t="s">
        <v>847</v>
      </c>
      <c r="E18" s="4">
        <v>2</v>
      </c>
      <c r="G18" s="3" t="s">
        <v>803</v>
      </c>
      <c r="H18" s="4">
        <v>5</v>
      </c>
    </row>
    <row r="19" spans="1:8" x14ac:dyDescent="0.3">
      <c r="A19" s="26" t="s">
        <v>701</v>
      </c>
      <c r="B19" s="26"/>
      <c r="D19" s="3" t="s">
        <v>843</v>
      </c>
      <c r="E19" s="4">
        <v>1</v>
      </c>
      <c r="G19" s="3" t="s">
        <v>847</v>
      </c>
      <c r="H19" s="4">
        <v>2</v>
      </c>
    </row>
    <row r="20" spans="1:8" x14ac:dyDescent="0.3">
      <c r="A20" s="26" t="s">
        <v>691</v>
      </c>
      <c r="B20" s="26" t="s">
        <v>784</v>
      </c>
      <c r="D20" s="3" t="s">
        <v>426</v>
      </c>
      <c r="E20" s="4"/>
      <c r="G20" s="3" t="s">
        <v>843</v>
      </c>
      <c r="H20" s="4">
        <v>1</v>
      </c>
    </row>
    <row r="21" spans="1:8" x14ac:dyDescent="0.3">
      <c r="A21" s="26" t="s">
        <v>365</v>
      </c>
      <c r="B21" s="26" t="s">
        <v>800</v>
      </c>
      <c r="D21" s="3" t="s">
        <v>427</v>
      </c>
      <c r="E21" s="4">
        <v>471</v>
      </c>
    </row>
    <row r="22" spans="1:8" x14ac:dyDescent="0.3">
      <c r="A22" s="26" t="s">
        <v>544</v>
      </c>
      <c r="B22" s="26" t="s">
        <v>784</v>
      </c>
    </row>
    <row r="23" spans="1:8" x14ac:dyDescent="0.3">
      <c r="A23" s="26" t="s">
        <v>647</v>
      </c>
      <c r="B23" s="26" t="s">
        <v>784</v>
      </c>
    </row>
    <row r="24" spans="1:8" x14ac:dyDescent="0.3">
      <c r="A24" s="26" t="s">
        <v>237</v>
      </c>
      <c r="B24" s="26" t="s">
        <v>784</v>
      </c>
    </row>
    <row r="25" spans="1:8" x14ac:dyDescent="0.3">
      <c r="A25" s="26" t="s">
        <v>802</v>
      </c>
      <c r="B25" s="26" t="s">
        <v>784</v>
      </c>
    </row>
    <row r="26" spans="1:8" x14ac:dyDescent="0.3">
      <c r="A26" s="26" t="s">
        <v>661</v>
      </c>
      <c r="B26" s="26" t="s">
        <v>800</v>
      </c>
    </row>
    <row r="27" spans="1:8" x14ac:dyDescent="0.3">
      <c r="A27" s="26" t="s">
        <v>491</v>
      </c>
      <c r="B27" s="26" t="s">
        <v>784</v>
      </c>
    </row>
    <row r="28" spans="1:8" x14ac:dyDescent="0.3">
      <c r="A28" s="26" t="s">
        <v>566</v>
      </c>
      <c r="B28" s="26" t="s">
        <v>784</v>
      </c>
    </row>
    <row r="29" spans="1:8" x14ac:dyDescent="0.3">
      <c r="A29" s="26" t="s">
        <v>191</v>
      </c>
      <c r="B29" s="26" t="s">
        <v>795</v>
      </c>
    </row>
    <row r="30" spans="1:8" x14ac:dyDescent="0.3">
      <c r="A30" s="26" t="s">
        <v>361</v>
      </c>
      <c r="B30" s="26" t="s">
        <v>784</v>
      </c>
    </row>
    <row r="31" spans="1:8" x14ac:dyDescent="0.3">
      <c r="A31" s="26" t="s">
        <v>516</v>
      </c>
      <c r="B31" s="26" t="s">
        <v>800</v>
      </c>
    </row>
    <row r="32" spans="1:8" x14ac:dyDescent="0.3">
      <c r="A32" s="26" t="s">
        <v>737</v>
      </c>
      <c r="B32" s="26" t="s">
        <v>803</v>
      </c>
    </row>
    <row r="33" spans="1:2" x14ac:dyDescent="0.3">
      <c r="A33" s="26" t="s">
        <v>518</v>
      </c>
      <c r="B33" s="26" t="s">
        <v>800</v>
      </c>
    </row>
    <row r="34" spans="1:2" x14ac:dyDescent="0.3">
      <c r="A34" s="26" t="s">
        <v>146</v>
      </c>
      <c r="B34" s="26" t="s">
        <v>800</v>
      </c>
    </row>
    <row r="35" spans="1:2" x14ac:dyDescent="0.3">
      <c r="A35" s="26" t="s">
        <v>612</v>
      </c>
      <c r="B35" s="26" t="s">
        <v>789</v>
      </c>
    </row>
    <row r="36" spans="1:2" x14ac:dyDescent="0.3">
      <c r="A36" s="26" t="s">
        <v>239</v>
      </c>
      <c r="B36" s="26" t="s">
        <v>800</v>
      </c>
    </row>
    <row r="37" spans="1:2" x14ac:dyDescent="0.3">
      <c r="A37" s="26" t="s">
        <v>298</v>
      </c>
      <c r="B37" s="26" t="s">
        <v>789</v>
      </c>
    </row>
    <row r="38" spans="1:2" x14ac:dyDescent="0.3">
      <c r="A38" s="26" t="s">
        <v>227</v>
      </c>
      <c r="B38" s="26" t="s">
        <v>804</v>
      </c>
    </row>
    <row r="39" spans="1:2" x14ac:dyDescent="0.3">
      <c r="A39" s="26" t="s">
        <v>532</v>
      </c>
      <c r="B39" s="26" t="s">
        <v>784</v>
      </c>
    </row>
    <row r="40" spans="1:2" x14ac:dyDescent="0.3">
      <c r="A40" s="26" t="s">
        <v>346</v>
      </c>
      <c r="B40" s="26" t="s">
        <v>805</v>
      </c>
    </row>
    <row r="41" spans="1:2" x14ac:dyDescent="0.3">
      <c r="A41" s="26" t="s">
        <v>673</v>
      </c>
      <c r="B41" s="26" t="s">
        <v>806</v>
      </c>
    </row>
    <row r="42" spans="1:2" x14ac:dyDescent="0.3">
      <c r="A42" s="26" t="s">
        <v>656</v>
      </c>
      <c r="B42" s="26" t="s">
        <v>784</v>
      </c>
    </row>
    <row r="43" spans="1:2" x14ac:dyDescent="0.3">
      <c r="A43" s="26" t="s">
        <v>563</v>
      </c>
      <c r="B43" s="26" t="s">
        <v>784</v>
      </c>
    </row>
    <row r="44" spans="1:2" x14ac:dyDescent="0.3">
      <c r="A44" s="26" t="s">
        <v>314</v>
      </c>
      <c r="B44" s="26" t="s">
        <v>800</v>
      </c>
    </row>
    <row r="45" spans="1:2" x14ac:dyDescent="0.3">
      <c r="A45" s="26" t="s">
        <v>66</v>
      </c>
      <c r="B45" s="26"/>
    </row>
    <row r="46" spans="1:2" x14ac:dyDescent="0.3">
      <c r="A46" s="26" t="s">
        <v>465</v>
      </c>
      <c r="B46" s="26" t="s">
        <v>784</v>
      </c>
    </row>
    <row r="47" spans="1:2" x14ac:dyDescent="0.3">
      <c r="A47" s="26" t="s">
        <v>455</v>
      </c>
      <c r="B47" s="26" t="s">
        <v>784</v>
      </c>
    </row>
    <row r="48" spans="1:2" x14ac:dyDescent="0.3">
      <c r="A48" s="26" t="s">
        <v>288</v>
      </c>
      <c r="B48" s="26" t="s">
        <v>784</v>
      </c>
    </row>
    <row r="49" spans="1:2" x14ac:dyDescent="0.3">
      <c r="A49" s="26" t="s">
        <v>808</v>
      </c>
      <c r="B49" s="26" t="s">
        <v>784</v>
      </c>
    </row>
    <row r="50" spans="1:2" x14ac:dyDescent="0.3">
      <c r="A50" s="26" t="s">
        <v>579</v>
      </c>
      <c r="B50" s="26" t="s">
        <v>784</v>
      </c>
    </row>
    <row r="51" spans="1:2" x14ac:dyDescent="0.3">
      <c r="A51" s="26" t="s">
        <v>675</v>
      </c>
      <c r="B51" s="26" t="s">
        <v>784</v>
      </c>
    </row>
    <row r="52" spans="1:2" x14ac:dyDescent="0.3">
      <c r="A52" s="26" t="s">
        <v>809</v>
      </c>
      <c r="B52" s="26" t="s">
        <v>784</v>
      </c>
    </row>
    <row r="53" spans="1:2" x14ac:dyDescent="0.3">
      <c r="A53" s="26" t="s">
        <v>551</v>
      </c>
      <c r="B53" s="26" t="s">
        <v>784</v>
      </c>
    </row>
    <row r="54" spans="1:2" x14ac:dyDescent="0.3">
      <c r="A54" s="26" t="s">
        <v>499</v>
      </c>
      <c r="B54" s="26" t="s">
        <v>784</v>
      </c>
    </row>
    <row r="55" spans="1:2" x14ac:dyDescent="0.3">
      <c r="A55" s="26" t="s">
        <v>676</v>
      </c>
      <c r="B55" s="26"/>
    </row>
    <row r="56" spans="1:2" x14ac:dyDescent="0.3">
      <c r="A56" s="26" t="s">
        <v>575</v>
      </c>
      <c r="B56" s="26" t="s">
        <v>784</v>
      </c>
    </row>
    <row r="57" spans="1:2" x14ac:dyDescent="0.3">
      <c r="A57" s="26" t="s">
        <v>582</v>
      </c>
      <c r="B57" s="26" t="s">
        <v>784</v>
      </c>
    </row>
    <row r="58" spans="1:2" x14ac:dyDescent="0.3">
      <c r="A58" s="26" t="s">
        <v>533</v>
      </c>
      <c r="B58" s="26" t="s">
        <v>784</v>
      </c>
    </row>
    <row r="59" spans="1:2" x14ac:dyDescent="0.3">
      <c r="A59" s="26" t="s">
        <v>328</v>
      </c>
      <c r="B59" s="26" t="s">
        <v>784</v>
      </c>
    </row>
    <row r="60" spans="1:2" x14ac:dyDescent="0.3">
      <c r="A60" s="26" t="s">
        <v>646</v>
      </c>
      <c r="B60" s="26"/>
    </row>
    <row r="61" spans="1:2" x14ac:dyDescent="0.3">
      <c r="A61" s="26" t="s">
        <v>58</v>
      </c>
      <c r="B61" s="26" t="s">
        <v>784</v>
      </c>
    </row>
    <row r="62" spans="1:2" x14ac:dyDescent="0.3">
      <c r="A62" s="26" t="s">
        <v>384</v>
      </c>
      <c r="B62" s="26" t="s">
        <v>784</v>
      </c>
    </row>
    <row r="63" spans="1:2" x14ac:dyDescent="0.3">
      <c r="A63" s="26" t="s">
        <v>484</v>
      </c>
      <c r="B63" s="26" t="s">
        <v>784</v>
      </c>
    </row>
    <row r="64" spans="1:2" x14ac:dyDescent="0.3">
      <c r="A64" s="26" t="s">
        <v>392</v>
      </c>
      <c r="B64" s="26"/>
    </row>
    <row r="65" spans="1:2" x14ac:dyDescent="0.3">
      <c r="A65" s="26" t="s">
        <v>108</v>
      </c>
      <c r="B65" s="26" t="s">
        <v>784</v>
      </c>
    </row>
    <row r="66" spans="1:2" x14ac:dyDescent="0.3">
      <c r="A66" s="26" t="s">
        <v>571</v>
      </c>
      <c r="B66" s="26" t="s">
        <v>784</v>
      </c>
    </row>
    <row r="67" spans="1:2" x14ac:dyDescent="0.3">
      <c r="A67" s="26" t="s">
        <v>810</v>
      </c>
      <c r="B67" s="26" t="s">
        <v>784</v>
      </c>
    </row>
    <row r="68" spans="1:2" x14ac:dyDescent="0.3">
      <c r="A68" s="26" t="s">
        <v>696</v>
      </c>
      <c r="B68" s="26"/>
    </row>
    <row r="69" spans="1:2" x14ac:dyDescent="0.3">
      <c r="A69" s="26" t="s">
        <v>306</v>
      </c>
      <c r="B69" s="26" t="s">
        <v>811</v>
      </c>
    </row>
    <row r="70" spans="1:2" x14ac:dyDescent="0.3">
      <c r="A70" s="26" t="s">
        <v>538</v>
      </c>
      <c r="B70" s="26" t="s">
        <v>784</v>
      </c>
    </row>
    <row r="71" spans="1:2" x14ac:dyDescent="0.3">
      <c r="A71" s="26" t="s">
        <v>812</v>
      </c>
      <c r="B71" s="26" t="s">
        <v>784</v>
      </c>
    </row>
    <row r="72" spans="1:2" x14ac:dyDescent="0.3">
      <c r="A72" s="26" t="s">
        <v>477</v>
      </c>
      <c r="B72" s="26" t="s">
        <v>784</v>
      </c>
    </row>
    <row r="73" spans="1:2" x14ac:dyDescent="0.3">
      <c r="A73" s="26" t="s">
        <v>813</v>
      </c>
      <c r="B73" s="26" t="s">
        <v>800</v>
      </c>
    </row>
    <row r="74" spans="1:2" x14ac:dyDescent="0.3">
      <c r="A74" s="26" t="s">
        <v>74</v>
      </c>
      <c r="B74" s="26" t="s">
        <v>784</v>
      </c>
    </row>
    <row r="75" spans="1:2" x14ac:dyDescent="0.3">
      <c r="A75" s="26" t="s">
        <v>690</v>
      </c>
      <c r="B75" s="26" t="s">
        <v>800</v>
      </c>
    </row>
    <row r="76" spans="1:2" x14ac:dyDescent="0.3">
      <c r="A76" s="26" t="s">
        <v>221</v>
      </c>
      <c r="B76" s="26" t="s">
        <v>800</v>
      </c>
    </row>
    <row r="77" spans="1:2" x14ac:dyDescent="0.3">
      <c r="A77" s="26" t="s">
        <v>382</v>
      </c>
      <c r="B77" s="26"/>
    </row>
    <row r="78" spans="1:2" x14ac:dyDescent="0.3">
      <c r="A78" s="26" t="s">
        <v>581</v>
      </c>
      <c r="B78" s="26" t="s">
        <v>784</v>
      </c>
    </row>
    <row r="79" spans="1:2" x14ac:dyDescent="0.3">
      <c r="A79" s="26" t="s">
        <v>281</v>
      </c>
      <c r="B79" s="26" t="s">
        <v>784</v>
      </c>
    </row>
    <row r="80" spans="1:2" x14ac:dyDescent="0.3">
      <c r="A80" s="26" t="s">
        <v>72</v>
      </c>
      <c r="B80" s="26"/>
    </row>
    <row r="81" spans="1:2" x14ac:dyDescent="0.3">
      <c r="A81" s="26" t="s">
        <v>587</v>
      </c>
      <c r="B81" s="26"/>
    </row>
    <row r="82" spans="1:2" x14ac:dyDescent="0.3">
      <c r="A82" s="26" t="s">
        <v>706</v>
      </c>
      <c r="B82" s="26" t="s">
        <v>804</v>
      </c>
    </row>
    <row r="83" spans="1:2" x14ac:dyDescent="0.3">
      <c r="A83" s="26" t="s">
        <v>113</v>
      </c>
      <c r="B83" s="26" t="s">
        <v>806</v>
      </c>
    </row>
    <row r="84" spans="1:2" x14ac:dyDescent="0.3">
      <c r="A84" s="26" t="s">
        <v>515</v>
      </c>
      <c r="B84" s="26" t="s">
        <v>784</v>
      </c>
    </row>
    <row r="85" spans="1:2" x14ac:dyDescent="0.3">
      <c r="A85" s="26" t="s">
        <v>651</v>
      </c>
      <c r="B85" s="26" t="s">
        <v>784</v>
      </c>
    </row>
    <row r="86" spans="1:2" x14ac:dyDescent="0.3">
      <c r="A86" s="26" t="s">
        <v>366</v>
      </c>
      <c r="B86" s="26" t="s">
        <v>800</v>
      </c>
    </row>
    <row r="87" spans="1:2" x14ac:dyDescent="0.3">
      <c r="A87" s="26" t="s">
        <v>722</v>
      </c>
      <c r="B87" s="26" t="s">
        <v>795</v>
      </c>
    </row>
    <row r="88" spans="1:2" x14ac:dyDescent="0.3">
      <c r="A88" s="26" t="s">
        <v>488</v>
      </c>
      <c r="B88" s="26" t="s">
        <v>784</v>
      </c>
    </row>
    <row r="89" spans="1:2" x14ac:dyDescent="0.3">
      <c r="A89" s="26" t="s">
        <v>625</v>
      </c>
      <c r="B89" s="26" t="s">
        <v>800</v>
      </c>
    </row>
    <row r="90" spans="1:2" x14ac:dyDescent="0.3">
      <c r="A90" s="26" t="s">
        <v>223</v>
      </c>
      <c r="B90" s="26" t="s">
        <v>800</v>
      </c>
    </row>
    <row r="91" spans="1:2" x14ac:dyDescent="0.3">
      <c r="A91" s="26" t="s">
        <v>485</v>
      </c>
      <c r="B91" s="26" t="s">
        <v>800</v>
      </c>
    </row>
    <row r="92" spans="1:2" x14ac:dyDescent="0.3">
      <c r="A92" s="26" t="s">
        <v>603</v>
      </c>
      <c r="B92" s="26" t="s">
        <v>804</v>
      </c>
    </row>
    <row r="93" spans="1:2" x14ac:dyDescent="0.3">
      <c r="A93" s="26" t="s">
        <v>570</v>
      </c>
      <c r="B93" s="26" t="s">
        <v>800</v>
      </c>
    </row>
    <row r="94" spans="1:2" x14ac:dyDescent="0.3">
      <c r="A94" s="26" t="s">
        <v>307</v>
      </c>
      <c r="B94" s="26" t="s">
        <v>800</v>
      </c>
    </row>
    <row r="95" spans="1:2" x14ac:dyDescent="0.3">
      <c r="A95" s="26" t="s">
        <v>470</v>
      </c>
      <c r="B95" s="26"/>
    </row>
    <row r="96" spans="1:2" x14ac:dyDescent="0.3">
      <c r="A96" s="26" t="s">
        <v>814</v>
      </c>
      <c r="B96" s="26" t="s">
        <v>784</v>
      </c>
    </row>
    <row r="97" spans="1:2" x14ac:dyDescent="0.3">
      <c r="A97" s="26" t="s">
        <v>489</v>
      </c>
      <c r="B97" s="26"/>
    </row>
    <row r="98" spans="1:2" x14ac:dyDescent="0.3">
      <c r="A98" s="26" t="s">
        <v>631</v>
      </c>
      <c r="B98" s="26" t="s">
        <v>784</v>
      </c>
    </row>
    <row r="99" spans="1:2" x14ac:dyDescent="0.3">
      <c r="A99" s="26" t="s">
        <v>492</v>
      </c>
      <c r="B99" s="26" t="s">
        <v>806</v>
      </c>
    </row>
    <row r="100" spans="1:2" x14ac:dyDescent="0.3">
      <c r="A100" s="26" t="s">
        <v>729</v>
      </c>
      <c r="B100" s="26" t="s">
        <v>784</v>
      </c>
    </row>
    <row r="101" spans="1:2" x14ac:dyDescent="0.3">
      <c r="A101" s="26" t="s">
        <v>610</v>
      </c>
      <c r="B101" s="26" t="s">
        <v>795</v>
      </c>
    </row>
    <row r="102" spans="1:2" x14ac:dyDescent="0.3">
      <c r="A102" s="26" t="s">
        <v>38</v>
      </c>
      <c r="B102" s="26" t="s">
        <v>800</v>
      </c>
    </row>
    <row r="103" spans="1:2" x14ac:dyDescent="0.3">
      <c r="A103" s="26" t="s">
        <v>466</v>
      </c>
      <c r="B103" s="26" t="s">
        <v>784</v>
      </c>
    </row>
    <row r="104" spans="1:2" x14ac:dyDescent="0.3">
      <c r="A104" s="26" t="s">
        <v>75</v>
      </c>
      <c r="B104" s="26" t="s">
        <v>805</v>
      </c>
    </row>
    <row r="105" spans="1:2" x14ac:dyDescent="0.3">
      <c r="A105" s="26" t="s">
        <v>362</v>
      </c>
      <c r="B105" s="26" t="s">
        <v>795</v>
      </c>
    </row>
    <row r="106" spans="1:2" x14ac:dyDescent="0.3">
      <c r="A106" s="26" t="s">
        <v>69</v>
      </c>
      <c r="B106" s="26" t="s">
        <v>806</v>
      </c>
    </row>
    <row r="107" spans="1:2" x14ac:dyDescent="0.3">
      <c r="A107" s="26" t="s">
        <v>527</v>
      </c>
      <c r="B107" s="26" t="s">
        <v>800</v>
      </c>
    </row>
    <row r="108" spans="1:2" x14ac:dyDescent="0.3">
      <c r="A108" s="26" t="s">
        <v>699</v>
      </c>
      <c r="B108" s="26" t="s">
        <v>789</v>
      </c>
    </row>
    <row r="109" spans="1:2" x14ac:dyDescent="0.3">
      <c r="A109" s="26" t="s">
        <v>664</v>
      </c>
      <c r="B109" s="26" t="s">
        <v>800</v>
      </c>
    </row>
    <row r="110" spans="1:2" x14ac:dyDescent="0.3">
      <c r="A110" s="26" t="s">
        <v>628</v>
      </c>
      <c r="B110" s="26" t="s">
        <v>804</v>
      </c>
    </row>
    <row r="111" spans="1:2" x14ac:dyDescent="0.3">
      <c r="A111" s="26" t="s">
        <v>669</v>
      </c>
      <c r="B111" s="26" t="s">
        <v>789</v>
      </c>
    </row>
    <row r="112" spans="1:2" x14ac:dyDescent="0.3">
      <c r="A112" s="26" t="s">
        <v>303</v>
      </c>
      <c r="B112" s="26" t="s">
        <v>800</v>
      </c>
    </row>
    <row r="113" spans="1:2" x14ac:dyDescent="0.3">
      <c r="A113" s="26" t="s">
        <v>495</v>
      </c>
      <c r="B113" s="26" t="s">
        <v>784</v>
      </c>
    </row>
    <row r="114" spans="1:2" x14ac:dyDescent="0.3">
      <c r="A114" s="26" t="s">
        <v>363</v>
      </c>
      <c r="B114" s="26" t="s">
        <v>805</v>
      </c>
    </row>
    <row r="115" spans="1:2" x14ac:dyDescent="0.3">
      <c r="A115" s="26" t="s">
        <v>549</v>
      </c>
      <c r="B115" s="26"/>
    </row>
    <row r="116" spans="1:2" x14ac:dyDescent="0.3">
      <c r="A116" s="26" t="s">
        <v>162</v>
      </c>
      <c r="B116" s="26" t="s">
        <v>804</v>
      </c>
    </row>
    <row r="117" spans="1:2" x14ac:dyDescent="0.3">
      <c r="A117" s="26" t="s">
        <v>660</v>
      </c>
      <c r="B117" s="26" t="s">
        <v>795</v>
      </c>
    </row>
    <row r="118" spans="1:2" x14ac:dyDescent="0.3">
      <c r="A118" s="26" t="s">
        <v>703</v>
      </c>
      <c r="B118" s="26" t="s">
        <v>784</v>
      </c>
    </row>
    <row r="119" spans="1:2" x14ac:dyDescent="0.3">
      <c r="A119" s="26" t="s">
        <v>586</v>
      </c>
      <c r="B119" s="26" t="s">
        <v>784</v>
      </c>
    </row>
    <row r="120" spans="1:2" x14ac:dyDescent="0.3">
      <c r="A120" s="26" t="s">
        <v>642</v>
      </c>
      <c r="B120" s="26"/>
    </row>
    <row r="121" spans="1:2" x14ac:dyDescent="0.3">
      <c r="A121" s="26" t="s">
        <v>520</v>
      </c>
      <c r="B121" s="26"/>
    </row>
    <row r="122" spans="1:2" x14ac:dyDescent="0.3">
      <c r="A122" s="26" t="s">
        <v>511</v>
      </c>
      <c r="B122" s="26" t="s">
        <v>795</v>
      </c>
    </row>
    <row r="123" spans="1:2" x14ac:dyDescent="0.3">
      <c r="A123" s="26" t="s">
        <v>815</v>
      </c>
      <c r="B123" s="26"/>
    </row>
    <row r="124" spans="1:2" x14ac:dyDescent="0.3">
      <c r="A124" s="26" t="s">
        <v>319</v>
      </c>
      <c r="B124" s="26" t="s">
        <v>795</v>
      </c>
    </row>
    <row r="125" spans="1:2" x14ac:dyDescent="0.3">
      <c r="A125" s="26" t="s">
        <v>92</v>
      </c>
      <c r="B125" s="26" t="s">
        <v>800</v>
      </c>
    </row>
    <row r="126" spans="1:2" x14ac:dyDescent="0.3">
      <c r="A126" s="26" t="s">
        <v>645</v>
      </c>
      <c r="B126" s="26" t="s">
        <v>806</v>
      </c>
    </row>
    <row r="127" spans="1:2" x14ac:dyDescent="0.3">
      <c r="A127" s="26" t="s">
        <v>469</v>
      </c>
      <c r="B127" s="26" t="s">
        <v>784</v>
      </c>
    </row>
    <row r="128" spans="1:2" x14ac:dyDescent="0.3">
      <c r="A128" s="26" t="s">
        <v>467</v>
      </c>
      <c r="B128" s="26" t="s">
        <v>784</v>
      </c>
    </row>
    <row r="129" spans="1:2" x14ac:dyDescent="0.3">
      <c r="A129" s="26" t="s">
        <v>257</v>
      </c>
      <c r="B129" s="26" t="s">
        <v>800</v>
      </c>
    </row>
    <row r="130" spans="1:2" x14ac:dyDescent="0.3">
      <c r="A130" s="26" t="s">
        <v>493</v>
      </c>
      <c r="B130" s="26" t="s">
        <v>784</v>
      </c>
    </row>
    <row r="131" spans="1:2" x14ac:dyDescent="0.3">
      <c r="A131" s="26" t="s">
        <v>169</v>
      </c>
      <c r="B131" s="26" t="s">
        <v>805</v>
      </c>
    </row>
    <row r="132" spans="1:2" x14ac:dyDescent="0.3">
      <c r="A132" s="26" t="s">
        <v>522</v>
      </c>
      <c r="B132" s="26" t="s">
        <v>800</v>
      </c>
    </row>
    <row r="133" spans="1:2" x14ac:dyDescent="0.3">
      <c r="A133" s="26" t="s">
        <v>343</v>
      </c>
      <c r="B133" s="26" t="s">
        <v>784</v>
      </c>
    </row>
    <row r="134" spans="1:2" x14ac:dyDescent="0.3">
      <c r="A134" s="26" t="s">
        <v>129</v>
      </c>
      <c r="B134" s="26" t="s">
        <v>800</v>
      </c>
    </row>
    <row r="135" spans="1:2" x14ac:dyDescent="0.3">
      <c r="A135" s="26" t="s">
        <v>529</v>
      </c>
      <c r="B135" s="26" t="s">
        <v>795</v>
      </c>
    </row>
    <row r="136" spans="1:2" x14ac:dyDescent="0.3">
      <c r="A136" s="26" t="s">
        <v>724</v>
      </c>
      <c r="B136" s="26" t="s">
        <v>784</v>
      </c>
    </row>
    <row r="137" spans="1:2" x14ac:dyDescent="0.3">
      <c r="A137" s="26" t="s">
        <v>572</v>
      </c>
      <c r="B137" s="26" t="s">
        <v>800</v>
      </c>
    </row>
    <row r="138" spans="1:2" x14ac:dyDescent="0.3">
      <c r="A138" s="26" t="s">
        <v>322</v>
      </c>
      <c r="B138" s="26" t="s">
        <v>805</v>
      </c>
    </row>
    <row r="139" spans="1:2" x14ac:dyDescent="0.3">
      <c r="A139" s="26" t="s">
        <v>412</v>
      </c>
      <c r="B139" s="26" t="s">
        <v>784</v>
      </c>
    </row>
    <row r="140" spans="1:2" x14ac:dyDescent="0.3">
      <c r="A140" s="26" t="s">
        <v>182</v>
      </c>
      <c r="B140" s="26" t="s">
        <v>806</v>
      </c>
    </row>
    <row r="141" spans="1:2" x14ac:dyDescent="0.3">
      <c r="A141" s="26" t="s">
        <v>680</v>
      </c>
      <c r="B141" s="26"/>
    </row>
    <row r="142" spans="1:2" x14ac:dyDescent="0.3">
      <c r="A142" s="26" t="s">
        <v>654</v>
      </c>
      <c r="B142" s="26" t="s">
        <v>804</v>
      </c>
    </row>
    <row r="143" spans="1:2" x14ac:dyDescent="0.3">
      <c r="A143" s="26" t="s">
        <v>202</v>
      </c>
      <c r="B143" s="26" t="s">
        <v>800</v>
      </c>
    </row>
    <row r="144" spans="1:2" x14ac:dyDescent="0.3">
      <c r="A144" s="26" t="s">
        <v>723</v>
      </c>
      <c r="B144" s="26" t="s">
        <v>784</v>
      </c>
    </row>
    <row r="145" spans="1:2" x14ac:dyDescent="0.3">
      <c r="A145" s="26" t="s">
        <v>167</v>
      </c>
      <c r="B145" s="26" t="s">
        <v>804</v>
      </c>
    </row>
    <row r="146" spans="1:2" x14ac:dyDescent="0.3">
      <c r="A146" s="26" t="s">
        <v>617</v>
      </c>
      <c r="B146" s="26" t="s">
        <v>800</v>
      </c>
    </row>
    <row r="147" spans="1:2" x14ac:dyDescent="0.3">
      <c r="A147" s="26" t="s">
        <v>99</v>
      </c>
      <c r="B147" s="26" t="s">
        <v>805</v>
      </c>
    </row>
    <row r="148" spans="1:2" x14ac:dyDescent="0.3">
      <c r="A148" s="26" t="s">
        <v>524</v>
      </c>
      <c r="B148" s="26" t="s">
        <v>784</v>
      </c>
    </row>
    <row r="149" spans="1:2" x14ac:dyDescent="0.3">
      <c r="A149" s="26" t="s">
        <v>626</v>
      </c>
      <c r="B149" s="26" t="s">
        <v>800</v>
      </c>
    </row>
    <row r="150" spans="1:2" x14ac:dyDescent="0.3">
      <c r="A150" s="26" t="s">
        <v>459</v>
      </c>
      <c r="B150" s="26" t="s">
        <v>800</v>
      </c>
    </row>
    <row r="151" spans="1:2" x14ac:dyDescent="0.3">
      <c r="A151" s="26" t="s">
        <v>640</v>
      </c>
      <c r="B151" s="26" t="s">
        <v>784</v>
      </c>
    </row>
    <row r="152" spans="1:2" x14ac:dyDescent="0.3">
      <c r="A152" s="26" t="s">
        <v>270</v>
      </c>
      <c r="B152" s="26" t="s">
        <v>795</v>
      </c>
    </row>
    <row r="153" spans="1:2" x14ac:dyDescent="0.3">
      <c r="A153" s="26" t="s">
        <v>461</v>
      </c>
      <c r="B153" s="26"/>
    </row>
    <row r="154" spans="1:2" x14ac:dyDescent="0.3">
      <c r="A154" s="26" t="s">
        <v>351</v>
      </c>
      <c r="B154" s="26" t="s">
        <v>789</v>
      </c>
    </row>
    <row r="155" spans="1:2" x14ac:dyDescent="0.3">
      <c r="A155" s="26" t="s">
        <v>601</v>
      </c>
      <c r="B155" s="26" t="s">
        <v>784</v>
      </c>
    </row>
    <row r="156" spans="1:2" x14ac:dyDescent="0.3">
      <c r="A156" s="26" t="s">
        <v>636</v>
      </c>
      <c r="B156" s="26" t="s">
        <v>795</v>
      </c>
    </row>
    <row r="157" spans="1:2" x14ac:dyDescent="0.3">
      <c r="A157" s="26" t="s">
        <v>297</v>
      </c>
      <c r="B157" s="26" t="s">
        <v>795</v>
      </c>
    </row>
    <row r="158" spans="1:2" x14ac:dyDescent="0.3">
      <c r="A158" s="26" t="s">
        <v>692</v>
      </c>
      <c r="B158" s="26" t="s">
        <v>805</v>
      </c>
    </row>
    <row r="159" spans="1:2" x14ac:dyDescent="0.3">
      <c r="A159" s="26" t="s">
        <v>490</v>
      </c>
      <c r="B159" s="26" t="s">
        <v>784</v>
      </c>
    </row>
    <row r="160" spans="1:2" x14ac:dyDescent="0.3">
      <c r="A160" s="26" t="s">
        <v>85</v>
      </c>
      <c r="B160" s="26" t="s">
        <v>784</v>
      </c>
    </row>
    <row r="161" spans="1:2" x14ac:dyDescent="0.3">
      <c r="A161" s="26" t="s">
        <v>817</v>
      </c>
      <c r="B161" s="26" t="s">
        <v>784</v>
      </c>
    </row>
    <row r="162" spans="1:2" x14ac:dyDescent="0.3">
      <c r="A162" s="26" t="s">
        <v>609</v>
      </c>
      <c r="B162" s="26" t="s">
        <v>800</v>
      </c>
    </row>
    <row r="163" spans="1:2" x14ac:dyDescent="0.3">
      <c r="A163" s="26" t="s">
        <v>168</v>
      </c>
      <c r="B163" s="26" t="s">
        <v>795</v>
      </c>
    </row>
    <row r="164" spans="1:2" x14ac:dyDescent="0.3">
      <c r="A164" s="26" t="s">
        <v>152</v>
      </c>
      <c r="B164" s="26" t="s">
        <v>800</v>
      </c>
    </row>
    <row r="165" spans="1:2" x14ac:dyDescent="0.3">
      <c r="A165" s="26" t="s">
        <v>313</v>
      </c>
      <c r="B165" s="26" t="s">
        <v>784</v>
      </c>
    </row>
    <row r="166" spans="1:2" x14ac:dyDescent="0.3">
      <c r="A166" s="26" t="s">
        <v>344</v>
      </c>
      <c r="B166" s="26" t="s">
        <v>800</v>
      </c>
    </row>
    <row r="167" spans="1:2" x14ac:dyDescent="0.3">
      <c r="A167" s="26" t="s">
        <v>44</v>
      </c>
      <c r="B167" s="26" t="s">
        <v>800</v>
      </c>
    </row>
    <row r="168" spans="1:2" x14ac:dyDescent="0.3">
      <c r="A168" s="26" t="s">
        <v>632</v>
      </c>
      <c r="B168" s="26" t="s">
        <v>789</v>
      </c>
    </row>
    <row r="169" spans="1:2" x14ac:dyDescent="0.3">
      <c r="A169" s="26" t="s">
        <v>819</v>
      </c>
      <c r="B169" s="26" t="s">
        <v>800</v>
      </c>
    </row>
    <row r="170" spans="1:2" x14ac:dyDescent="0.3">
      <c r="A170" s="26" t="s">
        <v>460</v>
      </c>
      <c r="B170" s="26" t="s">
        <v>784</v>
      </c>
    </row>
    <row r="171" spans="1:2" x14ac:dyDescent="0.3">
      <c r="A171" s="26" t="s">
        <v>613</v>
      </c>
      <c r="B171" s="26"/>
    </row>
    <row r="172" spans="1:2" x14ac:dyDescent="0.3">
      <c r="A172" s="26" t="s">
        <v>717</v>
      </c>
      <c r="B172" s="26" t="s">
        <v>784</v>
      </c>
    </row>
    <row r="173" spans="1:2" x14ac:dyDescent="0.3">
      <c r="A173" s="26" t="s">
        <v>411</v>
      </c>
      <c r="B173" s="26"/>
    </row>
    <row r="174" spans="1:2" x14ac:dyDescent="0.3">
      <c r="A174" s="26" t="s">
        <v>545</v>
      </c>
      <c r="B174" s="26"/>
    </row>
    <row r="175" spans="1:2" x14ac:dyDescent="0.3">
      <c r="A175" s="26" t="s">
        <v>695</v>
      </c>
      <c r="B175" s="26"/>
    </row>
    <row r="176" spans="1:2" x14ac:dyDescent="0.3">
      <c r="A176" s="26" t="s">
        <v>705</v>
      </c>
      <c r="B176" s="26"/>
    </row>
    <row r="177" spans="1:2" x14ac:dyDescent="0.3">
      <c r="A177" s="26" t="s">
        <v>217</v>
      </c>
      <c r="B177" s="26" t="s">
        <v>784</v>
      </c>
    </row>
    <row r="178" spans="1:2" x14ac:dyDescent="0.3">
      <c r="A178" s="26" t="s">
        <v>251</v>
      </c>
      <c r="B178" s="26" t="s">
        <v>784</v>
      </c>
    </row>
    <row r="179" spans="1:2" x14ac:dyDescent="0.3">
      <c r="A179" s="26" t="s">
        <v>820</v>
      </c>
      <c r="B179" s="26"/>
    </row>
    <row r="180" spans="1:2" x14ac:dyDescent="0.3">
      <c r="A180" s="26" t="s">
        <v>615</v>
      </c>
      <c r="B180" s="26" t="s">
        <v>784</v>
      </c>
    </row>
    <row r="181" spans="1:2" x14ac:dyDescent="0.3">
      <c r="A181" s="26" t="s">
        <v>198</v>
      </c>
      <c r="B181" s="26" t="s">
        <v>795</v>
      </c>
    </row>
    <row r="182" spans="1:2" x14ac:dyDescent="0.3">
      <c r="A182" s="26" t="s">
        <v>352</v>
      </c>
      <c r="B182" s="26" t="s">
        <v>784</v>
      </c>
    </row>
    <row r="183" spans="1:2" x14ac:dyDescent="0.3">
      <c r="A183" s="26" t="s">
        <v>84</v>
      </c>
      <c r="B183" s="26" t="s">
        <v>795</v>
      </c>
    </row>
    <row r="184" spans="1:2" x14ac:dyDescent="0.3">
      <c r="A184" s="26" t="s">
        <v>109</v>
      </c>
      <c r="B184" s="26" t="s">
        <v>784</v>
      </c>
    </row>
    <row r="185" spans="1:2" x14ac:dyDescent="0.3">
      <c r="A185" s="26" t="s">
        <v>677</v>
      </c>
      <c r="B185" s="26" t="s">
        <v>784</v>
      </c>
    </row>
    <row r="186" spans="1:2" x14ac:dyDescent="0.3">
      <c r="A186" s="26" t="s">
        <v>275</v>
      </c>
      <c r="B186" s="26" t="s">
        <v>784</v>
      </c>
    </row>
    <row r="187" spans="1:2" x14ac:dyDescent="0.3">
      <c r="A187" s="26" t="s">
        <v>679</v>
      </c>
      <c r="B187" s="26"/>
    </row>
    <row r="188" spans="1:2" x14ac:dyDescent="0.3">
      <c r="A188" s="26" t="s">
        <v>735</v>
      </c>
      <c r="B188" s="26" t="s">
        <v>784</v>
      </c>
    </row>
    <row r="189" spans="1:2" x14ac:dyDescent="0.3">
      <c r="A189" s="26" t="s">
        <v>156</v>
      </c>
      <c r="B189" s="26" t="s">
        <v>784</v>
      </c>
    </row>
    <row r="190" spans="1:2" x14ac:dyDescent="0.3">
      <c r="A190" s="26" t="s">
        <v>415</v>
      </c>
      <c r="B190" s="26" t="s">
        <v>784</v>
      </c>
    </row>
    <row r="191" spans="1:2" x14ac:dyDescent="0.3">
      <c r="A191" s="26" t="s">
        <v>277</v>
      </c>
      <c r="B191" s="26" t="s">
        <v>784</v>
      </c>
    </row>
    <row r="192" spans="1:2" x14ac:dyDescent="0.3">
      <c r="A192" s="26" t="s">
        <v>539</v>
      </c>
      <c r="B192" s="26" t="s">
        <v>784</v>
      </c>
    </row>
    <row r="193" spans="1:2" x14ac:dyDescent="0.3">
      <c r="A193" s="26" t="s">
        <v>394</v>
      </c>
      <c r="B193" s="26" t="s">
        <v>784</v>
      </c>
    </row>
    <row r="194" spans="1:2" x14ac:dyDescent="0.3">
      <c r="A194" s="26" t="s">
        <v>383</v>
      </c>
      <c r="B194" s="26"/>
    </row>
    <row r="195" spans="1:2" x14ac:dyDescent="0.3">
      <c r="A195" s="26" t="s">
        <v>605</v>
      </c>
      <c r="B195" s="26" t="s">
        <v>784</v>
      </c>
    </row>
    <row r="196" spans="1:2" x14ac:dyDescent="0.3">
      <c r="A196" s="26" t="s">
        <v>407</v>
      </c>
      <c r="B196" s="26"/>
    </row>
    <row r="197" spans="1:2" x14ac:dyDescent="0.3">
      <c r="A197" s="26" t="s">
        <v>822</v>
      </c>
      <c r="B197" s="26"/>
    </row>
    <row r="198" spans="1:2" x14ac:dyDescent="0.3">
      <c r="A198" s="26" t="s">
        <v>276</v>
      </c>
      <c r="B198" s="26" t="s">
        <v>795</v>
      </c>
    </row>
    <row r="199" spans="1:2" x14ac:dyDescent="0.3">
      <c r="A199" s="26" t="s">
        <v>823</v>
      </c>
      <c r="B199" s="26"/>
    </row>
    <row r="200" spans="1:2" x14ac:dyDescent="0.3">
      <c r="A200" s="26" t="s">
        <v>740</v>
      </c>
      <c r="B200" s="26"/>
    </row>
    <row r="201" spans="1:2" x14ac:dyDescent="0.3">
      <c r="A201" s="26" t="s">
        <v>665</v>
      </c>
      <c r="B201" s="26"/>
    </row>
    <row r="202" spans="1:2" x14ac:dyDescent="0.3">
      <c r="A202" s="26" t="s">
        <v>555</v>
      </c>
      <c r="B202" s="26" t="s">
        <v>784</v>
      </c>
    </row>
    <row r="203" spans="1:2" x14ac:dyDescent="0.3">
      <c r="A203" s="26" t="s">
        <v>592</v>
      </c>
      <c r="B203" s="26" t="s">
        <v>784</v>
      </c>
    </row>
    <row r="204" spans="1:2" x14ac:dyDescent="0.3">
      <c r="A204" s="26" t="s">
        <v>238</v>
      </c>
      <c r="B204" s="26" t="s">
        <v>795</v>
      </c>
    </row>
    <row r="205" spans="1:2" x14ac:dyDescent="0.3">
      <c r="A205" s="26" t="s">
        <v>683</v>
      </c>
      <c r="B205" s="26" t="s">
        <v>784</v>
      </c>
    </row>
    <row r="206" spans="1:2" x14ac:dyDescent="0.3">
      <c r="A206" s="26" t="s">
        <v>174</v>
      </c>
      <c r="B206" s="26" t="s">
        <v>795</v>
      </c>
    </row>
    <row r="207" spans="1:2" x14ac:dyDescent="0.3">
      <c r="A207" s="26" t="s">
        <v>663</v>
      </c>
      <c r="B207" s="26" t="s">
        <v>784</v>
      </c>
    </row>
    <row r="208" spans="1:2" x14ac:dyDescent="0.3">
      <c r="A208" s="26" t="s">
        <v>79</v>
      </c>
      <c r="B208" s="26" t="s">
        <v>789</v>
      </c>
    </row>
    <row r="209" spans="1:2" x14ac:dyDescent="0.3">
      <c r="A209" s="26" t="s">
        <v>300</v>
      </c>
      <c r="B209" s="26" t="s">
        <v>806</v>
      </c>
    </row>
    <row r="210" spans="1:2" x14ac:dyDescent="0.3">
      <c r="A210" s="26" t="s">
        <v>97</v>
      </c>
      <c r="B210" s="26" t="s">
        <v>784</v>
      </c>
    </row>
    <row r="211" spans="1:2" x14ac:dyDescent="0.3">
      <c r="A211" s="26" t="s">
        <v>144</v>
      </c>
      <c r="B211" s="26" t="s">
        <v>806</v>
      </c>
    </row>
    <row r="212" spans="1:2" x14ac:dyDescent="0.3">
      <c r="A212" s="26" t="s">
        <v>567</v>
      </c>
      <c r="B212" s="26" t="s">
        <v>806</v>
      </c>
    </row>
    <row r="213" spans="1:2" x14ac:dyDescent="0.3">
      <c r="A213" s="26" t="s">
        <v>704</v>
      </c>
      <c r="B213" s="26" t="s">
        <v>806</v>
      </c>
    </row>
    <row r="214" spans="1:2" x14ac:dyDescent="0.3">
      <c r="A214" s="26" t="s">
        <v>284</v>
      </c>
      <c r="B214" s="26" t="s">
        <v>806</v>
      </c>
    </row>
    <row r="215" spans="1:2" x14ac:dyDescent="0.3">
      <c r="A215" s="26" t="s">
        <v>210</v>
      </c>
      <c r="B215" s="26" t="s">
        <v>795</v>
      </c>
    </row>
    <row r="216" spans="1:2" x14ac:dyDescent="0.3">
      <c r="A216" s="26" t="s">
        <v>60</v>
      </c>
      <c r="B216" s="26" t="s">
        <v>784</v>
      </c>
    </row>
    <row r="217" spans="1:2" x14ac:dyDescent="0.3">
      <c r="A217" s="26" t="s">
        <v>381</v>
      </c>
      <c r="B217" s="26"/>
    </row>
    <row r="218" spans="1:2" x14ac:dyDescent="0.3">
      <c r="A218" s="26" t="s">
        <v>624</v>
      </c>
      <c r="B218" s="26" t="s">
        <v>795</v>
      </c>
    </row>
    <row r="219" spans="1:2" x14ac:dyDescent="0.3">
      <c r="A219" s="26" t="s">
        <v>595</v>
      </c>
      <c r="B219" s="26" t="s">
        <v>795</v>
      </c>
    </row>
    <row r="220" spans="1:2" x14ac:dyDescent="0.3">
      <c r="A220" s="26" t="s">
        <v>574</v>
      </c>
      <c r="B220" s="26" t="s">
        <v>805</v>
      </c>
    </row>
    <row r="221" spans="1:2" x14ac:dyDescent="0.3">
      <c r="A221" s="26" t="s">
        <v>578</v>
      </c>
      <c r="B221" s="26" t="s">
        <v>784</v>
      </c>
    </row>
    <row r="222" spans="1:2" x14ac:dyDescent="0.3">
      <c r="A222" s="26" t="s">
        <v>204</v>
      </c>
      <c r="B222" s="26" t="s">
        <v>795</v>
      </c>
    </row>
    <row r="223" spans="1:2" x14ac:dyDescent="0.3">
      <c r="A223" s="26" t="s">
        <v>317</v>
      </c>
      <c r="B223" s="26" t="s">
        <v>800</v>
      </c>
    </row>
    <row r="224" spans="1:2" x14ac:dyDescent="0.3">
      <c r="A224" s="26" t="s">
        <v>463</v>
      </c>
      <c r="B224" s="26" t="s">
        <v>800</v>
      </c>
    </row>
    <row r="225" spans="1:2" x14ac:dyDescent="0.3">
      <c r="A225" s="26" t="s">
        <v>825</v>
      </c>
      <c r="B225" s="26" t="s">
        <v>800</v>
      </c>
    </row>
    <row r="226" spans="1:2" x14ac:dyDescent="0.3">
      <c r="A226" s="26" t="s">
        <v>418</v>
      </c>
      <c r="B226" s="26"/>
    </row>
    <row r="227" spans="1:2" x14ac:dyDescent="0.3">
      <c r="A227" s="26" t="s">
        <v>481</v>
      </c>
      <c r="B227" s="26" t="s">
        <v>784</v>
      </c>
    </row>
    <row r="228" spans="1:2" x14ac:dyDescent="0.3">
      <c r="A228" s="26" t="s">
        <v>504</v>
      </c>
      <c r="B228" s="26"/>
    </row>
    <row r="229" spans="1:2" x14ac:dyDescent="0.3">
      <c r="A229" s="26" t="s">
        <v>826</v>
      </c>
      <c r="B229" s="26"/>
    </row>
    <row r="230" spans="1:2" x14ac:dyDescent="0.3">
      <c r="A230" s="26" t="s">
        <v>416</v>
      </c>
      <c r="B230" s="26"/>
    </row>
    <row r="231" spans="1:2" x14ac:dyDescent="0.3">
      <c r="A231" s="26" t="s">
        <v>410</v>
      </c>
      <c r="B231" s="26"/>
    </row>
    <row r="232" spans="1:2" x14ac:dyDescent="0.3">
      <c r="A232" s="26" t="s">
        <v>827</v>
      </c>
      <c r="B232" s="26" t="s">
        <v>805</v>
      </c>
    </row>
    <row r="233" spans="1:2" x14ac:dyDescent="0.3">
      <c r="A233" s="26" t="s">
        <v>649</v>
      </c>
      <c r="B233" s="26" t="s">
        <v>784</v>
      </c>
    </row>
    <row r="234" spans="1:2" x14ac:dyDescent="0.3">
      <c r="A234" s="26" t="s">
        <v>64</v>
      </c>
      <c r="B234" s="26" t="s">
        <v>805</v>
      </c>
    </row>
    <row r="235" spans="1:2" x14ac:dyDescent="0.3">
      <c r="A235" s="26" t="s">
        <v>658</v>
      </c>
      <c r="B235" s="26" t="s">
        <v>805</v>
      </c>
    </row>
    <row r="236" spans="1:2" x14ac:dyDescent="0.3">
      <c r="A236" s="26" t="s">
        <v>510</v>
      </c>
      <c r="B236" s="26" t="s">
        <v>811</v>
      </c>
    </row>
    <row r="237" spans="1:2" x14ac:dyDescent="0.3">
      <c r="A237" s="26" t="s">
        <v>708</v>
      </c>
      <c r="B237" s="26" t="s">
        <v>784</v>
      </c>
    </row>
    <row r="238" spans="1:2" x14ac:dyDescent="0.3">
      <c r="A238" s="26" t="s">
        <v>648</v>
      </c>
      <c r="B238" s="26" t="s">
        <v>784</v>
      </c>
    </row>
    <row r="239" spans="1:2" x14ac:dyDescent="0.3">
      <c r="A239" s="26" t="s">
        <v>559</v>
      </c>
      <c r="B239" s="26" t="s">
        <v>784</v>
      </c>
    </row>
    <row r="240" spans="1:2" x14ac:dyDescent="0.3">
      <c r="A240" s="26" t="s">
        <v>599</v>
      </c>
      <c r="B240" s="26" t="s">
        <v>784</v>
      </c>
    </row>
    <row r="241" spans="1:2" x14ac:dyDescent="0.3">
      <c r="A241" s="26" t="s">
        <v>143</v>
      </c>
      <c r="B241" s="26" t="s">
        <v>804</v>
      </c>
    </row>
    <row r="242" spans="1:2" x14ac:dyDescent="0.3">
      <c r="A242" s="26" t="s">
        <v>173</v>
      </c>
      <c r="B242" s="26" t="s">
        <v>784</v>
      </c>
    </row>
    <row r="243" spans="1:2" x14ac:dyDescent="0.3">
      <c r="A243" s="26" t="s">
        <v>828</v>
      </c>
      <c r="B243" s="26" t="s">
        <v>784</v>
      </c>
    </row>
    <row r="244" spans="1:2" x14ac:dyDescent="0.3">
      <c r="A244" s="26" t="s">
        <v>90</v>
      </c>
      <c r="B244" s="26" t="s">
        <v>784</v>
      </c>
    </row>
    <row r="245" spans="1:2" x14ac:dyDescent="0.3">
      <c r="A245" s="26" t="s">
        <v>641</v>
      </c>
      <c r="B245" s="26" t="s">
        <v>795</v>
      </c>
    </row>
    <row r="246" spans="1:2" x14ac:dyDescent="0.3">
      <c r="A246" s="26" t="s">
        <v>324</v>
      </c>
      <c r="B246" s="26" t="s">
        <v>805</v>
      </c>
    </row>
    <row r="247" spans="1:2" x14ac:dyDescent="0.3">
      <c r="A247" s="26" t="s">
        <v>106</v>
      </c>
      <c r="B247" s="26" t="s">
        <v>784</v>
      </c>
    </row>
    <row r="248" spans="1:2" x14ac:dyDescent="0.3">
      <c r="A248" s="26" t="s">
        <v>372</v>
      </c>
      <c r="B248" s="26" t="s">
        <v>784</v>
      </c>
    </row>
    <row r="249" spans="1:2" x14ac:dyDescent="0.3">
      <c r="A249" s="26" t="s">
        <v>829</v>
      </c>
      <c r="B249" s="26"/>
    </row>
    <row r="250" spans="1:2" x14ac:dyDescent="0.3">
      <c r="A250" s="26" t="s">
        <v>51</v>
      </c>
      <c r="B250" s="26" t="s">
        <v>784</v>
      </c>
    </row>
    <row r="251" spans="1:2" x14ac:dyDescent="0.3">
      <c r="A251" s="26" t="s">
        <v>302</v>
      </c>
      <c r="B251" s="26" t="s">
        <v>804</v>
      </c>
    </row>
    <row r="252" spans="1:2" x14ac:dyDescent="0.3">
      <c r="A252" s="26" t="s">
        <v>710</v>
      </c>
      <c r="B252" s="26" t="s">
        <v>784</v>
      </c>
    </row>
    <row r="253" spans="1:2" x14ac:dyDescent="0.3">
      <c r="A253" s="26" t="s">
        <v>243</v>
      </c>
      <c r="B253" s="26" t="s">
        <v>795</v>
      </c>
    </row>
    <row r="254" spans="1:2" x14ac:dyDescent="0.3">
      <c r="A254" s="26" t="s">
        <v>77</v>
      </c>
      <c r="B254" s="26" t="s">
        <v>806</v>
      </c>
    </row>
    <row r="255" spans="1:2" x14ac:dyDescent="0.3">
      <c r="A255" s="26" t="s">
        <v>395</v>
      </c>
      <c r="B255" s="26" t="s">
        <v>784</v>
      </c>
    </row>
    <row r="256" spans="1:2" x14ac:dyDescent="0.3">
      <c r="A256" s="26" t="s">
        <v>111</v>
      </c>
      <c r="B256" s="26" t="s">
        <v>784</v>
      </c>
    </row>
    <row r="257" spans="1:2" x14ac:dyDescent="0.3">
      <c r="A257" s="26" t="s">
        <v>577</v>
      </c>
      <c r="B257" s="26" t="s">
        <v>800</v>
      </c>
    </row>
    <row r="258" spans="1:2" x14ac:dyDescent="0.3">
      <c r="A258" s="26" t="s">
        <v>736</v>
      </c>
      <c r="B258" s="26" t="s">
        <v>784</v>
      </c>
    </row>
    <row r="259" spans="1:2" x14ac:dyDescent="0.3">
      <c r="A259" s="26" t="s">
        <v>163</v>
      </c>
      <c r="B259" s="26" t="s">
        <v>784</v>
      </c>
    </row>
    <row r="260" spans="1:2" x14ac:dyDescent="0.3">
      <c r="A260" s="26" t="s">
        <v>830</v>
      </c>
      <c r="B260" s="26"/>
    </row>
    <row r="261" spans="1:2" x14ac:dyDescent="0.3">
      <c r="A261" s="26" t="s">
        <v>543</v>
      </c>
      <c r="B261" s="26"/>
    </row>
    <row r="262" spans="1:2" x14ac:dyDescent="0.3">
      <c r="A262" s="26" t="s">
        <v>397</v>
      </c>
      <c r="B262" s="26"/>
    </row>
    <row r="263" spans="1:2" x14ac:dyDescent="0.3">
      <c r="A263" s="26" t="s">
        <v>721</v>
      </c>
      <c r="B263" s="26"/>
    </row>
    <row r="264" spans="1:2" x14ac:dyDescent="0.3">
      <c r="A264" s="26" t="s">
        <v>584</v>
      </c>
      <c r="B264" s="26" t="s">
        <v>800</v>
      </c>
    </row>
    <row r="265" spans="1:2" x14ac:dyDescent="0.3">
      <c r="A265" s="26" t="s">
        <v>534</v>
      </c>
      <c r="B265" s="26" t="s">
        <v>800</v>
      </c>
    </row>
    <row r="266" spans="1:2" x14ac:dyDescent="0.3">
      <c r="A266" s="26" t="s">
        <v>472</v>
      </c>
      <c r="B266" s="26" t="s">
        <v>800</v>
      </c>
    </row>
    <row r="267" spans="1:2" x14ac:dyDescent="0.3">
      <c r="A267" s="26" t="s">
        <v>88</v>
      </c>
      <c r="B267" s="26"/>
    </row>
    <row r="268" spans="1:2" x14ac:dyDescent="0.3">
      <c r="A268" s="26" t="s">
        <v>329</v>
      </c>
      <c r="B268" s="26" t="s">
        <v>789</v>
      </c>
    </row>
    <row r="269" spans="1:2" x14ac:dyDescent="0.3">
      <c r="A269" s="26" t="s">
        <v>98</v>
      </c>
      <c r="B269" s="26" t="s">
        <v>805</v>
      </c>
    </row>
    <row r="270" spans="1:2" x14ac:dyDescent="0.3">
      <c r="A270" s="26" t="s">
        <v>568</v>
      </c>
      <c r="B270" s="26" t="s">
        <v>804</v>
      </c>
    </row>
    <row r="271" spans="1:2" x14ac:dyDescent="0.3">
      <c r="A271" s="26" t="s">
        <v>224</v>
      </c>
      <c r="B271" s="26" t="s">
        <v>784</v>
      </c>
    </row>
    <row r="272" spans="1:2" x14ac:dyDescent="0.3">
      <c r="A272" s="26" t="s">
        <v>216</v>
      </c>
      <c r="B272" s="26" t="s">
        <v>806</v>
      </c>
    </row>
    <row r="273" spans="1:2" x14ac:dyDescent="0.3">
      <c r="A273" s="26" t="s">
        <v>471</v>
      </c>
      <c r="B273" s="26"/>
    </row>
    <row r="274" spans="1:2" x14ac:dyDescent="0.3">
      <c r="A274" s="26" t="s">
        <v>694</v>
      </c>
      <c r="B274" s="26" t="s">
        <v>784</v>
      </c>
    </row>
    <row r="275" spans="1:2" x14ac:dyDescent="0.3">
      <c r="A275" s="26" t="s">
        <v>728</v>
      </c>
      <c r="B275" s="26" t="s">
        <v>795</v>
      </c>
    </row>
    <row r="276" spans="1:2" x14ac:dyDescent="0.3">
      <c r="A276" s="26" t="s">
        <v>480</v>
      </c>
      <c r="B276" s="26" t="s">
        <v>784</v>
      </c>
    </row>
    <row r="277" spans="1:2" x14ac:dyDescent="0.3">
      <c r="A277" s="26" t="s">
        <v>256</v>
      </c>
      <c r="B277" s="26" t="s">
        <v>784</v>
      </c>
    </row>
    <row r="278" spans="1:2" x14ac:dyDescent="0.3">
      <c r="A278" s="26" t="s">
        <v>541</v>
      </c>
      <c r="B278" s="26" t="s">
        <v>800</v>
      </c>
    </row>
    <row r="279" spans="1:2" x14ac:dyDescent="0.3">
      <c r="A279" s="26" t="s">
        <v>594</v>
      </c>
      <c r="B279" s="26"/>
    </row>
    <row r="280" spans="1:2" x14ac:dyDescent="0.3">
      <c r="A280" s="26" t="s">
        <v>457</v>
      </c>
      <c r="B280" s="26" t="s">
        <v>784</v>
      </c>
    </row>
    <row r="281" spans="1:2" x14ac:dyDescent="0.3">
      <c r="A281" s="26" t="s">
        <v>591</v>
      </c>
      <c r="B281" s="26"/>
    </row>
    <row r="282" spans="1:2" x14ac:dyDescent="0.3">
      <c r="A282" s="26" t="s">
        <v>295</v>
      </c>
      <c r="B282" s="26" t="s">
        <v>795</v>
      </c>
    </row>
    <row r="283" spans="1:2" x14ac:dyDescent="0.3">
      <c r="A283" s="26" t="s">
        <v>186</v>
      </c>
      <c r="B283" s="26" t="s">
        <v>804</v>
      </c>
    </row>
    <row r="284" spans="1:2" x14ac:dyDescent="0.3">
      <c r="A284" s="26" t="s">
        <v>170</v>
      </c>
      <c r="B284" s="26" t="s">
        <v>795</v>
      </c>
    </row>
    <row r="285" spans="1:2" x14ac:dyDescent="0.3">
      <c r="A285" s="26" t="s">
        <v>554</v>
      </c>
      <c r="B285" s="26" t="s">
        <v>784</v>
      </c>
    </row>
    <row r="286" spans="1:2" x14ac:dyDescent="0.3">
      <c r="A286" s="26" t="s">
        <v>585</v>
      </c>
      <c r="B286" s="26"/>
    </row>
    <row r="287" spans="1:2" x14ac:dyDescent="0.3">
      <c r="A287" s="26" t="s">
        <v>393</v>
      </c>
      <c r="B287" s="26"/>
    </row>
    <row r="288" spans="1:2" x14ac:dyDescent="0.3">
      <c r="A288" s="26" t="s">
        <v>242</v>
      </c>
      <c r="B288" s="26" t="s">
        <v>784</v>
      </c>
    </row>
    <row r="289" spans="1:2" x14ac:dyDescent="0.3">
      <c r="A289" s="26" t="s">
        <v>312</v>
      </c>
      <c r="B289" s="26" t="s">
        <v>784</v>
      </c>
    </row>
    <row r="290" spans="1:2" x14ac:dyDescent="0.3">
      <c r="A290" s="26" t="s">
        <v>725</v>
      </c>
      <c r="B290" s="26"/>
    </row>
    <row r="291" spans="1:2" x14ac:dyDescent="0.3">
      <c r="A291" s="26" t="s">
        <v>347</v>
      </c>
      <c r="B291" s="26" t="s">
        <v>784</v>
      </c>
    </row>
    <row r="292" spans="1:2" x14ac:dyDescent="0.3">
      <c r="A292" s="26" t="s">
        <v>600</v>
      </c>
      <c r="B292" s="26" t="s">
        <v>784</v>
      </c>
    </row>
    <row r="293" spans="1:2" x14ac:dyDescent="0.3">
      <c r="A293" s="26" t="s">
        <v>348</v>
      </c>
      <c r="B293" s="26" t="s">
        <v>800</v>
      </c>
    </row>
    <row r="294" spans="1:2" x14ac:dyDescent="0.3">
      <c r="A294" s="26" t="s">
        <v>304</v>
      </c>
      <c r="B294" s="26" t="s">
        <v>784</v>
      </c>
    </row>
    <row r="295" spans="1:2" x14ac:dyDescent="0.3">
      <c r="A295" s="26" t="s">
        <v>713</v>
      </c>
      <c r="B295" s="26" t="s">
        <v>803</v>
      </c>
    </row>
    <row r="296" spans="1:2" x14ac:dyDescent="0.3">
      <c r="A296" s="26" t="s">
        <v>831</v>
      </c>
      <c r="B296" s="26" t="s">
        <v>784</v>
      </c>
    </row>
    <row r="297" spans="1:2" x14ac:dyDescent="0.3">
      <c r="A297" s="26" t="s">
        <v>353</v>
      </c>
      <c r="B297" s="26" t="s">
        <v>800</v>
      </c>
    </row>
    <row r="298" spans="1:2" x14ac:dyDescent="0.3">
      <c r="A298" s="26" t="s">
        <v>514</v>
      </c>
      <c r="B298" s="26" t="s">
        <v>784</v>
      </c>
    </row>
    <row r="299" spans="1:2" x14ac:dyDescent="0.3">
      <c r="A299" s="26" t="s">
        <v>269</v>
      </c>
      <c r="B299" s="26" t="s">
        <v>784</v>
      </c>
    </row>
    <row r="300" spans="1:2" x14ac:dyDescent="0.3">
      <c r="A300" s="26" t="s">
        <v>637</v>
      </c>
      <c r="B300" s="26" t="s">
        <v>804</v>
      </c>
    </row>
    <row r="301" spans="1:2" x14ac:dyDescent="0.3">
      <c r="A301" s="26" t="s">
        <v>117</v>
      </c>
      <c r="B301" s="26" t="s">
        <v>800</v>
      </c>
    </row>
    <row r="302" spans="1:2" x14ac:dyDescent="0.3">
      <c r="A302" s="26" t="s">
        <v>122</v>
      </c>
      <c r="B302" s="26" t="s">
        <v>784</v>
      </c>
    </row>
    <row r="303" spans="1:2" x14ac:dyDescent="0.3">
      <c r="A303" s="26" t="s">
        <v>323</v>
      </c>
      <c r="B303" s="26" t="s">
        <v>800</v>
      </c>
    </row>
    <row r="304" spans="1:2" x14ac:dyDescent="0.3">
      <c r="A304" s="26" t="s">
        <v>832</v>
      </c>
      <c r="B304" s="26" t="s">
        <v>800</v>
      </c>
    </row>
    <row r="305" spans="1:2" x14ac:dyDescent="0.3">
      <c r="A305" s="26" t="s">
        <v>519</v>
      </c>
      <c r="B305" s="26" t="s">
        <v>811</v>
      </c>
    </row>
    <row r="306" spans="1:2" x14ac:dyDescent="0.3">
      <c r="A306" s="26" t="s">
        <v>526</v>
      </c>
      <c r="B306" s="26" t="s">
        <v>800</v>
      </c>
    </row>
    <row r="307" spans="1:2" x14ac:dyDescent="0.3">
      <c r="A307" s="26" t="s">
        <v>478</v>
      </c>
      <c r="B307" s="26" t="s">
        <v>806</v>
      </c>
    </row>
    <row r="308" spans="1:2" x14ac:dyDescent="0.3">
      <c r="A308" s="26" t="s">
        <v>833</v>
      </c>
      <c r="B308" s="26"/>
    </row>
    <row r="309" spans="1:2" x14ac:dyDescent="0.3">
      <c r="A309" s="26" t="s">
        <v>247</v>
      </c>
      <c r="B309" s="26" t="s">
        <v>789</v>
      </c>
    </row>
    <row r="310" spans="1:2" x14ac:dyDescent="0.3">
      <c r="A310" s="26" t="s">
        <v>82</v>
      </c>
      <c r="B310" s="26" t="s">
        <v>806</v>
      </c>
    </row>
    <row r="311" spans="1:2" x14ac:dyDescent="0.3">
      <c r="A311" s="26" t="s">
        <v>225</v>
      </c>
      <c r="B311" s="26" t="s">
        <v>784</v>
      </c>
    </row>
    <row r="312" spans="1:2" x14ac:dyDescent="0.3">
      <c r="A312" s="26" t="s">
        <v>229</v>
      </c>
      <c r="B312" s="26" t="s">
        <v>784</v>
      </c>
    </row>
    <row r="313" spans="1:2" x14ac:dyDescent="0.3">
      <c r="A313" s="26" t="s">
        <v>140</v>
      </c>
      <c r="B313" s="26" t="s">
        <v>800</v>
      </c>
    </row>
    <row r="314" spans="1:2" x14ac:dyDescent="0.3">
      <c r="A314" s="26" t="s">
        <v>273</v>
      </c>
      <c r="B314" s="26" t="s">
        <v>784</v>
      </c>
    </row>
    <row r="315" spans="1:2" x14ac:dyDescent="0.3">
      <c r="A315" s="26" t="s">
        <v>101</v>
      </c>
      <c r="B315" s="26" t="s">
        <v>784</v>
      </c>
    </row>
    <row r="316" spans="1:2" x14ac:dyDescent="0.3">
      <c r="A316" s="26" t="s">
        <v>293</v>
      </c>
      <c r="B316" s="26" t="s">
        <v>805</v>
      </c>
    </row>
    <row r="317" spans="1:2" x14ac:dyDescent="0.3">
      <c r="A317" s="26" t="s">
        <v>496</v>
      </c>
      <c r="B317" s="26" t="s">
        <v>795</v>
      </c>
    </row>
    <row r="318" spans="1:2" x14ac:dyDescent="0.3">
      <c r="A318" s="26" t="s">
        <v>712</v>
      </c>
      <c r="B318" s="26" t="s">
        <v>803</v>
      </c>
    </row>
    <row r="319" spans="1:2" x14ac:dyDescent="0.3">
      <c r="A319" s="26" t="s">
        <v>707</v>
      </c>
      <c r="B319" s="26" t="s">
        <v>811</v>
      </c>
    </row>
    <row r="320" spans="1:2" x14ac:dyDescent="0.3">
      <c r="A320" s="26" t="s">
        <v>548</v>
      </c>
      <c r="B320" s="26" t="s">
        <v>811</v>
      </c>
    </row>
    <row r="321" spans="1:2" x14ac:dyDescent="0.3">
      <c r="A321" s="26" t="s">
        <v>505</v>
      </c>
      <c r="B321" s="26"/>
    </row>
    <row r="322" spans="1:2" x14ac:dyDescent="0.3">
      <c r="A322" s="26" t="s">
        <v>94</v>
      </c>
      <c r="B322" s="26" t="s">
        <v>784</v>
      </c>
    </row>
    <row r="323" spans="1:2" x14ac:dyDescent="0.3">
      <c r="A323" s="26" t="s">
        <v>107</v>
      </c>
      <c r="B323" s="26"/>
    </row>
    <row r="324" spans="1:2" x14ac:dyDescent="0.3">
      <c r="A324" s="26" t="s">
        <v>364</v>
      </c>
      <c r="B324" s="26" t="s">
        <v>800</v>
      </c>
    </row>
    <row r="325" spans="1:2" x14ac:dyDescent="0.3">
      <c r="A325" s="26" t="s">
        <v>280</v>
      </c>
      <c r="B325" s="26" t="s">
        <v>800</v>
      </c>
    </row>
    <row r="326" spans="1:2" x14ac:dyDescent="0.3">
      <c r="A326" s="26" t="s">
        <v>310</v>
      </c>
      <c r="B326" s="26" t="s">
        <v>784</v>
      </c>
    </row>
    <row r="327" spans="1:2" x14ac:dyDescent="0.3">
      <c r="A327" s="26" t="s">
        <v>83</v>
      </c>
      <c r="B327" s="26" t="s">
        <v>784</v>
      </c>
    </row>
    <row r="328" spans="1:2" x14ac:dyDescent="0.3">
      <c r="A328" s="26" t="s">
        <v>318</v>
      </c>
      <c r="B328" s="26" t="s">
        <v>784</v>
      </c>
    </row>
    <row r="329" spans="1:2" x14ac:dyDescent="0.3">
      <c r="A329" s="26" t="s">
        <v>608</v>
      </c>
      <c r="B329" s="26" t="s">
        <v>800</v>
      </c>
    </row>
    <row r="330" spans="1:2" x14ac:dyDescent="0.3">
      <c r="A330" s="26" t="s">
        <v>359</v>
      </c>
      <c r="B330" s="26" t="s">
        <v>803</v>
      </c>
    </row>
    <row r="331" spans="1:2" x14ac:dyDescent="0.3">
      <c r="A331" s="26" t="s">
        <v>125</v>
      </c>
      <c r="B331" s="26" t="s">
        <v>795</v>
      </c>
    </row>
    <row r="332" spans="1:2" x14ac:dyDescent="0.3">
      <c r="A332" s="26" t="s">
        <v>674</v>
      </c>
      <c r="B332" s="26"/>
    </row>
    <row r="333" spans="1:2" x14ac:dyDescent="0.3">
      <c r="A333" s="26" t="s">
        <v>494</v>
      </c>
      <c r="B333" s="26"/>
    </row>
    <row r="334" spans="1:2" x14ac:dyDescent="0.3">
      <c r="A334" s="26" t="s">
        <v>56</v>
      </c>
      <c r="B334" s="26" t="s">
        <v>784</v>
      </c>
    </row>
    <row r="335" spans="1:2" x14ac:dyDescent="0.3">
      <c r="A335" s="26" t="s">
        <v>506</v>
      </c>
      <c r="B335" s="26" t="s">
        <v>784</v>
      </c>
    </row>
    <row r="336" spans="1:2" x14ac:dyDescent="0.3">
      <c r="A336" s="26" t="s">
        <v>834</v>
      </c>
      <c r="B336" s="26"/>
    </row>
    <row r="337" spans="1:2" x14ac:dyDescent="0.3">
      <c r="A337" s="26" t="s">
        <v>739</v>
      </c>
      <c r="B337" s="26" t="s">
        <v>784</v>
      </c>
    </row>
    <row r="338" spans="1:2" x14ac:dyDescent="0.3">
      <c r="A338" s="26" t="s">
        <v>517</v>
      </c>
      <c r="B338" s="26"/>
    </row>
    <row r="339" spans="1:2" x14ac:dyDescent="0.3">
      <c r="A339" s="26" t="s">
        <v>614</v>
      </c>
      <c r="B339" s="26" t="s">
        <v>800</v>
      </c>
    </row>
    <row r="340" spans="1:2" x14ac:dyDescent="0.3">
      <c r="A340" s="26" t="s">
        <v>726</v>
      </c>
      <c r="B340" s="26" t="s">
        <v>800</v>
      </c>
    </row>
    <row r="341" spans="1:2" x14ac:dyDescent="0.3">
      <c r="A341" s="26" t="s">
        <v>835</v>
      </c>
      <c r="B341" s="26" t="s">
        <v>784</v>
      </c>
    </row>
    <row r="342" spans="1:2" x14ac:dyDescent="0.3">
      <c r="A342" s="26" t="s">
        <v>596</v>
      </c>
      <c r="B342" s="26" t="s">
        <v>806</v>
      </c>
    </row>
    <row r="343" spans="1:2" x14ac:dyDescent="0.3">
      <c r="A343" s="26" t="s">
        <v>462</v>
      </c>
      <c r="B343" s="26" t="s">
        <v>804</v>
      </c>
    </row>
    <row r="344" spans="1:2" x14ac:dyDescent="0.3">
      <c r="A344" s="26" t="s">
        <v>73</v>
      </c>
      <c r="B344" s="26" t="s">
        <v>800</v>
      </c>
    </row>
    <row r="345" spans="1:2" x14ac:dyDescent="0.3">
      <c r="A345" s="26" t="s">
        <v>606</v>
      </c>
      <c r="B345" s="26" t="s">
        <v>784</v>
      </c>
    </row>
    <row r="346" spans="1:2" x14ac:dyDescent="0.3">
      <c r="A346" s="26" t="s">
        <v>240</v>
      </c>
      <c r="B346" s="26" t="s">
        <v>784</v>
      </c>
    </row>
    <row r="347" spans="1:2" x14ac:dyDescent="0.3">
      <c r="A347" s="26" t="s">
        <v>836</v>
      </c>
      <c r="B347" s="26"/>
    </row>
    <row r="348" spans="1:2" x14ac:dyDescent="0.3">
      <c r="A348" s="26" t="s">
        <v>458</v>
      </c>
      <c r="B348" s="26" t="s">
        <v>789</v>
      </c>
    </row>
    <row r="349" spans="1:2" x14ac:dyDescent="0.3">
      <c r="A349" s="26" t="s">
        <v>837</v>
      </c>
      <c r="B349" s="26" t="s">
        <v>784</v>
      </c>
    </row>
    <row r="350" spans="1:2" x14ac:dyDescent="0.3">
      <c r="A350" s="26" t="s">
        <v>689</v>
      </c>
      <c r="B350" s="26" t="s">
        <v>784</v>
      </c>
    </row>
    <row r="351" spans="1:2" x14ac:dyDescent="0.3">
      <c r="A351" s="26" t="s">
        <v>667</v>
      </c>
      <c r="B351" s="26"/>
    </row>
    <row r="352" spans="1:2" x14ac:dyDescent="0.3">
      <c r="A352" s="26" t="s">
        <v>838</v>
      </c>
      <c r="B352" s="26" t="s">
        <v>784</v>
      </c>
    </row>
    <row r="353" spans="1:2" x14ac:dyDescent="0.3">
      <c r="A353" s="26" t="s">
        <v>512</v>
      </c>
      <c r="B353" s="26" t="s">
        <v>784</v>
      </c>
    </row>
    <row r="354" spans="1:2" x14ac:dyDescent="0.3">
      <c r="A354" s="26" t="s">
        <v>727</v>
      </c>
      <c r="B354" s="26"/>
    </row>
    <row r="355" spans="1:2" x14ac:dyDescent="0.3">
      <c r="A355" s="26" t="s">
        <v>175</v>
      </c>
      <c r="B355" s="26" t="s">
        <v>784</v>
      </c>
    </row>
    <row r="356" spans="1:2" x14ac:dyDescent="0.3">
      <c r="A356" s="26" t="s">
        <v>305</v>
      </c>
      <c r="B356" s="26" t="s">
        <v>784</v>
      </c>
    </row>
    <row r="357" spans="1:2" x14ac:dyDescent="0.3">
      <c r="A357" s="26" t="s">
        <v>278</v>
      </c>
      <c r="B357" s="26" t="s">
        <v>784</v>
      </c>
    </row>
    <row r="358" spans="1:2" x14ac:dyDescent="0.3">
      <c r="A358" s="26" t="s">
        <v>839</v>
      </c>
      <c r="B358" s="26" t="s">
        <v>784</v>
      </c>
    </row>
    <row r="359" spans="1:2" x14ac:dyDescent="0.3">
      <c r="A359" s="26" t="s">
        <v>622</v>
      </c>
      <c r="B359" s="26"/>
    </row>
    <row r="360" spans="1:2" x14ac:dyDescent="0.3">
      <c r="A360" s="26" t="s">
        <v>732</v>
      </c>
      <c r="B360" s="26"/>
    </row>
    <row r="361" spans="1:2" x14ac:dyDescent="0.3">
      <c r="A361" s="26" t="s">
        <v>619</v>
      </c>
      <c r="B361" s="26" t="s">
        <v>784</v>
      </c>
    </row>
    <row r="362" spans="1:2" x14ac:dyDescent="0.3">
      <c r="A362" s="26" t="s">
        <v>406</v>
      </c>
      <c r="B362" s="26"/>
    </row>
    <row r="363" spans="1:2" x14ac:dyDescent="0.3">
      <c r="A363" s="26" t="s">
        <v>840</v>
      </c>
      <c r="B363" s="26" t="s">
        <v>784</v>
      </c>
    </row>
    <row r="364" spans="1:2" x14ac:dyDescent="0.3">
      <c r="A364" s="26" t="s">
        <v>325</v>
      </c>
      <c r="B364" s="26" t="s">
        <v>784</v>
      </c>
    </row>
    <row r="365" spans="1:2" x14ac:dyDescent="0.3">
      <c r="A365" s="26" t="s">
        <v>497</v>
      </c>
      <c r="B365" s="26" t="s">
        <v>784</v>
      </c>
    </row>
    <row r="366" spans="1:2" x14ac:dyDescent="0.3">
      <c r="A366" s="26" t="s">
        <v>672</v>
      </c>
      <c r="B366" s="26" t="s">
        <v>784</v>
      </c>
    </row>
    <row r="367" spans="1:2" x14ac:dyDescent="0.3">
      <c r="A367" s="26" t="s">
        <v>627</v>
      </c>
      <c r="B367" s="26" t="s">
        <v>784</v>
      </c>
    </row>
    <row r="368" spans="1:2" x14ac:dyDescent="0.3">
      <c r="A368" s="26" t="s">
        <v>268</v>
      </c>
      <c r="B368" s="26" t="s">
        <v>784</v>
      </c>
    </row>
    <row r="369" spans="1:2" x14ac:dyDescent="0.3">
      <c r="A369" s="26" t="s">
        <v>244</v>
      </c>
      <c r="B369" s="26" t="s">
        <v>789</v>
      </c>
    </row>
    <row r="370" spans="1:2" x14ac:dyDescent="0.3">
      <c r="A370" s="26" t="s">
        <v>536</v>
      </c>
      <c r="B370" s="26" t="s">
        <v>800</v>
      </c>
    </row>
    <row r="371" spans="1:2" x14ac:dyDescent="0.3">
      <c r="A371" s="26" t="s">
        <v>602</v>
      </c>
      <c r="B371" s="26" t="s">
        <v>784</v>
      </c>
    </row>
    <row r="372" spans="1:2" x14ac:dyDescent="0.3">
      <c r="A372" s="26" t="s">
        <v>719</v>
      </c>
      <c r="B372" s="26" t="s">
        <v>784</v>
      </c>
    </row>
    <row r="373" spans="1:2" x14ac:dyDescent="0.3">
      <c r="A373" s="26" t="s">
        <v>250</v>
      </c>
      <c r="B373" s="26" t="s">
        <v>784</v>
      </c>
    </row>
    <row r="374" spans="1:2" x14ac:dyDescent="0.3">
      <c r="A374" s="26" t="s">
        <v>194</v>
      </c>
      <c r="B374" s="26" t="s">
        <v>784</v>
      </c>
    </row>
    <row r="375" spans="1:2" x14ac:dyDescent="0.3">
      <c r="A375" s="26" t="s">
        <v>528</v>
      </c>
      <c r="B375" s="26" t="s">
        <v>784</v>
      </c>
    </row>
    <row r="376" spans="1:2" x14ac:dyDescent="0.3">
      <c r="A376" s="26" t="s">
        <v>685</v>
      </c>
      <c r="B376" s="26" t="s">
        <v>800</v>
      </c>
    </row>
    <row r="377" spans="1:2" x14ac:dyDescent="0.3">
      <c r="A377" s="26" t="s">
        <v>338</v>
      </c>
      <c r="B377" s="26" t="s">
        <v>784</v>
      </c>
    </row>
    <row r="378" spans="1:2" x14ac:dyDescent="0.3">
      <c r="A378" s="26" t="s">
        <v>357</v>
      </c>
      <c r="B378" s="26" t="s">
        <v>795</v>
      </c>
    </row>
    <row r="379" spans="1:2" x14ac:dyDescent="0.3">
      <c r="A379" s="26" t="s">
        <v>252</v>
      </c>
      <c r="B379" s="26" t="s">
        <v>784</v>
      </c>
    </row>
    <row r="380" spans="1:2" x14ac:dyDescent="0.3">
      <c r="A380" s="26" t="s">
        <v>218</v>
      </c>
      <c r="B380" s="26" t="s">
        <v>784</v>
      </c>
    </row>
    <row r="381" spans="1:2" x14ac:dyDescent="0.3">
      <c r="A381" s="26" t="s">
        <v>678</v>
      </c>
      <c r="B381" s="26"/>
    </row>
    <row r="382" spans="1:2" x14ac:dyDescent="0.3">
      <c r="A382" s="26" t="s">
        <v>618</v>
      </c>
      <c r="B382" s="26" t="s">
        <v>784</v>
      </c>
    </row>
    <row r="383" spans="1:2" x14ac:dyDescent="0.3">
      <c r="A383" s="26" t="s">
        <v>501</v>
      </c>
      <c r="B383" s="26" t="s">
        <v>784</v>
      </c>
    </row>
    <row r="384" spans="1:2" x14ac:dyDescent="0.3">
      <c r="A384" s="26" t="s">
        <v>181</v>
      </c>
      <c r="B384" s="26" t="s">
        <v>784</v>
      </c>
    </row>
    <row r="385" spans="1:2" x14ac:dyDescent="0.3">
      <c r="A385" s="26" t="s">
        <v>255</v>
      </c>
      <c r="B385" s="26" t="s">
        <v>795</v>
      </c>
    </row>
    <row r="386" spans="1:2" x14ac:dyDescent="0.3">
      <c r="A386" s="26" t="s">
        <v>702</v>
      </c>
      <c r="B386" s="26" t="s">
        <v>784</v>
      </c>
    </row>
    <row r="387" spans="1:2" x14ac:dyDescent="0.3">
      <c r="A387" s="26" t="s">
        <v>498</v>
      </c>
      <c r="B387" s="26"/>
    </row>
    <row r="388" spans="1:2" x14ac:dyDescent="0.3">
      <c r="A388" s="26" t="s">
        <v>560</v>
      </c>
      <c r="B388" s="26" t="s">
        <v>805</v>
      </c>
    </row>
    <row r="389" spans="1:2" x14ac:dyDescent="0.3">
      <c r="A389" s="26" t="s">
        <v>686</v>
      </c>
      <c r="B389" s="26"/>
    </row>
    <row r="390" spans="1:2" x14ac:dyDescent="0.3">
      <c r="A390" s="26" t="s">
        <v>479</v>
      </c>
      <c r="B390" s="26" t="s">
        <v>784</v>
      </c>
    </row>
    <row r="391" spans="1:2" x14ac:dyDescent="0.3">
      <c r="A391" s="26" t="s">
        <v>279</v>
      </c>
      <c r="B391" s="26" t="s">
        <v>784</v>
      </c>
    </row>
    <row r="392" spans="1:2" x14ac:dyDescent="0.3">
      <c r="A392" s="26" t="s">
        <v>616</v>
      </c>
      <c r="B392" s="26" t="s">
        <v>784</v>
      </c>
    </row>
    <row r="393" spans="1:2" x14ac:dyDescent="0.3">
      <c r="A393" s="26" t="s">
        <v>547</v>
      </c>
      <c r="B393" s="26"/>
    </row>
    <row r="394" spans="1:2" x14ac:dyDescent="0.3">
      <c r="A394" s="26" t="s">
        <v>521</v>
      </c>
      <c r="B394" s="26" t="s">
        <v>784</v>
      </c>
    </row>
    <row r="395" spans="1:2" x14ac:dyDescent="0.3">
      <c r="A395" s="26" t="s">
        <v>155</v>
      </c>
      <c r="B395" s="26" t="s">
        <v>784</v>
      </c>
    </row>
    <row r="396" spans="1:2" x14ac:dyDescent="0.3">
      <c r="A396" s="26" t="s">
        <v>290</v>
      </c>
      <c r="B396" s="26" t="s">
        <v>784</v>
      </c>
    </row>
    <row r="397" spans="1:2" x14ac:dyDescent="0.3">
      <c r="A397" s="26" t="s">
        <v>842</v>
      </c>
      <c r="B397" s="26" t="s">
        <v>784</v>
      </c>
    </row>
    <row r="398" spans="1:2" x14ac:dyDescent="0.3">
      <c r="A398" s="26" t="s">
        <v>95</v>
      </c>
      <c r="B398" s="26"/>
    </row>
    <row r="399" spans="1:2" x14ac:dyDescent="0.3">
      <c r="A399" s="26" t="s">
        <v>53</v>
      </c>
      <c r="B399" s="26"/>
    </row>
    <row r="400" spans="1:2" x14ac:dyDescent="0.3">
      <c r="A400" s="26" t="s">
        <v>634</v>
      </c>
      <c r="B400" s="26"/>
    </row>
    <row r="401" spans="1:2" x14ac:dyDescent="0.3">
      <c r="A401" s="26" t="s">
        <v>286</v>
      </c>
      <c r="B401" s="26" t="s">
        <v>795</v>
      </c>
    </row>
    <row r="402" spans="1:2" x14ac:dyDescent="0.3">
      <c r="A402" s="26" t="s">
        <v>500</v>
      </c>
      <c r="B402" s="26" t="s">
        <v>795</v>
      </c>
    </row>
    <row r="403" spans="1:2" x14ac:dyDescent="0.3">
      <c r="A403" s="26" t="s">
        <v>715</v>
      </c>
      <c r="B403" s="26" t="s">
        <v>784</v>
      </c>
    </row>
    <row r="404" spans="1:2" x14ac:dyDescent="0.3">
      <c r="A404" s="26" t="s">
        <v>93</v>
      </c>
      <c r="B404" s="26" t="s">
        <v>784</v>
      </c>
    </row>
    <row r="405" spans="1:2" x14ac:dyDescent="0.3">
      <c r="A405" s="26" t="s">
        <v>249</v>
      </c>
      <c r="B405" s="26" t="s">
        <v>800</v>
      </c>
    </row>
    <row r="406" spans="1:2" x14ac:dyDescent="0.3">
      <c r="A406" s="26" t="s">
        <v>588</v>
      </c>
      <c r="B406" s="26" t="s">
        <v>795</v>
      </c>
    </row>
    <row r="407" spans="1:2" x14ac:dyDescent="0.3">
      <c r="A407" s="26" t="s">
        <v>523</v>
      </c>
      <c r="B407" s="26" t="s">
        <v>800</v>
      </c>
    </row>
    <row r="408" spans="1:2" x14ac:dyDescent="0.3">
      <c r="A408" s="26" t="s">
        <v>468</v>
      </c>
      <c r="B408" s="26" t="s">
        <v>843</v>
      </c>
    </row>
    <row r="409" spans="1:2" x14ac:dyDescent="0.3">
      <c r="A409" s="26" t="s">
        <v>184</v>
      </c>
      <c r="B409" s="26" t="s">
        <v>784</v>
      </c>
    </row>
    <row r="410" spans="1:2" x14ac:dyDescent="0.3">
      <c r="A410" s="26" t="s">
        <v>734</v>
      </c>
      <c r="B410" s="26" t="s">
        <v>784</v>
      </c>
    </row>
    <row r="411" spans="1:2" x14ac:dyDescent="0.3">
      <c r="A411" s="26" t="s">
        <v>844</v>
      </c>
      <c r="B411" s="26" t="s">
        <v>784</v>
      </c>
    </row>
    <row r="412" spans="1:2" x14ac:dyDescent="0.3">
      <c r="A412" s="26" t="s">
        <v>96</v>
      </c>
      <c r="B412" s="26" t="s">
        <v>784</v>
      </c>
    </row>
    <row r="413" spans="1:2" x14ac:dyDescent="0.3">
      <c r="A413" s="26" t="s">
        <v>546</v>
      </c>
      <c r="B413" s="26" t="s">
        <v>784</v>
      </c>
    </row>
    <row r="414" spans="1:2" x14ac:dyDescent="0.3">
      <c r="A414" s="26" t="s">
        <v>611</v>
      </c>
      <c r="B414" s="26" t="s">
        <v>784</v>
      </c>
    </row>
    <row r="415" spans="1:2" x14ac:dyDescent="0.3">
      <c r="A415" s="26" t="s">
        <v>557</v>
      </c>
      <c r="B415" s="26" t="s">
        <v>795</v>
      </c>
    </row>
    <row r="416" spans="1:2" x14ac:dyDescent="0.3">
      <c r="A416" s="26" t="s">
        <v>542</v>
      </c>
      <c r="B416" s="26" t="s">
        <v>805</v>
      </c>
    </row>
    <row r="417" spans="1:2" x14ac:dyDescent="0.3">
      <c r="A417" s="26" t="s">
        <v>192</v>
      </c>
      <c r="B417" s="26" t="s">
        <v>789</v>
      </c>
    </row>
    <row r="418" spans="1:2" x14ac:dyDescent="0.3">
      <c r="A418" s="26" t="s">
        <v>711</v>
      </c>
      <c r="B418" s="26" t="s">
        <v>784</v>
      </c>
    </row>
    <row r="419" spans="1:2" x14ac:dyDescent="0.3">
      <c r="A419" s="26" t="s">
        <v>697</v>
      </c>
      <c r="B419" s="26" t="s">
        <v>784</v>
      </c>
    </row>
    <row r="420" spans="1:2" x14ac:dyDescent="0.3">
      <c r="A420" s="26" t="s">
        <v>531</v>
      </c>
      <c r="B420" s="26" t="s">
        <v>800</v>
      </c>
    </row>
    <row r="421" spans="1:2" x14ac:dyDescent="0.3">
      <c r="A421" s="26" t="s">
        <v>561</v>
      </c>
      <c r="B421" s="26" t="s">
        <v>784</v>
      </c>
    </row>
    <row r="422" spans="1:2" x14ac:dyDescent="0.3">
      <c r="A422" s="26" t="s">
        <v>845</v>
      </c>
      <c r="B422" s="26" t="s">
        <v>784</v>
      </c>
    </row>
    <row r="423" spans="1:2" x14ac:dyDescent="0.3">
      <c r="A423" s="26" t="s">
        <v>67</v>
      </c>
      <c r="B423" s="26" t="s">
        <v>784</v>
      </c>
    </row>
    <row r="424" spans="1:2" x14ac:dyDescent="0.3">
      <c r="A424" s="26" t="s">
        <v>846</v>
      </c>
      <c r="B424" s="26" t="s">
        <v>847</v>
      </c>
    </row>
    <row r="425" spans="1:2" x14ac:dyDescent="0.3">
      <c r="A425" s="26" t="s">
        <v>259</v>
      </c>
      <c r="B425" s="26" t="s">
        <v>784</v>
      </c>
    </row>
    <row r="426" spans="1:2" x14ac:dyDescent="0.3">
      <c r="A426" s="26" t="s">
        <v>282</v>
      </c>
      <c r="B426" s="26" t="s">
        <v>784</v>
      </c>
    </row>
    <row r="427" spans="1:2" x14ac:dyDescent="0.3">
      <c r="A427" s="26" t="s">
        <v>638</v>
      </c>
      <c r="B427" s="26" t="s">
        <v>805</v>
      </c>
    </row>
    <row r="428" spans="1:2" x14ac:dyDescent="0.3">
      <c r="A428" s="26" t="s">
        <v>215</v>
      </c>
      <c r="B428" s="26" t="s">
        <v>784</v>
      </c>
    </row>
    <row r="429" spans="1:2" x14ac:dyDescent="0.3">
      <c r="A429" s="26" t="s">
        <v>598</v>
      </c>
      <c r="B429" s="26" t="s">
        <v>805</v>
      </c>
    </row>
    <row r="430" spans="1:2" x14ac:dyDescent="0.3">
      <c r="A430" s="26" t="s">
        <v>408</v>
      </c>
      <c r="B430" s="26"/>
    </row>
    <row r="431" spans="1:2" x14ac:dyDescent="0.3">
      <c r="A431" s="26" t="s">
        <v>100</v>
      </c>
      <c r="B431" s="26" t="s">
        <v>784</v>
      </c>
    </row>
    <row r="432" spans="1:2" x14ac:dyDescent="0.3">
      <c r="A432" s="26" t="s">
        <v>569</v>
      </c>
      <c r="B432" s="26"/>
    </row>
    <row r="433" spans="1:2" x14ac:dyDescent="0.3">
      <c r="A433" s="26" t="s">
        <v>421</v>
      </c>
      <c r="B433" s="26"/>
    </row>
    <row r="434" spans="1:2" x14ac:dyDescent="0.3">
      <c r="A434" s="26" t="s">
        <v>396</v>
      </c>
      <c r="B434" s="26" t="s">
        <v>784</v>
      </c>
    </row>
    <row r="435" spans="1:2" x14ac:dyDescent="0.3">
      <c r="A435" s="26" t="s">
        <v>422</v>
      </c>
      <c r="B435" s="26"/>
    </row>
    <row r="436" spans="1:2" x14ac:dyDescent="0.3">
      <c r="A436" s="26" t="s">
        <v>650</v>
      </c>
      <c r="B436" s="26" t="s">
        <v>784</v>
      </c>
    </row>
    <row r="437" spans="1:2" x14ac:dyDescent="0.3">
      <c r="A437" s="26" t="s">
        <v>743</v>
      </c>
      <c r="B437" s="26" t="s">
        <v>784</v>
      </c>
    </row>
    <row r="438" spans="1:2" x14ac:dyDescent="0.3">
      <c r="A438" s="26" t="s">
        <v>848</v>
      </c>
      <c r="B438" s="26"/>
    </row>
    <row r="439" spans="1:2" x14ac:dyDescent="0.3">
      <c r="A439" s="26" t="s">
        <v>741</v>
      </c>
      <c r="B439" s="26" t="s">
        <v>784</v>
      </c>
    </row>
    <row r="440" spans="1:2" x14ac:dyDescent="0.3">
      <c r="A440" s="26" t="s">
        <v>733</v>
      </c>
      <c r="B440" s="26"/>
    </row>
    <row r="441" spans="1:2" x14ac:dyDescent="0.3">
      <c r="A441" s="26" t="s">
        <v>639</v>
      </c>
      <c r="B441" s="26"/>
    </row>
    <row r="442" spans="1:2" x14ac:dyDescent="0.3">
      <c r="A442" s="26" t="s">
        <v>849</v>
      </c>
      <c r="B442" s="26"/>
    </row>
    <row r="443" spans="1:2" x14ac:dyDescent="0.3">
      <c r="A443" s="26" t="s">
        <v>301</v>
      </c>
      <c r="B443" s="26" t="s">
        <v>784</v>
      </c>
    </row>
    <row r="444" spans="1:2" x14ac:dyDescent="0.3">
      <c r="A444" s="26" t="s">
        <v>576</v>
      </c>
      <c r="B444" s="26" t="s">
        <v>784</v>
      </c>
    </row>
    <row r="445" spans="1:2" x14ac:dyDescent="0.3">
      <c r="A445" s="26" t="s">
        <v>530</v>
      </c>
      <c r="B445" s="26" t="s">
        <v>784</v>
      </c>
    </row>
    <row r="446" spans="1:2" x14ac:dyDescent="0.3">
      <c r="A446" s="26" t="s">
        <v>714</v>
      </c>
      <c r="B446" s="26" t="s">
        <v>804</v>
      </c>
    </row>
    <row r="447" spans="1:2" x14ac:dyDescent="0.3">
      <c r="A447" s="26" t="s">
        <v>537</v>
      </c>
      <c r="B447" s="26"/>
    </row>
    <row r="448" spans="1:2" x14ac:dyDescent="0.3">
      <c r="A448" s="26" t="s">
        <v>684</v>
      </c>
      <c r="B448" s="26"/>
    </row>
    <row r="449" spans="1:2" x14ac:dyDescent="0.3">
      <c r="A449" s="26" t="s">
        <v>629</v>
      </c>
      <c r="B449" s="26"/>
    </row>
    <row r="450" spans="1:2" x14ac:dyDescent="0.3">
      <c r="A450" s="26" t="s">
        <v>271</v>
      </c>
      <c r="B450" s="26" t="s">
        <v>784</v>
      </c>
    </row>
    <row r="451" spans="1:2" x14ac:dyDescent="0.3">
      <c r="A451" s="26" t="s">
        <v>159</v>
      </c>
      <c r="B451" s="26" t="s">
        <v>784</v>
      </c>
    </row>
    <row r="452" spans="1:2" x14ac:dyDescent="0.3">
      <c r="A452" s="26" t="s">
        <v>589</v>
      </c>
      <c r="B452" s="26" t="s">
        <v>784</v>
      </c>
    </row>
    <row r="453" spans="1:2" x14ac:dyDescent="0.3">
      <c r="A453" s="26" t="s">
        <v>700</v>
      </c>
      <c r="B453" s="26" t="s">
        <v>784</v>
      </c>
    </row>
    <row r="454" spans="1:2" x14ac:dyDescent="0.3">
      <c r="A454" s="26" t="s">
        <v>503</v>
      </c>
      <c r="B454" s="26" t="s">
        <v>784</v>
      </c>
    </row>
    <row r="455" spans="1:2" x14ac:dyDescent="0.3">
      <c r="A455" s="26" t="s">
        <v>850</v>
      </c>
      <c r="B455" s="26"/>
    </row>
    <row r="456" spans="1:2" x14ac:dyDescent="0.3">
      <c r="A456" s="26" t="s">
        <v>630</v>
      </c>
      <c r="B456" s="26" t="s">
        <v>806</v>
      </c>
    </row>
    <row r="457" spans="1:2" x14ac:dyDescent="0.3">
      <c r="A457" s="26" t="s">
        <v>154</v>
      </c>
      <c r="B457" s="26" t="s">
        <v>784</v>
      </c>
    </row>
    <row r="458" spans="1:2" x14ac:dyDescent="0.3">
      <c r="A458" s="26" t="s">
        <v>360</v>
      </c>
      <c r="B458" s="26" t="s">
        <v>784</v>
      </c>
    </row>
    <row r="459" spans="1:2" x14ac:dyDescent="0.3">
      <c r="A459" s="26" t="s">
        <v>507</v>
      </c>
      <c r="B459" s="26" t="s">
        <v>784</v>
      </c>
    </row>
    <row r="460" spans="1:2" x14ac:dyDescent="0.3">
      <c r="A460" s="26" t="s">
        <v>486</v>
      </c>
      <c r="B460" s="26" t="s">
        <v>811</v>
      </c>
    </row>
    <row r="461" spans="1:2" x14ac:dyDescent="0.3">
      <c r="A461" s="26" t="s">
        <v>91</v>
      </c>
      <c r="B461" s="26" t="s">
        <v>784</v>
      </c>
    </row>
    <row r="462" spans="1:2" x14ac:dyDescent="0.3">
      <c r="A462" s="26" t="s">
        <v>562</v>
      </c>
      <c r="B462" s="26" t="s">
        <v>784</v>
      </c>
    </row>
    <row r="463" spans="1:2" x14ac:dyDescent="0.3">
      <c r="A463" s="26" t="s">
        <v>208</v>
      </c>
      <c r="B463" s="26" t="s">
        <v>784</v>
      </c>
    </row>
    <row r="464" spans="1:2" x14ac:dyDescent="0.3">
      <c r="A464" s="26" t="s">
        <v>682</v>
      </c>
      <c r="B464" s="26" t="s">
        <v>784</v>
      </c>
    </row>
    <row r="465" spans="1:2" x14ac:dyDescent="0.3">
      <c r="A465" s="26" t="s">
        <v>508</v>
      </c>
      <c r="B465" s="26" t="s">
        <v>806</v>
      </c>
    </row>
    <row r="466" spans="1:2" x14ac:dyDescent="0.3">
      <c r="A466" s="26" t="s">
        <v>266</v>
      </c>
      <c r="B466" s="26" t="s">
        <v>784</v>
      </c>
    </row>
    <row r="467" spans="1:2" x14ac:dyDescent="0.3">
      <c r="A467" s="26" t="s">
        <v>161</v>
      </c>
      <c r="B467" s="26" t="s">
        <v>784</v>
      </c>
    </row>
    <row r="468" spans="1:2" x14ac:dyDescent="0.3">
      <c r="A468" s="26" t="s">
        <v>525</v>
      </c>
      <c r="B468" s="26" t="s">
        <v>784</v>
      </c>
    </row>
    <row r="469" spans="1:2" x14ac:dyDescent="0.3">
      <c r="A469" s="26" t="s">
        <v>635</v>
      </c>
      <c r="B469" s="26"/>
    </row>
    <row r="470" spans="1:2" x14ac:dyDescent="0.3">
      <c r="A470" s="26" t="s">
        <v>718</v>
      </c>
      <c r="B470" s="26" t="s">
        <v>806</v>
      </c>
    </row>
    <row r="471" spans="1:2" x14ac:dyDescent="0.3">
      <c r="A471" s="26" t="s">
        <v>153</v>
      </c>
      <c r="B471" s="26" t="s">
        <v>800</v>
      </c>
    </row>
    <row r="472" spans="1:2" x14ac:dyDescent="0.3">
      <c r="A472" s="26" t="s">
        <v>535</v>
      </c>
      <c r="B472" s="26" t="s">
        <v>811</v>
      </c>
    </row>
    <row r="473" spans="1:2" x14ac:dyDescent="0.3">
      <c r="A473" s="26" t="s">
        <v>299</v>
      </c>
      <c r="B473" s="26" t="s">
        <v>803</v>
      </c>
    </row>
    <row r="474" spans="1:2" x14ac:dyDescent="0.3">
      <c r="A474" s="26" t="s">
        <v>687</v>
      </c>
      <c r="B474" s="26" t="s">
        <v>784</v>
      </c>
    </row>
    <row r="475" spans="1:2" x14ac:dyDescent="0.3">
      <c r="A475" s="26" t="s">
        <v>720</v>
      </c>
      <c r="B475" s="26" t="s">
        <v>811</v>
      </c>
    </row>
    <row r="476" spans="1:2" x14ac:dyDescent="0.3">
      <c r="A476" s="26" t="s">
        <v>165</v>
      </c>
      <c r="B476" s="26" t="s">
        <v>811</v>
      </c>
    </row>
    <row r="477" spans="1:2" x14ac:dyDescent="0.3">
      <c r="A477" s="26" t="s">
        <v>558</v>
      </c>
      <c r="B477" s="26" t="s">
        <v>811</v>
      </c>
    </row>
    <row r="478" spans="1:2" x14ac:dyDescent="0.3">
      <c r="A478" s="26" t="s">
        <v>688</v>
      </c>
      <c r="B478" s="26" t="s">
        <v>784</v>
      </c>
    </row>
    <row r="479" spans="1:2" x14ac:dyDescent="0.3">
      <c r="A479" s="26" t="s">
        <v>81</v>
      </c>
      <c r="B479" s="26" t="s">
        <v>784</v>
      </c>
    </row>
    <row r="480" spans="1:2" x14ac:dyDescent="0.3">
      <c r="A480" s="26" t="s">
        <v>261</v>
      </c>
      <c r="B480" s="26" t="s">
        <v>784</v>
      </c>
    </row>
    <row r="481" spans="1:2" x14ac:dyDescent="0.3">
      <c r="A481" s="26" t="s">
        <v>219</v>
      </c>
      <c r="B481" s="26" t="s">
        <v>800</v>
      </c>
    </row>
    <row r="482" spans="1:2" x14ac:dyDescent="0.3">
      <c r="A482" s="26" t="s">
        <v>241</v>
      </c>
      <c r="B482" s="26" t="s">
        <v>804</v>
      </c>
    </row>
    <row r="483" spans="1:2" x14ac:dyDescent="0.3">
      <c r="A483" s="26" t="s">
        <v>851</v>
      </c>
      <c r="B483" s="26" t="s">
        <v>800</v>
      </c>
    </row>
    <row r="484" spans="1:2" x14ac:dyDescent="0.3">
      <c r="A484" s="26" t="s">
        <v>662</v>
      </c>
      <c r="B484" s="26" t="s">
        <v>800</v>
      </c>
    </row>
    <row r="485" spans="1:2" x14ac:dyDescent="0.3">
      <c r="A485" s="26" t="s">
        <v>148</v>
      </c>
      <c r="B485" s="26" t="s">
        <v>800</v>
      </c>
    </row>
    <row r="486" spans="1:2" x14ac:dyDescent="0.3">
      <c r="A486" s="26" t="s">
        <v>157</v>
      </c>
      <c r="B486" s="26" t="s">
        <v>795</v>
      </c>
    </row>
    <row r="487" spans="1:2" x14ac:dyDescent="0.3">
      <c r="A487" s="26" t="s">
        <v>659</v>
      </c>
      <c r="B487" s="26" t="s">
        <v>804</v>
      </c>
    </row>
    <row r="488" spans="1:2" x14ac:dyDescent="0.3">
      <c r="A488" s="26" t="s">
        <v>464</v>
      </c>
      <c r="B488" s="26" t="s">
        <v>784</v>
      </c>
    </row>
    <row r="489" spans="1:2" x14ac:dyDescent="0.3">
      <c r="A489" s="26" t="s">
        <v>580</v>
      </c>
      <c r="B489" s="26" t="s">
        <v>784</v>
      </c>
    </row>
    <row r="490" spans="1:2" x14ac:dyDescent="0.3">
      <c r="A490" s="26" t="s">
        <v>158</v>
      </c>
      <c r="B490" s="26" t="s">
        <v>811</v>
      </c>
    </row>
    <row r="491" spans="1:2" x14ac:dyDescent="0.3">
      <c r="A491" s="26" t="s">
        <v>483</v>
      </c>
      <c r="B491" s="26" t="s">
        <v>806</v>
      </c>
    </row>
    <row r="492" spans="1:2" x14ac:dyDescent="0.3">
      <c r="A492" s="26" t="s">
        <v>171</v>
      </c>
      <c r="B492" s="26" t="s">
        <v>784</v>
      </c>
    </row>
    <row r="493" spans="1:2" x14ac:dyDescent="0.3">
      <c r="A493" s="26" t="s">
        <v>573</v>
      </c>
      <c r="B493" s="26"/>
    </row>
    <row r="494" spans="1:2" x14ac:dyDescent="0.3">
      <c r="A494" s="26" t="s">
        <v>62</v>
      </c>
      <c r="B494" s="26" t="s">
        <v>805</v>
      </c>
    </row>
    <row r="495" spans="1:2" x14ac:dyDescent="0.3">
      <c r="A495" s="26" t="s">
        <v>31</v>
      </c>
      <c r="B495" s="26" t="s">
        <v>784</v>
      </c>
    </row>
    <row r="496" spans="1:2" x14ac:dyDescent="0.3">
      <c r="A496" s="26" t="s">
        <v>179</v>
      </c>
      <c r="B496" s="26" t="s">
        <v>784</v>
      </c>
    </row>
    <row r="497" spans="1:2" x14ac:dyDescent="0.3">
      <c r="A497" s="26" t="s">
        <v>133</v>
      </c>
      <c r="B497" s="26" t="s">
        <v>800</v>
      </c>
    </row>
    <row r="498" spans="1:2" x14ac:dyDescent="0.3">
      <c r="A498" s="26" t="s">
        <v>852</v>
      </c>
      <c r="B498" s="26"/>
    </row>
    <row r="499" spans="1:2" x14ac:dyDescent="0.3">
      <c r="A499" s="26" t="s">
        <v>103</v>
      </c>
      <c r="B499" s="26" t="s">
        <v>784</v>
      </c>
    </row>
    <row r="500" spans="1:2" x14ac:dyDescent="0.3">
      <c r="A500" s="26" t="s">
        <v>853</v>
      </c>
      <c r="B500" s="26" t="s">
        <v>784</v>
      </c>
    </row>
    <row r="501" spans="1:2" x14ac:dyDescent="0.3">
      <c r="A501" s="26" t="s">
        <v>854</v>
      </c>
      <c r="B501" s="26" t="s">
        <v>784</v>
      </c>
    </row>
    <row r="502" spans="1:2" x14ac:dyDescent="0.3">
      <c r="A502" s="26" t="s">
        <v>681</v>
      </c>
      <c r="B502" s="26" t="s">
        <v>784</v>
      </c>
    </row>
    <row r="503" spans="1:2" x14ac:dyDescent="0.3">
      <c r="A503" s="26" t="s">
        <v>452</v>
      </c>
      <c r="B503" s="26" t="s">
        <v>784</v>
      </c>
    </row>
    <row r="504" spans="1:2" x14ac:dyDescent="0.3">
      <c r="A504" s="26" t="s">
        <v>151</v>
      </c>
      <c r="B504" s="26" t="s">
        <v>804</v>
      </c>
    </row>
    <row r="505" spans="1:2" x14ac:dyDescent="0.3">
      <c r="A505" s="26" t="s">
        <v>454</v>
      </c>
      <c r="B505" s="26" t="s">
        <v>784</v>
      </c>
    </row>
    <row r="506" spans="1:2" x14ac:dyDescent="0.3">
      <c r="A506" s="26" t="s">
        <v>738</v>
      </c>
      <c r="B506" s="26" t="s">
        <v>784</v>
      </c>
    </row>
    <row r="507" spans="1:2" x14ac:dyDescent="0.3">
      <c r="A507" s="26" t="s">
        <v>565</v>
      </c>
      <c r="B507" s="26" t="s">
        <v>784</v>
      </c>
    </row>
    <row r="508" spans="1:2" x14ac:dyDescent="0.3">
      <c r="A508" s="26" t="s">
        <v>59</v>
      </c>
      <c r="B508" s="26" t="s">
        <v>784</v>
      </c>
    </row>
    <row r="509" spans="1:2" x14ac:dyDescent="0.3">
      <c r="A509" s="26" t="s">
        <v>379</v>
      </c>
      <c r="B509" s="26" t="s">
        <v>789</v>
      </c>
    </row>
    <row r="510" spans="1:2" x14ac:dyDescent="0.3">
      <c r="A510" s="26" t="s">
        <v>607</v>
      </c>
      <c r="B510" s="26" t="s">
        <v>800</v>
      </c>
    </row>
    <row r="511" spans="1:2" x14ac:dyDescent="0.3">
      <c r="A511" s="26" t="s">
        <v>643</v>
      </c>
      <c r="B511" s="26" t="s">
        <v>784</v>
      </c>
    </row>
    <row r="512" spans="1:2" x14ac:dyDescent="0.3">
      <c r="A512" s="26" t="s">
        <v>604</v>
      </c>
      <c r="B512" s="26"/>
    </row>
    <row r="513" spans="1:2" x14ac:dyDescent="0.3">
      <c r="A513" s="26" t="s">
        <v>652</v>
      </c>
      <c r="B513" s="26" t="s">
        <v>795</v>
      </c>
    </row>
    <row r="514" spans="1:2" x14ac:dyDescent="0.3">
      <c r="A514" s="26" t="s">
        <v>653</v>
      </c>
      <c r="B514" s="26" t="s">
        <v>784</v>
      </c>
    </row>
    <row r="515" spans="1:2" x14ac:dyDescent="0.3">
      <c r="A515" s="26" t="s">
        <v>855</v>
      </c>
      <c r="B515" s="26" t="s">
        <v>784</v>
      </c>
    </row>
    <row r="516" spans="1:2" x14ac:dyDescent="0.3">
      <c r="A516" s="26" t="s">
        <v>856</v>
      </c>
      <c r="B516" s="26"/>
    </row>
    <row r="517" spans="1:2" x14ac:dyDescent="0.3">
      <c r="A517" s="26" t="s">
        <v>857</v>
      </c>
      <c r="B517" s="26" t="s">
        <v>795</v>
      </c>
    </row>
    <row r="518" spans="1:2" x14ac:dyDescent="0.3">
      <c r="A518" s="26" t="s">
        <v>590</v>
      </c>
      <c r="B518" s="26" t="s">
        <v>847</v>
      </c>
    </row>
    <row r="519" spans="1:2" x14ac:dyDescent="0.3">
      <c r="A519" s="26" t="s">
        <v>644</v>
      </c>
      <c r="B519" s="26" t="s">
        <v>804</v>
      </c>
    </row>
    <row r="520" spans="1:2" x14ac:dyDescent="0.3">
      <c r="A520" s="26" t="s">
        <v>350</v>
      </c>
      <c r="B520" s="26" t="s">
        <v>806</v>
      </c>
    </row>
    <row r="521" spans="1:2" x14ac:dyDescent="0.3">
      <c r="A521" s="26" t="s">
        <v>657</v>
      </c>
      <c r="B521" s="26" t="s">
        <v>800</v>
      </c>
    </row>
    <row r="522" spans="1:2" x14ac:dyDescent="0.3">
      <c r="A522" s="26" t="s">
        <v>858</v>
      </c>
      <c r="B522" s="26"/>
    </row>
    <row r="523" spans="1:2" x14ac:dyDescent="0.3">
      <c r="A523" s="26" t="s">
        <v>389</v>
      </c>
      <c r="B523" s="26" t="s">
        <v>806</v>
      </c>
    </row>
    <row r="524" spans="1:2" x14ac:dyDescent="0.3">
      <c r="A524" s="26" t="s">
        <v>248</v>
      </c>
      <c r="B524" s="26" t="s">
        <v>784</v>
      </c>
    </row>
    <row r="525" spans="1:2" x14ac:dyDescent="0.3">
      <c r="A525" s="26" t="s">
        <v>196</v>
      </c>
      <c r="B525" s="26" t="s">
        <v>804</v>
      </c>
    </row>
    <row r="526" spans="1:2" x14ac:dyDescent="0.3">
      <c r="A526" s="26" t="s">
        <v>482</v>
      </c>
      <c r="B526" s="26" t="s">
        <v>800</v>
      </c>
    </row>
    <row r="527" spans="1:2" x14ac:dyDescent="0.3">
      <c r="A527" s="26" t="s">
        <v>668</v>
      </c>
      <c r="B527" s="26" t="s">
        <v>784</v>
      </c>
    </row>
    <row r="528" spans="1:2" x14ac:dyDescent="0.3">
      <c r="A528" s="26" t="s">
        <v>859</v>
      </c>
      <c r="B528" s="26" t="s">
        <v>784</v>
      </c>
    </row>
    <row r="529" spans="1:2" x14ac:dyDescent="0.3">
      <c r="A529" s="26" t="s">
        <v>540</v>
      </c>
      <c r="B529" s="26" t="s">
        <v>800</v>
      </c>
    </row>
    <row r="530" spans="1:2" x14ac:dyDescent="0.3">
      <c r="A530" s="26" t="s">
        <v>666</v>
      </c>
      <c r="B530" s="26"/>
    </row>
    <row r="531" spans="1:2" x14ac:dyDescent="0.3">
      <c r="A531" s="26" t="s">
        <v>731</v>
      </c>
      <c r="B531" s="26" t="s">
        <v>784</v>
      </c>
    </row>
    <row r="532" spans="1:2" x14ac:dyDescent="0.3">
      <c r="A532" s="26" t="s">
        <v>670</v>
      </c>
      <c r="B532" s="26" t="s">
        <v>784</v>
      </c>
    </row>
    <row r="533" spans="1:2" x14ac:dyDescent="0.3">
      <c r="A533" s="26" t="s">
        <v>473</v>
      </c>
      <c r="B533" s="26" t="s">
        <v>784</v>
      </c>
    </row>
    <row r="534" spans="1:2" x14ac:dyDescent="0.3">
      <c r="A534" s="26" t="s">
        <v>176</v>
      </c>
      <c r="B534" s="26" t="s">
        <v>811</v>
      </c>
    </row>
    <row r="535" spans="1:2" x14ac:dyDescent="0.3">
      <c r="A535" s="26" t="s">
        <v>513</v>
      </c>
      <c r="B535" s="26" t="s">
        <v>800</v>
      </c>
    </row>
    <row r="536" spans="1:2" x14ac:dyDescent="0.3">
      <c r="A536" s="26" t="s">
        <v>309</v>
      </c>
      <c r="B536" s="26" t="s">
        <v>784</v>
      </c>
    </row>
    <row r="537" spans="1:2" x14ac:dyDescent="0.3">
      <c r="A537" s="26" t="s">
        <v>860</v>
      </c>
      <c r="B537" s="26"/>
    </row>
    <row r="538" spans="1:2" x14ac:dyDescent="0.3">
      <c r="A538" s="26" t="s">
        <v>274</v>
      </c>
      <c r="B538" s="26" t="s">
        <v>784</v>
      </c>
    </row>
    <row r="539" spans="1:2" x14ac:dyDescent="0.3">
      <c r="A539" s="26" t="s">
        <v>742</v>
      </c>
      <c r="B539" s="26" t="s">
        <v>784</v>
      </c>
    </row>
    <row r="540" spans="1:2" x14ac:dyDescent="0.3">
      <c r="A540" s="26" t="s">
        <v>136</v>
      </c>
      <c r="B540" s="26" t="s">
        <v>784</v>
      </c>
    </row>
    <row r="541" spans="1:2" x14ac:dyDescent="0.3">
      <c r="A541" s="26" t="s">
        <v>456</v>
      </c>
      <c r="B541" s="26" t="s">
        <v>784</v>
      </c>
    </row>
    <row r="542" spans="1:2" x14ac:dyDescent="0.3">
      <c r="A542" s="26" t="s">
        <v>593</v>
      </c>
      <c r="B542" s="26" t="s">
        <v>784</v>
      </c>
    </row>
    <row r="543" spans="1:2" x14ac:dyDescent="0.3">
      <c r="A543" s="26" t="s">
        <v>623</v>
      </c>
      <c r="B543" s="26"/>
    </row>
    <row r="544" spans="1:2" x14ac:dyDescent="0.3">
      <c r="A544" s="26" t="s">
        <v>349</v>
      </c>
      <c r="B544" s="26" t="s">
        <v>784</v>
      </c>
    </row>
    <row r="545" spans="1:2" x14ac:dyDescent="0.3">
      <c r="A545" s="26" t="s">
        <v>698</v>
      </c>
      <c r="B545" s="26" t="s">
        <v>784</v>
      </c>
    </row>
    <row r="546" spans="1:2" x14ac:dyDescent="0.3">
      <c r="A546" s="26" t="s">
        <v>671</v>
      </c>
      <c r="B546" s="26" t="s">
        <v>784</v>
      </c>
    </row>
    <row r="547" spans="1:2" x14ac:dyDescent="0.3">
      <c r="A547" s="26" t="s">
        <v>716</v>
      </c>
      <c r="B547" s="26" t="s">
        <v>784</v>
      </c>
    </row>
    <row r="548" spans="1:2" x14ac:dyDescent="0.3">
      <c r="A548" s="26" t="s">
        <v>475</v>
      </c>
      <c r="B548" s="26" t="s">
        <v>784</v>
      </c>
    </row>
    <row r="549" spans="1:2" x14ac:dyDescent="0.3">
      <c r="A549" s="26" t="s">
        <v>633</v>
      </c>
      <c r="B549" s="26" t="s">
        <v>784</v>
      </c>
    </row>
    <row r="550" spans="1:2" x14ac:dyDescent="0.3">
      <c r="A550" s="26" t="s">
        <v>509</v>
      </c>
      <c r="B550" s="26" t="s">
        <v>784</v>
      </c>
    </row>
    <row r="551" spans="1:2" x14ac:dyDescent="0.3">
      <c r="A551" s="26" t="s">
        <v>553</v>
      </c>
      <c r="B551" s="26" t="s">
        <v>784</v>
      </c>
    </row>
    <row r="552" spans="1:2" x14ac:dyDescent="0.3">
      <c r="A552" s="26" t="s">
        <v>110</v>
      </c>
      <c r="B552" s="26"/>
    </row>
    <row r="553" spans="1:2" x14ac:dyDescent="0.3">
      <c r="A553" s="26" t="s">
        <v>550</v>
      </c>
      <c r="B553" s="26" t="s">
        <v>795</v>
      </c>
    </row>
    <row r="554" spans="1:2" x14ac:dyDescent="0.3">
      <c r="A554" s="26" t="s">
        <v>105</v>
      </c>
      <c r="B554" s="26" t="s">
        <v>784</v>
      </c>
    </row>
    <row r="555" spans="1:2" x14ac:dyDescent="0.3">
      <c r="A555" s="26" t="s">
        <v>230</v>
      </c>
      <c r="B555" s="26" t="s">
        <v>804</v>
      </c>
    </row>
    <row r="556" spans="1:2" x14ac:dyDescent="0.3">
      <c r="A556" s="26" t="s">
        <v>655</v>
      </c>
      <c r="B556" s="26" t="s">
        <v>784</v>
      </c>
    </row>
    <row r="557" spans="1:2" x14ac:dyDescent="0.3">
      <c r="A557" s="26" t="s">
        <v>621</v>
      </c>
      <c r="B557" s="26" t="s">
        <v>784</v>
      </c>
    </row>
    <row r="558" spans="1:2" x14ac:dyDescent="0.3">
      <c r="A558" s="26" t="s">
        <v>474</v>
      </c>
      <c r="B558" s="26" t="s">
        <v>784</v>
      </c>
    </row>
    <row r="559" spans="1:2" x14ac:dyDescent="0.3">
      <c r="A559" s="26" t="s">
        <v>453</v>
      </c>
      <c r="B559" s="26" t="s">
        <v>784</v>
      </c>
    </row>
    <row r="560" spans="1:2" x14ac:dyDescent="0.3">
      <c r="A560" s="26" t="s">
        <v>730</v>
      </c>
      <c r="B560" s="26" t="s">
        <v>784</v>
      </c>
    </row>
    <row r="561" spans="1:2" x14ac:dyDescent="0.3">
      <c r="A561" s="26" t="s">
        <v>564</v>
      </c>
      <c r="B561" s="26" t="s">
        <v>784</v>
      </c>
    </row>
    <row r="562" spans="1:2" x14ac:dyDescent="0.3">
      <c r="A562" s="26" t="s">
        <v>142</v>
      </c>
      <c r="B562" s="26" t="s">
        <v>784</v>
      </c>
    </row>
    <row r="563" spans="1:2" x14ac:dyDescent="0.3">
      <c r="A563" s="26" t="s">
        <v>709</v>
      </c>
      <c r="B563" s="26" t="s">
        <v>811</v>
      </c>
    </row>
    <row r="564" spans="1:2" x14ac:dyDescent="0.3">
      <c r="A564" s="26" t="s">
        <v>335</v>
      </c>
      <c r="B564" s="26" t="s">
        <v>784</v>
      </c>
    </row>
    <row r="565" spans="1:2" x14ac:dyDescent="0.3">
      <c r="A565" s="26" t="s">
        <v>24</v>
      </c>
      <c r="B565" s="26" t="s">
        <v>784</v>
      </c>
    </row>
    <row r="566" spans="1:2" x14ac:dyDescent="0.3">
      <c r="A566" s="26" t="s">
        <v>487</v>
      </c>
      <c r="B566" s="26" t="s">
        <v>784</v>
      </c>
    </row>
    <row r="567" spans="1:2" x14ac:dyDescent="0.3">
      <c r="A567" s="26" t="s">
        <v>354</v>
      </c>
      <c r="B567" s="26" t="s">
        <v>784</v>
      </c>
    </row>
  </sheetData>
  <mergeCells count="1">
    <mergeCell ref="D1:N2"/>
  </mergeCells>
  <conditionalFormatting pivot="1" sqref="E9:E19">
    <cfRule type="dataBar" priority="1">
      <dataBar>
        <cfvo type="min"/>
        <cfvo type="max"/>
        <color rgb="FF638EC6"/>
      </dataBar>
      <extLst>
        <ext xmlns:x14="http://schemas.microsoft.com/office/spreadsheetml/2009/9/main" uri="{B025F937-C7B1-47D3-B67F-A62EFF666E3E}">
          <x14:id>{4807718C-726B-4895-A74B-2CAABD4353C8}</x14:id>
        </ext>
      </extLst>
    </cfRule>
  </conditionalFormatting>
  <dataValidations count="1">
    <dataValidation type="list" allowBlank="1" showInputMessage="1" showErrorMessage="1" sqref="J10" xr:uid="{74FFF90D-7E87-4C78-B72B-9E13182624C1}">
      <formula1>$G$10:$G$20</formula1>
    </dataValidation>
  </dataValidations>
  <pageMargins left="0.7" right="0.7" top="0.75" bottom="0.75" header="0.3" footer="0.3"/>
  <drawing r:id="rId2"/>
  <picture r:id="rId3"/>
  <tableParts count="2">
    <tablePart r:id="rId4"/>
    <tablePart r:id="rId5"/>
  </tableParts>
  <extLst>
    <ext xmlns:x14="http://schemas.microsoft.com/office/spreadsheetml/2009/9/main" uri="{78C0D931-6437-407d-A8EE-F0AAD7539E65}">
      <x14:conditionalFormattings>
        <x14:conditionalFormatting xmlns:xm="http://schemas.microsoft.com/office/excel/2006/main" pivot="1">
          <x14:cfRule type="dataBar" id="{4807718C-726B-4895-A74B-2CAABD4353C8}">
            <x14:dataBar minLength="0" maxLength="100" gradient="0">
              <x14:cfvo type="autoMin"/>
              <x14:cfvo type="autoMax"/>
              <x14:negativeFillColor rgb="FFFF0000"/>
              <x14:axisColor rgb="FF000000"/>
            </x14:dataBar>
          </x14:cfRule>
          <xm:sqref>E9:E19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77DB9-B7B1-472F-9A94-CB5EEB07D350}">
  <dimension ref="L4:Z9"/>
  <sheetViews>
    <sheetView showGridLines="0" tabSelected="1" topLeftCell="A4" zoomScale="57" zoomScaleNormal="57" workbookViewId="0">
      <selection activeCell="O25" sqref="O25"/>
    </sheetView>
  </sheetViews>
  <sheetFormatPr defaultRowHeight="14.4" x14ac:dyDescent="0.3"/>
  <cols>
    <col min="1" max="15" width="8.88671875" style="25"/>
    <col min="16" max="16" width="11.109375" style="25" customWidth="1"/>
    <col min="17" max="17" width="7.5546875" style="25" customWidth="1"/>
    <col min="18" max="19" width="8.88671875" style="25"/>
    <col min="20" max="20" width="10.33203125" style="25" customWidth="1"/>
    <col min="21" max="21" width="7" style="25" customWidth="1"/>
    <col min="22" max="16384" width="8.88671875" style="25"/>
  </cols>
  <sheetData>
    <row r="4" spans="12:26" ht="14.4" customHeight="1" x14ac:dyDescent="0.3">
      <c r="L4" s="38" t="s">
        <v>874</v>
      </c>
      <c r="M4" s="38"/>
      <c r="N4" s="38"/>
      <c r="O4" s="38"/>
      <c r="P4" s="38"/>
      <c r="Q4" s="38"/>
      <c r="R4" s="38"/>
      <c r="S4" s="38"/>
      <c r="T4" s="38"/>
      <c r="U4" s="38"/>
      <c r="V4" s="38"/>
      <c r="W4" s="38"/>
      <c r="X4" s="38"/>
      <c r="Y4" s="38"/>
      <c r="Z4" s="38"/>
    </row>
    <row r="5" spans="12:26" ht="14.4" customHeight="1" x14ac:dyDescent="0.3">
      <c r="L5" s="38"/>
      <c r="M5" s="38"/>
      <c r="N5" s="38"/>
      <c r="O5" s="38"/>
      <c r="P5" s="38"/>
      <c r="Q5" s="38"/>
      <c r="R5" s="38"/>
      <c r="S5" s="38"/>
      <c r="T5" s="38"/>
      <c r="U5" s="38"/>
      <c r="V5" s="38"/>
      <c r="W5" s="38"/>
      <c r="X5" s="38"/>
      <c r="Y5" s="38"/>
      <c r="Z5" s="38"/>
    </row>
    <row r="6" spans="12:26" ht="14.4" customHeight="1" x14ac:dyDescent="0.3">
      <c r="L6" s="38"/>
      <c r="M6" s="38"/>
      <c r="N6" s="38"/>
      <c r="O6" s="38"/>
      <c r="P6" s="38"/>
      <c r="Q6" s="38"/>
      <c r="R6" s="38"/>
      <c r="S6" s="38"/>
      <c r="T6" s="38"/>
      <c r="U6" s="38"/>
      <c r="V6" s="38"/>
      <c r="W6" s="38"/>
      <c r="X6" s="38"/>
      <c r="Y6" s="38"/>
      <c r="Z6" s="38"/>
    </row>
    <row r="7" spans="12:26" ht="14.4" customHeight="1" x14ac:dyDescent="0.3">
      <c r="L7" s="38"/>
      <c r="M7" s="38"/>
      <c r="N7" s="38"/>
      <c r="O7" s="38"/>
      <c r="P7" s="38"/>
      <c r="Q7" s="38"/>
      <c r="R7" s="38"/>
      <c r="S7" s="38"/>
      <c r="T7" s="38"/>
      <c r="U7" s="38"/>
      <c r="V7" s="38"/>
      <c r="W7" s="38"/>
      <c r="X7" s="38"/>
      <c r="Y7" s="38"/>
      <c r="Z7" s="38"/>
    </row>
    <row r="8" spans="12:26" ht="14.4" customHeight="1" x14ac:dyDescent="0.3">
      <c r="L8" s="38"/>
      <c r="M8" s="38"/>
      <c r="N8" s="38"/>
      <c r="O8" s="38"/>
      <c r="P8" s="38"/>
      <c r="Q8" s="38"/>
      <c r="R8" s="38"/>
      <c r="S8" s="38"/>
      <c r="T8" s="38"/>
      <c r="U8" s="38"/>
      <c r="V8" s="38"/>
      <c r="W8" s="38"/>
      <c r="X8" s="38"/>
      <c r="Y8" s="38"/>
      <c r="Z8" s="38"/>
    </row>
    <row r="9" spans="12:26" ht="14.4" customHeight="1" x14ac:dyDescent="0.3">
      <c r="L9" s="38"/>
      <c r="M9" s="38"/>
      <c r="N9" s="38"/>
      <c r="O9" s="38"/>
      <c r="P9" s="38"/>
      <c r="Q9" s="38"/>
      <c r="R9" s="38"/>
      <c r="S9" s="38"/>
      <c r="T9" s="38"/>
      <c r="U9" s="38"/>
      <c r="V9" s="38"/>
      <c r="W9" s="38"/>
      <c r="X9" s="38"/>
      <c r="Y9" s="38"/>
      <c r="Z9" s="38"/>
    </row>
  </sheetData>
  <mergeCells count="1">
    <mergeCell ref="L4:Z9"/>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INT FINAL_PROJECT</vt:lpstr>
      <vt:lpstr>shorted datasheet</vt:lpstr>
      <vt:lpstr>Matches played</vt:lpstr>
      <vt:lpstr>most runs avg strike rate</vt:lpstr>
      <vt:lpstr>Team Scenario</vt:lpstr>
      <vt:lpstr>Pivot table</vt:lpstr>
      <vt:lpstr>Players detail</vt:lpstr>
      <vt:lpstr>country</vt:lpstr>
      <vt:lpstr>Dadhboard1</vt:lpstr>
      <vt:lpstr>Dashboard 2</vt:lpstr>
      <vt:lpstr>Australia</vt:lpstr>
      <vt:lpstr>Bangladesh</vt:lpstr>
      <vt:lpstr>Count_of_Country</vt:lpstr>
      <vt:lpstr>CountryList</vt:lpstr>
      <vt:lpstr>England</vt:lpstr>
      <vt:lpstr>India</vt:lpstr>
      <vt:lpstr>Netherlands</vt:lpstr>
      <vt:lpstr>New_Zealand</vt:lpstr>
      <vt:lpstr>Pakistan</vt:lpstr>
      <vt:lpstr>PlayerList</vt:lpstr>
      <vt:lpstr>Row_Labels</vt:lpstr>
      <vt:lpstr>South_Africa</vt:lpstr>
      <vt:lpstr>Sri_Lanka</vt:lpstr>
      <vt:lpstr>West_Indies</vt:lpstr>
      <vt:lpstr>Zimbabwea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ANKIT KUMAR MALIK</cp:lastModifiedBy>
  <dcterms:created xsi:type="dcterms:W3CDTF">2021-12-06T13:40:44Z</dcterms:created>
  <dcterms:modified xsi:type="dcterms:W3CDTF">2022-01-04T14:31:46Z</dcterms:modified>
</cp:coreProperties>
</file>