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hidePivotFieldList="1"/>
  <mc:AlternateContent xmlns:mc="http://schemas.openxmlformats.org/markup-compatibility/2006">
    <mc:Choice Requires="x15">
      <x15ac:absPath xmlns:x15ac="http://schemas.microsoft.com/office/spreadsheetml/2010/11/ac" url="https://d.docs.live.net/119fe16cc5fbd32c/Desktop/Production-Dashboard--Excel/"/>
    </mc:Choice>
  </mc:AlternateContent>
  <xr:revisionPtr revIDLastSave="15" documentId="13_ncr:1_{4290AD4F-2212-4EE0-819D-2213EDBF8B2C}" xr6:coauthVersionLast="47" xr6:coauthVersionMax="47" xr10:uidLastSave="{039D5811-8F7A-4803-8BF7-1DDF90231B38}"/>
  <bookViews>
    <workbookView xWindow="-108" yWindow="-108" windowWidth="23256" windowHeight="12456" tabRatio="821" xr2:uid="{00000000-000D-0000-FFFF-FFFF00000000}"/>
  </bookViews>
  <sheets>
    <sheet name="Dashboard" sheetId="8" r:id="rId1"/>
  </sheets>
  <definedNames>
    <definedName name="Slicer_Age_Groups">#N/A</definedName>
    <definedName name="Slicer_Gender">#N/A</definedName>
    <definedName name="Slicer_Quarters__ProductionDate">#N/A</definedName>
    <definedName name="Slicer_Region">#N/A</definedName>
  </definedNames>
  <calcPr calcId="191029"/>
  <extLst>
    <ext xmlns:x14="http://schemas.microsoft.com/office/spreadsheetml/2009/9/main" uri="{876F7934-8845-4945-9796-88D515C7AA90}">
      <x14:pivotCaches>
        <pivotCache cacheId="0" r:id="rId2"/>
      </x14:pivotCaches>
    </ext>
    <ext xmlns:x14="http://schemas.microsoft.com/office/spreadsheetml/2009/9/main" uri="{BBE1A952-AA13-448e-AADC-164F8A28A991}">
      <x14:slicerCaches>
        <x14:slicerCache r:id="rId3"/>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<sst xmlns="http://schemas.openxmlformats.org/spreadsheetml/2006/main" count="1" uniqueCount="1">
  <si>
    <t>PRODUCTION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</si>
</sst>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sz val="48"/>
      <color theme="1"/>
      <name val="Calibri"/>
      <family val="2"/>
      <scheme val="minor"/>
    </font>
  </fonts>
  <fills count="3">
    <fill>
      <patternFill patternType="none"/>
    </fill>
    <fill>
      <patternFill patternType="gray125"/>
    </fill>
    <fill>
      <patternFill patternType="solid">
        <fgColor theme="8" tint="0.39997558519241921"/>
        <bgColor indexed="64"/>
      </patternFill>
    </fill>
  </fills>
  <borders count="1">
    <border>
      <left/>
      <right/>
      <top/>
      <bottom/>
      <diagonal/>
    </border>
  </borders>
  <cellStyleXfs count="1">
    <xf numFmtId="0" fontId="0" fillId="0" borderId="0"/>
  </cellStyleXfs>
  <cellXfs count="3">
    <xf numFmtId="0" fontId="0" fillId="0" borderId="0" xfId="0"/>
    <xf numFmtId="0" fontId="1"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0"/>
  <tableStyles count="1" defaultTableStyle="TableStyleMedium2" defaultPivotStyle="PivotStyleLight16">
    <tableStyle name="Invisible" pivot="0" table="0" count="0" xr9:uid="{6B0637D6-0878-489C-874E-DE89E9DB7CED}"/>
  </tableStyles>
  <colors>
    <mruColors>
      <color rgb="FF33CCFF"/>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microsoft.com/office/2007/relationships/slicerCache" Target="slicerCaches/slicerCache1.xml"/><Relationship Id="rId7"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microsoft.com/office/2007/relationships/slicerCache" Target="slicerCaches/slicerCache4.xml"/><Relationship Id="rId5" Type="http://schemas.microsoft.com/office/2007/relationships/slicerCache" Target="slicerCaches/slicerCache3.xml"/><Relationship Id="rId4" Type="http://schemas.microsoft.com/office/2007/relationships/slicerCache" Target="slicerCaches/slicerCache2.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t>Total Production</a:t>
            </a:r>
            <a:r>
              <a:rPr lang="en-US" b="1" i="1" u="sng" baseline="0"/>
              <a:t> Cost by Product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162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162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162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Total</c:v>
          </c:tx>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16200000" scaled="1"/>
              <a:tileRect/>
            </a:gradFill>
            <a:ln>
              <a:noFill/>
            </a:ln>
            <a:effectLst/>
            <a:sp3d/>
          </c:spPr>
          <c:invertIfNegative val="0"/>
          <c:cat>
            <c:strLit>
              <c:ptCount val="4"/>
              <c:pt idx="0">
                <c:v>Automobiles</c:v>
              </c:pt>
              <c:pt idx="1">
                <c:v>Electronics</c:v>
              </c:pt>
              <c:pt idx="2">
                <c:v>Furniture</c:v>
              </c:pt>
              <c:pt idx="3">
                <c:v>Machinery</c:v>
              </c:pt>
            </c:strLit>
          </c:cat>
          <c:val>
            <c:numLit>
              <c:formatCode>General</c:formatCode>
              <c:ptCount val="4"/>
              <c:pt idx="0">
                <c:v>1152805</c:v>
              </c:pt>
              <c:pt idx="1">
                <c:v>604575</c:v>
              </c:pt>
              <c:pt idx="2">
                <c:v>703282</c:v>
              </c:pt>
              <c:pt idx="3">
                <c:v>910416</c:v>
              </c:pt>
            </c:numLit>
          </c:val>
          <c:extLst>
            <c:ext xmlns:c16="http://schemas.microsoft.com/office/drawing/2014/chart" uri="{C3380CC4-5D6E-409C-BE32-E72D297353CC}">
              <c16:uniqueId val="{00000000-86BD-44A2-93D5-E7361E55F604}"/>
            </c:ext>
          </c:extLst>
        </c:ser>
        <c:dLbls>
          <c:showLegendKey val="0"/>
          <c:showVal val="0"/>
          <c:showCatName val="0"/>
          <c:showSerName val="0"/>
          <c:showPercent val="0"/>
          <c:showBubbleSize val="0"/>
        </c:dLbls>
        <c:gapWidth val="150"/>
        <c:shape val="box"/>
        <c:axId val="2042396608"/>
        <c:axId val="2042399008"/>
        <c:axId val="0"/>
      </c:bar3DChart>
      <c:catAx>
        <c:axId val="20423966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042399008"/>
        <c:crosses val="autoZero"/>
        <c:auto val="1"/>
        <c:lblAlgn val="ctr"/>
        <c:lblOffset val="100"/>
        <c:noMultiLvlLbl val="0"/>
      </c:catAx>
      <c:valAx>
        <c:axId val="2042399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2042396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85000"/>
          <a:lumOff val="1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chemeClr val="tx1"/>
                </a:solidFill>
              </a:rPr>
              <a:t>number</a:t>
            </a:r>
            <a:r>
              <a:rPr lang="en-US" b="1" i="1" u="sng" baseline="0">
                <a:solidFill>
                  <a:schemeClr val="tx1"/>
                </a:solidFill>
              </a:rPr>
              <a:t> of the tasks by Manager</a:t>
            </a:r>
            <a:endParaRPr lang="en-US" b="1" i="1" u="sng">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33CCFF"/>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3CCFF"/>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3CCFF"/>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v>Total</c:v>
          </c:tx>
          <c:spPr>
            <a:solidFill>
              <a:srgbClr val="33CCFF"/>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0"/>
              <c:pt idx="0">
                <c:v>Nancy Grey</c:v>
              </c:pt>
              <c:pt idx="1">
                <c:v>Jane Smith</c:v>
              </c:pt>
              <c:pt idx="2">
                <c:v>John Doe</c:v>
              </c:pt>
              <c:pt idx="3">
                <c:v>Mike Brown</c:v>
              </c:pt>
              <c:pt idx="4">
                <c:v>Andrew Blue</c:v>
              </c:pt>
              <c:pt idx="5">
                <c:v>Laura Black</c:v>
              </c:pt>
              <c:pt idx="6">
                <c:v>Emily Davis</c:v>
              </c:pt>
              <c:pt idx="7">
                <c:v>Chris Green</c:v>
              </c:pt>
              <c:pt idx="8">
                <c:v>David White</c:v>
              </c:pt>
              <c:pt idx="9">
                <c:v>Sarah Lee</c:v>
              </c:pt>
            </c:strLit>
          </c:cat>
          <c:val>
            <c:numLit>
              <c:formatCode>General</c:formatCode>
              <c:ptCount val="10"/>
              <c:pt idx="0">
                <c:v>37</c:v>
              </c:pt>
              <c:pt idx="1">
                <c:v>18</c:v>
              </c:pt>
              <c:pt idx="2">
                <c:v>13</c:v>
              </c:pt>
              <c:pt idx="3">
                <c:v>11</c:v>
              </c:pt>
              <c:pt idx="4">
                <c:v>10</c:v>
              </c:pt>
              <c:pt idx="5">
                <c:v>8</c:v>
              </c:pt>
              <c:pt idx="6">
                <c:v>6</c:v>
              </c:pt>
              <c:pt idx="7">
                <c:v>6</c:v>
              </c:pt>
              <c:pt idx="8">
                <c:v>6</c:v>
              </c:pt>
              <c:pt idx="9">
                <c:v>5</c:v>
              </c:pt>
            </c:numLit>
          </c:val>
          <c:extLst>
            <c:ext xmlns:c16="http://schemas.microsoft.com/office/drawing/2014/chart" uri="{C3380CC4-5D6E-409C-BE32-E72D297353CC}">
              <c16:uniqueId val="{00000000-D2DC-4A78-9E15-8AAA13CB3880}"/>
            </c:ext>
          </c:extLst>
        </c:ser>
        <c:dLbls>
          <c:showLegendKey val="0"/>
          <c:showVal val="1"/>
          <c:showCatName val="0"/>
          <c:showSerName val="0"/>
          <c:showPercent val="0"/>
          <c:showBubbleSize val="0"/>
        </c:dLbls>
        <c:gapWidth val="150"/>
        <c:shape val="box"/>
        <c:axId val="2000382128"/>
        <c:axId val="2000382608"/>
        <c:axId val="0"/>
      </c:bar3DChart>
      <c:catAx>
        <c:axId val="20003821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000382608"/>
        <c:crosses val="autoZero"/>
        <c:auto val="1"/>
        <c:lblAlgn val="ctr"/>
        <c:lblOffset val="100"/>
        <c:noMultiLvlLbl val="0"/>
      </c:catAx>
      <c:valAx>
        <c:axId val="2000382608"/>
        <c:scaling>
          <c:orientation val="minMax"/>
        </c:scaling>
        <c:delete val="1"/>
        <c:axPos val="b"/>
        <c:numFmt formatCode="General" sourceLinked="1"/>
        <c:majorTickMark val="none"/>
        <c:minorTickMark val="none"/>
        <c:tickLblPos val="nextTo"/>
        <c:crossAx val="2000382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85000"/>
          <a:lumOff val="1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chemeClr val="tx1"/>
                </a:solidFill>
              </a:rPr>
              <a:t>Total</a:t>
            </a:r>
            <a:r>
              <a:rPr lang="en-US" b="1" i="1" u="sng" baseline="0">
                <a:solidFill>
                  <a:schemeClr val="tx1"/>
                </a:solidFill>
              </a:rPr>
              <a:t> Units produce by Years/Months</a:t>
            </a:r>
            <a:endParaRPr lang="en-US" b="1" i="1" u="sng">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F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9734481521349122E-2"/>
          <c:y val="0.1233846153846154"/>
          <c:w val="0.92552443996168943"/>
          <c:h val="0.73679816945958676"/>
        </c:manualLayout>
      </c:layout>
      <c:line3DChart>
        <c:grouping val="standard"/>
        <c:varyColors val="0"/>
        <c:ser>
          <c:idx val="0"/>
          <c:order val="0"/>
          <c:tx>
            <c:v>Total</c:v>
          </c:tx>
          <c:spPr>
            <a:solidFill>
              <a:srgbClr val="00B0F0"/>
            </a:solidFill>
            <a:ln>
              <a:noFill/>
            </a:ln>
            <a:effectLst/>
            <a:sp3d/>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3"/>
              <c:pt idx="0">
                <c:v>2023 Sep</c:v>
              </c:pt>
              <c:pt idx="1">
                <c:v>2023 Oct</c:v>
              </c:pt>
              <c:pt idx="2">
                <c:v>2023 Nov</c:v>
              </c:pt>
              <c:pt idx="3">
                <c:v>2023 Dec</c:v>
              </c:pt>
              <c:pt idx="4">
                <c:v>2024 Jan</c:v>
              </c:pt>
              <c:pt idx="5">
                <c:v>2024 Feb</c:v>
              </c:pt>
              <c:pt idx="6">
                <c:v>2024 Mar</c:v>
              </c:pt>
              <c:pt idx="7">
                <c:v>2024 Apr</c:v>
              </c:pt>
              <c:pt idx="8">
                <c:v>2024 May</c:v>
              </c:pt>
              <c:pt idx="9">
                <c:v>2024 Jun</c:v>
              </c:pt>
              <c:pt idx="10">
                <c:v>2024 Jul</c:v>
              </c:pt>
              <c:pt idx="11">
                <c:v>2024 Aug</c:v>
              </c:pt>
              <c:pt idx="12">
                <c:v>2024 Sep</c:v>
              </c:pt>
            </c:strLit>
          </c:cat>
          <c:val>
            <c:numLit>
              <c:formatCode>General</c:formatCode>
              <c:ptCount val="13"/>
              <c:pt idx="0">
                <c:v>771</c:v>
              </c:pt>
              <c:pt idx="1">
                <c:v>3103</c:v>
              </c:pt>
              <c:pt idx="2">
                <c:v>4803</c:v>
              </c:pt>
              <c:pt idx="3">
                <c:v>2494</c:v>
              </c:pt>
              <c:pt idx="4">
                <c:v>3026</c:v>
              </c:pt>
              <c:pt idx="5">
                <c:v>4127</c:v>
              </c:pt>
              <c:pt idx="6">
                <c:v>3875</c:v>
              </c:pt>
              <c:pt idx="7">
                <c:v>1528</c:v>
              </c:pt>
              <c:pt idx="8">
                <c:v>1684</c:v>
              </c:pt>
              <c:pt idx="9">
                <c:v>3537</c:v>
              </c:pt>
              <c:pt idx="10">
                <c:v>1536</c:v>
              </c:pt>
              <c:pt idx="11">
                <c:v>2864</c:v>
              </c:pt>
              <c:pt idx="12">
                <c:v>1379</c:v>
              </c:pt>
            </c:numLit>
          </c:val>
          <c:smooth val="0"/>
          <c:extLst>
            <c:ext xmlns:c16="http://schemas.microsoft.com/office/drawing/2014/chart" uri="{C3380CC4-5D6E-409C-BE32-E72D297353CC}">
              <c16:uniqueId val="{00000000-A548-4B2B-8300-4D003B80F37A}"/>
            </c:ext>
          </c:extLst>
        </c:ser>
        <c:dLbls>
          <c:showLegendKey val="0"/>
          <c:showVal val="1"/>
          <c:showCatName val="0"/>
          <c:showSerName val="0"/>
          <c:showPercent val="0"/>
          <c:showBubbleSize val="0"/>
        </c:dLbls>
        <c:axId val="2056915136"/>
        <c:axId val="2056914176"/>
        <c:axId val="1325637760"/>
      </c:line3DChart>
      <c:catAx>
        <c:axId val="20569151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056914176"/>
        <c:crosses val="autoZero"/>
        <c:auto val="1"/>
        <c:lblAlgn val="ctr"/>
        <c:lblOffset val="100"/>
        <c:noMultiLvlLbl val="0"/>
      </c:catAx>
      <c:valAx>
        <c:axId val="2056914176"/>
        <c:scaling>
          <c:orientation val="minMax"/>
        </c:scaling>
        <c:delete val="1"/>
        <c:axPos val="l"/>
        <c:numFmt formatCode="General" sourceLinked="1"/>
        <c:majorTickMark val="none"/>
        <c:minorTickMark val="none"/>
        <c:tickLblPos val="nextTo"/>
        <c:crossAx val="2056915136"/>
        <c:crosses val="autoZero"/>
        <c:crossBetween val="between"/>
      </c:valAx>
      <c:serAx>
        <c:axId val="1325637760"/>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914176"/>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85000"/>
          <a:lumOff val="1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chemeClr val="tx1"/>
                </a:solidFill>
              </a:rPr>
              <a:t>Average</a:t>
            </a:r>
            <a:r>
              <a:rPr lang="en-US" b="1" i="1" u="sng" baseline="0">
                <a:solidFill>
                  <a:schemeClr val="tx1"/>
                </a:solidFill>
              </a:rPr>
              <a:t> Production Cost Per Unit By Product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Total</c:v>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437B-4267-ADB0-CF1AF9223F7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437B-4267-ADB0-CF1AF9223F7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437B-4267-ADB0-CF1AF9223F7A}"/>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437B-4267-ADB0-CF1AF9223F7A}"/>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4"/>
              <c:pt idx="0">
                <c:v>Automobiles</c:v>
              </c:pt>
              <c:pt idx="1">
                <c:v>Electronics</c:v>
              </c:pt>
              <c:pt idx="2">
                <c:v>Furniture</c:v>
              </c:pt>
              <c:pt idx="3">
                <c:v>Machinery</c:v>
              </c:pt>
            </c:strLit>
          </c:cat>
          <c:val>
            <c:numLit>
              <c:formatCode>General</c:formatCode>
              <c:ptCount val="4"/>
              <c:pt idx="0">
                <c:v>140.87387695413258</c:v>
              </c:pt>
              <c:pt idx="1">
                <c:v>108.368246516667</c:v>
              </c:pt>
              <c:pt idx="2">
                <c:v>180.4410334877862</c:v>
              </c:pt>
              <c:pt idx="3">
                <c:v>108.97659894637712</c:v>
              </c:pt>
            </c:numLit>
          </c:val>
          <c:extLst>
            <c:ext xmlns:c16="http://schemas.microsoft.com/office/drawing/2014/chart" uri="{C3380CC4-5D6E-409C-BE32-E72D297353CC}">
              <c16:uniqueId val="{00000008-437B-4267-ADB0-CF1AF9223F7A}"/>
            </c:ext>
          </c:extLst>
        </c:ser>
        <c:dLbls>
          <c:showLegendKey val="0"/>
          <c:showVal val="0"/>
          <c:showCatName val="0"/>
          <c:showSerName val="0"/>
          <c:showPercent val="0"/>
          <c:showBubbleSize val="0"/>
          <c:showLeaderLines val="0"/>
        </c:dLbls>
      </c:pie3DChart>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85000"/>
          <a:lumOff val="1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358140</xdr:colOff>
      <xdr:row>15</xdr:row>
      <xdr:rowOff>7620</xdr:rowOff>
    </xdr:from>
    <xdr:to>
      <xdr:col>9</xdr:col>
      <xdr:colOff>0</xdr:colOff>
      <xdr:row>30</xdr:row>
      <xdr:rowOff>68580</xdr:rowOff>
    </xdr:to>
    <xdr:graphicFrame macro="">
      <xdr:nvGraphicFramePr>
        <xdr:cNvPr id="2" name="Chart 1">
          <a:extLst>
            <a:ext uri="{FF2B5EF4-FFF2-40B4-BE49-F238E27FC236}">
              <a16:creationId xmlns:a16="http://schemas.microsoft.com/office/drawing/2014/main" id="{C80191FD-B6E6-4F4C-BD10-B6AE125DA3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281940</xdr:colOff>
      <xdr:row>15</xdr:row>
      <xdr:rowOff>30481</xdr:rowOff>
    </xdr:from>
    <xdr:to>
      <xdr:col>17</xdr:col>
      <xdr:colOff>167640</xdr:colOff>
      <xdr:row>30</xdr:row>
      <xdr:rowOff>76200</xdr:rowOff>
    </xdr:to>
    <xdr:graphicFrame macro="">
      <xdr:nvGraphicFramePr>
        <xdr:cNvPr id="3" name="Chart 2">
          <a:extLst>
            <a:ext uri="{FF2B5EF4-FFF2-40B4-BE49-F238E27FC236}">
              <a16:creationId xmlns:a16="http://schemas.microsoft.com/office/drawing/2014/main" id="{B83B2D19-7726-4355-8CA9-57C867F26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356754</xdr:colOff>
      <xdr:row>32</xdr:row>
      <xdr:rowOff>24245</xdr:rowOff>
    </xdr:from>
    <xdr:to>
      <xdr:col>9</xdr:col>
      <xdr:colOff>539634</xdr:colOff>
      <xdr:row>48</xdr:row>
      <xdr:rowOff>62346</xdr:rowOff>
    </xdr:to>
    <xdr:graphicFrame macro="">
      <xdr:nvGraphicFramePr>
        <xdr:cNvPr id="4" name="Chart 3">
          <a:extLst>
            <a:ext uri="{FF2B5EF4-FFF2-40B4-BE49-F238E27FC236}">
              <a16:creationId xmlns:a16="http://schemas.microsoft.com/office/drawing/2014/main" id="{FB416AD8-4F88-499C-A9EB-9FCEB3E2D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203662</xdr:colOff>
      <xdr:row>32</xdr:row>
      <xdr:rowOff>11776</xdr:rowOff>
    </xdr:from>
    <xdr:to>
      <xdr:col>17</xdr:col>
      <xdr:colOff>142702</xdr:colOff>
      <xdr:row>48</xdr:row>
      <xdr:rowOff>49877</xdr:rowOff>
    </xdr:to>
    <xdr:graphicFrame macro="">
      <xdr:nvGraphicFramePr>
        <xdr:cNvPr id="6" name="Chart 5">
          <a:extLst>
            <a:ext uri="{FF2B5EF4-FFF2-40B4-BE49-F238E27FC236}">
              <a16:creationId xmlns:a16="http://schemas.microsoft.com/office/drawing/2014/main" id="{0F5CD9BB-FA67-4716-9B0A-CC6FF00F55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388620</xdr:colOff>
      <xdr:row>6</xdr:row>
      <xdr:rowOff>0</xdr:rowOff>
    </xdr:from>
    <xdr:to>
      <xdr:col>3</xdr:col>
      <xdr:colOff>388620</xdr:colOff>
      <xdr:row>14</xdr:row>
      <xdr:rowOff>22861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A71E3331-DE5A-10F9-CF43-D2561C061D9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88620" y="1066800"/>
              <a:ext cx="1828800" cy="14452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7620</xdr:colOff>
      <xdr:row>6</xdr:row>
      <xdr:rowOff>0</xdr:rowOff>
    </xdr:from>
    <xdr:to>
      <xdr:col>7</xdr:col>
      <xdr:colOff>7620</xdr:colOff>
      <xdr:row>14</xdr:row>
      <xdr:rowOff>15241</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1F807649-0AA3-5E7D-A599-C384D8F1CEF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446020" y="1066800"/>
              <a:ext cx="1828800" cy="14376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228600</xdr:colOff>
      <xdr:row>6</xdr:row>
      <xdr:rowOff>7620</xdr:rowOff>
    </xdr:from>
    <xdr:to>
      <xdr:col>10</xdr:col>
      <xdr:colOff>228600</xdr:colOff>
      <xdr:row>14</xdr:row>
      <xdr:rowOff>7621</xdr:rowOff>
    </xdr:to>
    <mc:AlternateContent xmlns:mc="http://schemas.openxmlformats.org/markup-compatibility/2006" xmlns:a14="http://schemas.microsoft.com/office/drawing/2010/main">
      <mc:Choice Requires="a14">
        <xdr:graphicFrame macro="">
          <xdr:nvGraphicFramePr>
            <xdr:cNvPr id="9" name="Age Groups">
              <a:extLst>
                <a:ext uri="{FF2B5EF4-FFF2-40B4-BE49-F238E27FC236}">
                  <a16:creationId xmlns:a16="http://schemas.microsoft.com/office/drawing/2014/main" id="{26B8E5EA-ADC6-1075-9348-87C808886139}"/>
                </a:ext>
              </a:extLst>
            </xdr:cNvPr>
            <xdr:cNvGraphicFramePr/>
          </xdr:nvGraphicFramePr>
          <xdr:xfrm>
            <a:off x="0" y="0"/>
            <a:ext cx="0" cy="0"/>
          </xdr:xfrm>
          <a:graphic>
            <a:graphicData uri="http://schemas.microsoft.com/office/drawing/2010/slicer">
              <sle:slicer xmlns:sle="http://schemas.microsoft.com/office/drawing/2010/slicer" name="Age Groups"/>
            </a:graphicData>
          </a:graphic>
        </xdr:graphicFrame>
      </mc:Choice>
      <mc:Fallback xmlns="">
        <xdr:sp macro="" textlink="">
          <xdr:nvSpPr>
            <xdr:cNvPr id="0" name=""/>
            <xdr:cNvSpPr>
              <a:spLocks noTextEdit="1"/>
            </xdr:cNvSpPr>
          </xdr:nvSpPr>
          <xdr:spPr>
            <a:xfrm>
              <a:off x="4495800" y="1074420"/>
              <a:ext cx="1828800" cy="14224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495300</xdr:colOff>
      <xdr:row>6</xdr:row>
      <xdr:rowOff>7620</xdr:rowOff>
    </xdr:from>
    <xdr:to>
      <xdr:col>13</xdr:col>
      <xdr:colOff>495300</xdr:colOff>
      <xdr:row>14</xdr:row>
      <xdr:rowOff>7620</xdr:rowOff>
    </xdr:to>
    <mc:AlternateContent xmlns:mc="http://schemas.openxmlformats.org/markup-compatibility/2006" xmlns:a14="http://schemas.microsoft.com/office/drawing/2010/main">
      <mc:Choice Requires="a14">
        <xdr:graphicFrame macro="">
          <xdr:nvGraphicFramePr>
            <xdr:cNvPr id="10" name="Quarters (ProductionDate)">
              <a:extLst>
                <a:ext uri="{FF2B5EF4-FFF2-40B4-BE49-F238E27FC236}">
                  <a16:creationId xmlns:a16="http://schemas.microsoft.com/office/drawing/2014/main" id="{80DD59A9-F5C2-BBC8-23F6-FFA8C75D839B}"/>
                </a:ext>
              </a:extLst>
            </xdr:cNvPr>
            <xdr:cNvGraphicFramePr/>
          </xdr:nvGraphicFramePr>
          <xdr:xfrm>
            <a:off x="0" y="0"/>
            <a:ext cx="0" cy="0"/>
          </xdr:xfrm>
          <a:graphic>
            <a:graphicData uri="http://schemas.microsoft.com/office/drawing/2010/slicer">
              <sle:slicer xmlns:sle="http://schemas.microsoft.com/office/drawing/2010/slicer" name="Quarters (ProductionDate)"/>
            </a:graphicData>
          </a:graphic>
        </xdr:graphicFrame>
      </mc:Choice>
      <mc:Fallback xmlns="">
        <xdr:sp macro="" textlink="">
          <xdr:nvSpPr>
            <xdr:cNvPr id="0" name=""/>
            <xdr:cNvSpPr>
              <a:spLocks noTextEdit="1"/>
            </xdr:cNvSpPr>
          </xdr:nvSpPr>
          <xdr:spPr>
            <a:xfrm>
              <a:off x="6591300" y="1074420"/>
              <a:ext cx="1828800" cy="1422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kit Adlak" refreshedDate="45752.890112847221" createdVersion="8" refreshedVersion="8" minRefreshableVersion="3" recordCount="120" xr:uid="{0D2F5489-11B3-426E-8FDD-F8EC757AC44E}">
  <cacheSource type="worksheet">
    <worksheetSource ref="A1:K121" sheet="Production Dataset"/>
  </cacheSource>
  <cacheFields count="14">
    <cacheField name="ProductionID" numFmtId="0">
      <sharedItems containsSemiMixedTypes="0" containsString="0" containsNumber="1" containsInteger="1" minValue="1" maxValue="120"/>
    </cacheField>
    <cacheField name="ProductionDate" numFmtId="14">
      <sharedItems containsSemiMixedTypes="0" containsNonDate="0" containsDate="1" containsString="0" minDate="2023-09-22T00:00:00" maxDate="2024-09-15T00:00:00" count="99">
        <d v="2024-03-29T00:00:00"/>
        <d v="2024-05-08T00:00:00"/>
        <d v="2024-07-31T00:00:00"/>
        <d v="2023-10-15T00:00:00"/>
        <d v="2024-06-06T00:00:00"/>
        <d v="2024-02-28T00:00:00"/>
        <d v="2024-06-29T00:00:00"/>
        <d v="2024-01-08T00:00:00"/>
        <d v="2023-10-18T00:00:00"/>
        <d v="2024-08-04T00:00:00"/>
        <d v="2024-02-13T00:00:00"/>
        <d v="2024-04-28T00:00:00"/>
        <d v="2024-06-22T00:00:00"/>
        <d v="2024-04-16T00:00:00"/>
        <d v="2024-01-27T00:00:00"/>
        <d v="2023-10-16T00:00:00"/>
        <d v="2024-03-30T00:00:00"/>
        <d v="2024-06-26T00:00:00"/>
        <d v="2023-11-24T00:00:00"/>
        <d v="2024-01-13T00:00:00"/>
        <d v="2024-01-03T00:00:00"/>
        <d v="2024-08-16T00:00:00"/>
        <d v="2024-01-05T00:00:00"/>
        <d v="2023-11-05T00:00:00"/>
        <d v="2024-08-26T00:00:00"/>
        <d v="2024-08-07T00:00:00"/>
        <d v="2023-12-26T00:00:00"/>
        <d v="2024-02-17T00:00:00"/>
        <d v="2023-10-01T00:00:00"/>
        <d v="2024-09-08T00:00:00"/>
        <d v="2024-03-20T00:00:00"/>
        <d v="2024-05-10T00:00:00"/>
        <d v="2023-11-21T00:00:00"/>
        <d v="2023-10-31T00:00:00"/>
        <d v="2024-03-26T00:00:00"/>
        <d v="2024-06-24T00:00:00"/>
        <d v="2024-07-16T00:00:00"/>
        <d v="2023-10-22T00:00:00"/>
        <d v="2024-04-25T00:00:00"/>
        <d v="2024-05-12T00:00:00"/>
        <d v="2023-11-22T00:00:00"/>
        <d v="2024-06-08T00:00:00"/>
        <d v="2024-06-15T00:00:00"/>
        <d v="2023-10-08T00:00:00"/>
        <d v="2023-10-29T00:00:00"/>
        <d v="2023-09-22T00:00:00"/>
        <d v="2023-11-04T00:00:00"/>
        <d v="2024-03-13T00:00:00"/>
        <d v="2023-10-17T00:00:00"/>
        <d v="2024-08-06T00:00:00"/>
        <d v="2024-09-14T00:00:00"/>
        <d v="2023-09-24T00:00:00"/>
        <d v="2024-01-01T00:00:00"/>
        <d v="2024-06-10T00:00:00"/>
        <d v="2024-03-21T00:00:00"/>
        <d v="2024-05-20T00:00:00"/>
        <d v="2024-03-27T00:00:00"/>
        <d v="2024-04-08T00:00:00"/>
        <d v="2023-11-19T00:00:00"/>
        <d v="2024-08-28T00:00:00"/>
        <d v="2023-11-02T00:00:00"/>
        <d v="2024-03-05T00:00:00"/>
        <d v="2024-08-02T00:00:00"/>
        <d v="2023-09-28T00:00:00"/>
        <d v="2024-03-06T00:00:00"/>
        <d v="2024-07-05T00:00:00"/>
        <d v="2024-09-09T00:00:00"/>
        <d v="2024-06-14T00:00:00"/>
        <d v="2024-03-18T00:00:00"/>
        <d v="2024-01-18T00:00:00"/>
        <d v="2024-01-16T00:00:00"/>
        <d v="2024-02-08T00:00:00"/>
        <d v="2024-01-14T00:00:00"/>
        <d v="2024-02-26T00:00:00"/>
        <d v="2023-12-29T00:00:00"/>
        <d v="2024-06-01T00:00:00"/>
        <d v="2024-02-07T00:00:00"/>
        <d v="2023-12-17T00:00:00"/>
        <d v="2024-05-15T00:00:00"/>
        <d v="2024-08-17T00:00:00"/>
        <d v="2024-02-25T00:00:00"/>
        <d v="2024-01-02T00:00:00"/>
        <d v="2023-12-22T00:00:00"/>
        <d v="2024-06-21T00:00:00"/>
        <d v="2024-07-24T00:00:00"/>
        <d v="2023-12-14T00:00:00"/>
        <d v="2023-11-13T00:00:00"/>
        <d v="2024-04-10T00:00:00"/>
        <d v="2024-04-30T00:00:00"/>
        <d v="2023-12-04T00:00:00"/>
        <d v="2023-11-26T00:00:00"/>
        <d v="2024-04-01T00:00:00"/>
        <d v="2024-08-23T00:00:00"/>
        <d v="2024-03-19T00:00:00"/>
        <d v="2023-11-03T00:00:00"/>
        <d v="2023-11-10T00:00:00"/>
        <d v="2024-03-23T00:00:00"/>
        <d v="2023-12-13T00:00:00"/>
        <d v="2024-03-10T00:00:00"/>
      </sharedItems>
      <fieldGroup par="13"/>
    </cacheField>
    <cacheField name="Region" numFmtId="0">
      <sharedItems count="4">
        <s v="South"/>
        <s v="West"/>
        <s v="North"/>
        <s v="East"/>
      </sharedItems>
    </cacheField>
    <cacheField name="Manager" numFmtId="0">
      <sharedItems count="10">
        <s v="John Doe"/>
        <s v="Laura Black"/>
        <s v="Sarah Lee"/>
        <s v="Mike Brown"/>
        <s v="Jane Smith"/>
        <s v="Andrew Blue"/>
        <s v="David White"/>
        <s v="Nancy Grey"/>
        <s v="Emily Davis"/>
        <s v="Chris Green"/>
      </sharedItems>
    </cacheField>
    <cacheField name="ProductType" numFmtId="0">
      <sharedItems count="4">
        <s v="Automobiles"/>
        <s v="Furniture"/>
        <s v="Machinery"/>
        <s v="Electronics"/>
      </sharedItems>
    </cacheField>
    <cacheField name="UnitsProduced" numFmtId="0">
      <sharedItems containsSemiMixedTypes="0" containsString="0" containsNumber="1" containsInteger="1" minValue="32" maxValue="666"/>
    </cacheField>
    <cacheField name="TotalCost" numFmtId="0">
      <sharedItems containsSemiMixedTypes="0" containsString="0" containsNumber="1" containsInteger="1" minValue="679" maxValue="76076"/>
    </cacheField>
    <cacheField name="Gender" numFmtId="0">
      <sharedItems count="3">
        <s v="Female"/>
        <s v="Male"/>
        <s v="Unknown"/>
      </sharedItems>
    </cacheField>
    <cacheField name="True Age" numFmtId="0">
      <sharedItems containsSemiMixedTypes="0" containsString="0" containsNumber="1" containsInteger="1" minValue="25" maxValue="57"/>
    </cacheField>
    <cacheField name="Age Groups" numFmtId="0">
      <sharedItems count="3">
        <s v="A1"/>
        <s v="A3"/>
        <s v="A2"/>
      </sharedItems>
    </cacheField>
    <cacheField name="Production Cost Per unit" numFmtId="1">
      <sharedItems containsSemiMixedTypes="0" containsString="0" containsNumber="1" minValue="1.3287671232876712" maxValue="1115.4509803921569"/>
    </cacheField>
    <cacheField name="Months (ProductionDate)" numFmtId="0" databaseField="0">
      <fieldGroup base="1">
        <rangePr groupBy="months" startDate="2023-09-22T00:00:00" endDate="2024-09-15T00:00:00"/>
        <groupItems count="14">
          <s v="&lt;22-09-2023"/>
          <s v="Jan"/>
          <s v="Feb"/>
          <s v="Mar"/>
          <s v="Apr"/>
          <s v="May"/>
          <s v="Jun"/>
          <s v="Jul"/>
          <s v="Aug"/>
          <s v="Sep"/>
          <s v="Oct"/>
          <s v="Nov"/>
          <s v="Dec"/>
          <s v="&gt;15-09-2024"/>
        </groupItems>
      </fieldGroup>
    </cacheField>
    <cacheField name="Quarters (ProductionDate)" numFmtId="0" databaseField="0">
      <fieldGroup base="1">
        <rangePr groupBy="quarters" startDate="2023-09-22T00:00:00" endDate="2024-09-15T00:00:00"/>
        <groupItems count="6">
          <s v="&lt;22-09-2023"/>
          <s v="Qtr1"/>
          <s v="Qtr2"/>
          <s v="Qtr3"/>
          <s v="Qtr4"/>
          <s v="&gt;15-09-2024"/>
        </groupItems>
      </fieldGroup>
    </cacheField>
    <cacheField name="Years (ProductionDate)" numFmtId="0" databaseField="0">
      <fieldGroup base="1">
        <rangePr groupBy="years" startDate="2023-09-22T00:00:00" endDate="2024-09-15T00:00:00"/>
        <groupItems count="4">
          <s v="&lt;22-09-2023"/>
          <s v="2023"/>
          <s v="2024"/>
          <s v="&gt;15-09-2024"/>
        </groupItems>
      </fieldGroup>
    </cacheField>
  </cacheFields>
  <extLst>
    <ext xmlns:x14="http://schemas.microsoft.com/office/spreadsheetml/2009/9/main" uri="{725AE2AE-9491-48be-B2B4-4EB974FC3084}">
      <x14:pivotCacheDefinition pivotCacheId="12220419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n v="1"/>
    <x v="0"/>
    <x v="0"/>
    <x v="0"/>
    <x v="0"/>
    <n v="412"/>
    <n v="22288"/>
    <x v="0"/>
    <n v="25"/>
    <x v="0"/>
    <n v="54.097087378640779"/>
  </r>
  <r>
    <n v="2"/>
    <x v="1"/>
    <x v="1"/>
    <x v="1"/>
    <x v="1"/>
    <n v="430"/>
    <n v="66500"/>
    <x v="0"/>
    <n v="52"/>
    <x v="1"/>
    <n v="154.65116279069767"/>
  </r>
  <r>
    <n v="3"/>
    <x v="2"/>
    <x v="2"/>
    <x v="2"/>
    <x v="2"/>
    <n v="478"/>
    <n v="76076"/>
    <x v="1"/>
    <n v="36"/>
    <x v="2"/>
    <n v="159.15481171548117"/>
  </r>
  <r>
    <n v="4"/>
    <x v="3"/>
    <x v="1"/>
    <x v="3"/>
    <x v="2"/>
    <n v="459"/>
    <n v="17069"/>
    <x v="2"/>
    <n v="57"/>
    <x v="1"/>
    <n v="37.187363834422655"/>
  </r>
  <r>
    <n v="5"/>
    <x v="4"/>
    <x v="0"/>
    <x v="4"/>
    <x v="2"/>
    <n v="178"/>
    <n v="41349"/>
    <x v="1"/>
    <n v="26"/>
    <x v="0"/>
    <n v="232.29775280898878"/>
  </r>
  <r>
    <n v="6"/>
    <x v="5"/>
    <x v="1"/>
    <x v="4"/>
    <x v="2"/>
    <n v="401"/>
    <n v="19691"/>
    <x v="1"/>
    <n v="26"/>
    <x v="0"/>
    <n v="49.104738154613464"/>
  </r>
  <r>
    <n v="7"/>
    <x v="6"/>
    <x v="1"/>
    <x v="5"/>
    <x v="2"/>
    <n v="68"/>
    <n v="11696"/>
    <x v="1"/>
    <n v="28"/>
    <x v="0"/>
    <n v="172"/>
  </r>
  <r>
    <n v="8"/>
    <x v="7"/>
    <x v="1"/>
    <x v="6"/>
    <x v="3"/>
    <n v="447"/>
    <n v="52269"/>
    <x v="1"/>
    <n v="28"/>
    <x v="0"/>
    <n v="116.93288590604027"/>
  </r>
  <r>
    <n v="9"/>
    <x v="8"/>
    <x v="1"/>
    <x v="7"/>
    <x v="3"/>
    <n v="55"/>
    <n v="25893"/>
    <x v="1"/>
    <n v="42"/>
    <x v="2"/>
    <n v="470.78181818181821"/>
  </r>
  <r>
    <n v="10"/>
    <x v="9"/>
    <x v="1"/>
    <x v="7"/>
    <x v="0"/>
    <n v="396"/>
    <n v="38480"/>
    <x v="0"/>
    <n v="42"/>
    <x v="2"/>
    <n v="97.171717171717177"/>
  </r>
  <r>
    <n v="11"/>
    <x v="10"/>
    <x v="1"/>
    <x v="8"/>
    <x v="2"/>
    <n v="494"/>
    <n v="46767"/>
    <x v="0"/>
    <n v="25"/>
    <x v="0"/>
    <n v="94.670040485829958"/>
  </r>
  <r>
    <n v="12"/>
    <x v="11"/>
    <x v="1"/>
    <x v="8"/>
    <x v="0"/>
    <n v="462"/>
    <n v="26145"/>
    <x v="2"/>
    <n v="25"/>
    <x v="0"/>
    <n v="56.590909090909093"/>
  </r>
  <r>
    <n v="13"/>
    <x v="6"/>
    <x v="2"/>
    <x v="0"/>
    <x v="3"/>
    <n v="435"/>
    <n v="64090"/>
    <x v="0"/>
    <n v="25"/>
    <x v="0"/>
    <n v="147.33333333333334"/>
  </r>
  <r>
    <n v="14"/>
    <x v="12"/>
    <x v="0"/>
    <x v="4"/>
    <x v="0"/>
    <n v="332"/>
    <n v="679"/>
    <x v="0"/>
    <n v="26"/>
    <x v="0"/>
    <n v="2.0451807228915664"/>
  </r>
  <r>
    <n v="15"/>
    <x v="13"/>
    <x v="2"/>
    <x v="7"/>
    <x v="0"/>
    <n v="383"/>
    <n v="39008"/>
    <x v="2"/>
    <n v="42"/>
    <x v="2"/>
    <n v="101.8485639686684"/>
  </r>
  <r>
    <n v="16"/>
    <x v="14"/>
    <x v="2"/>
    <x v="4"/>
    <x v="1"/>
    <n v="193"/>
    <n v="18796"/>
    <x v="1"/>
    <n v="26"/>
    <x v="0"/>
    <n v="97.388601036269435"/>
  </r>
  <r>
    <n v="17"/>
    <x v="15"/>
    <x v="1"/>
    <x v="7"/>
    <x v="2"/>
    <n v="240"/>
    <n v="65052"/>
    <x v="0"/>
    <n v="42"/>
    <x v="2"/>
    <n v="271.05"/>
  </r>
  <r>
    <n v="18"/>
    <x v="16"/>
    <x v="1"/>
    <x v="9"/>
    <x v="0"/>
    <n v="363"/>
    <n v="38232"/>
    <x v="0"/>
    <n v="49"/>
    <x v="1"/>
    <n v="105.32231404958678"/>
  </r>
  <r>
    <n v="19"/>
    <x v="17"/>
    <x v="1"/>
    <x v="9"/>
    <x v="0"/>
    <n v="443"/>
    <n v="50652"/>
    <x v="1"/>
    <n v="49"/>
    <x v="1"/>
    <n v="114.33860045146727"/>
  </r>
  <r>
    <n v="20"/>
    <x v="18"/>
    <x v="1"/>
    <x v="7"/>
    <x v="3"/>
    <n v="331"/>
    <n v="27140"/>
    <x v="1"/>
    <n v="42"/>
    <x v="2"/>
    <n v="81.993957703927492"/>
  </r>
  <r>
    <n v="21"/>
    <x v="19"/>
    <x v="0"/>
    <x v="7"/>
    <x v="2"/>
    <n v="250"/>
    <n v="11385"/>
    <x v="1"/>
    <n v="42"/>
    <x v="2"/>
    <n v="45.54"/>
  </r>
  <r>
    <n v="22"/>
    <x v="20"/>
    <x v="1"/>
    <x v="9"/>
    <x v="2"/>
    <n v="180"/>
    <n v="33684"/>
    <x v="0"/>
    <n v="49"/>
    <x v="1"/>
    <n v="187.13333333333333"/>
  </r>
  <r>
    <n v="23"/>
    <x v="21"/>
    <x v="2"/>
    <x v="5"/>
    <x v="0"/>
    <n v="90"/>
    <n v="42328"/>
    <x v="0"/>
    <n v="28"/>
    <x v="0"/>
    <n v="470.31111111111113"/>
  </r>
  <r>
    <n v="24"/>
    <x v="22"/>
    <x v="0"/>
    <x v="3"/>
    <x v="2"/>
    <n v="458"/>
    <n v="42873"/>
    <x v="0"/>
    <n v="57"/>
    <x v="1"/>
    <n v="93.609170305676855"/>
  </r>
  <r>
    <n v="25"/>
    <x v="23"/>
    <x v="1"/>
    <x v="4"/>
    <x v="0"/>
    <n v="439"/>
    <n v="31392"/>
    <x v="1"/>
    <n v="26"/>
    <x v="0"/>
    <n v="71.50797266514806"/>
  </r>
  <r>
    <n v="26"/>
    <x v="24"/>
    <x v="1"/>
    <x v="7"/>
    <x v="0"/>
    <n v="406"/>
    <n v="47880"/>
    <x v="1"/>
    <n v="42"/>
    <x v="2"/>
    <n v="117.93103448275862"/>
  </r>
  <r>
    <n v="27"/>
    <x v="25"/>
    <x v="1"/>
    <x v="7"/>
    <x v="3"/>
    <n v="422"/>
    <n v="13490"/>
    <x v="0"/>
    <n v="42"/>
    <x v="2"/>
    <n v="31.966824644549764"/>
  </r>
  <r>
    <n v="28"/>
    <x v="26"/>
    <x v="1"/>
    <x v="3"/>
    <x v="0"/>
    <n v="444"/>
    <n v="7272"/>
    <x v="1"/>
    <n v="57"/>
    <x v="1"/>
    <n v="16.378378378378379"/>
  </r>
  <r>
    <n v="29"/>
    <x v="27"/>
    <x v="1"/>
    <x v="7"/>
    <x v="3"/>
    <n v="499"/>
    <n v="48316"/>
    <x v="0"/>
    <n v="42"/>
    <x v="2"/>
    <n v="96.825651302605209"/>
  </r>
  <r>
    <n v="30"/>
    <x v="28"/>
    <x v="1"/>
    <x v="8"/>
    <x v="0"/>
    <n v="290"/>
    <n v="15132"/>
    <x v="2"/>
    <n v="25"/>
    <x v="0"/>
    <n v="52.179310344827584"/>
  </r>
  <r>
    <n v="31"/>
    <x v="29"/>
    <x v="2"/>
    <x v="7"/>
    <x v="3"/>
    <n v="369"/>
    <n v="5246"/>
    <x v="1"/>
    <n v="42"/>
    <x v="2"/>
    <n v="14.21680216802168"/>
  </r>
  <r>
    <n v="32"/>
    <x v="30"/>
    <x v="3"/>
    <x v="7"/>
    <x v="0"/>
    <n v="389"/>
    <n v="37744"/>
    <x v="1"/>
    <n v="42"/>
    <x v="2"/>
    <n v="97.028277634961441"/>
  </r>
  <r>
    <n v="33"/>
    <x v="31"/>
    <x v="3"/>
    <x v="8"/>
    <x v="3"/>
    <n v="511"/>
    <n v="679"/>
    <x v="0"/>
    <n v="25"/>
    <x v="0"/>
    <n v="1.3287671232876712"/>
  </r>
  <r>
    <n v="34"/>
    <x v="32"/>
    <x v="1"/>
    <x v="6"/>
    <x v="2"/>
    <n v="333"/>
    <n v="48000"/>
    <x v="0"/>
    <n v="28"/>
    <x v="0"/>
    <n v="144.14414414414415"/>
  </r>
  <r>
    <n v="35"/>
    <x v="3"/>
    <x v="1"/>
    <x v="1"/>
    <x v="2"/>
    <n v="260"/>
    <n v="34680"/>
    <x v="1"/>
    <n v="52"/>
    <x v="1"/>
    <n v="133.38461538461539"/>
  </r>
  <r>
    <n v="36"/>
    <x v="33"/>
    <x v="1"/>
    <x v="4"/>
    <x v="2"/>
    <n v="460"/>
    <n v="50274"/>
    <x v="1"/>
    <n v="26"/>
    <x v="0"/>
    <n v="109.29130434782608"/>
  </r>
  <r>
    <n v="37"/>
    <x v="34"/>
    <x v="2"/>
    <x v="9"/>
    <x v="0"/>
    <n v="145"/>
    <n v="43615"/>
    <x v="1"/>
    <n v="49"/>
    <x v="1"/>
    <n v="300.79310344827587"/>
  </r>
  <r>
    <n v="38"/>
    <x v="35"/>
    <x v="1"/>
    <x v="7"/>
    <x v="3"/>
    <n v="115"/>
    <n v="14076"/>
    <x v="0"/>
    <n v="42"/>
    <x v="2"/>
    <n v="122.4"/>
  </r>
  <r>
    <n v="39"/>
    <x v="36"/>
    <x v="2"/>
    <x v="2"/>
    <x v="0"/>
    <n v="248"/>
    <n v="12870"/>
    <x v="0"/>
    <n v="36"/>
    <x v="2"/>
    <n v="51.895161290322584"/>
  </r>
  <r>
    <n v="40"/>
    <x v="37"/>
    <x v="3"/>
    <x v="1"/>
    <x v="0"/>
    <n v="165"/>
    <n v="679"/>
    <x v="1"/>
    <n v="52"/>
    <x v="1"/>
    <n v="4.1151515151515152"/>
  </r>
  <r>
    <n v="41"/>
    <x v="38"/>
    <x v="1"/>
    <x v="7"/>
    <x v="1"/>
    <n v="51"/>
    <n v="35280"/>
    <x v="1"/>
    <n v="42"/>
    <x v="2"/>
    <n v="691.76470588235293"/>
  </r>
  <r>
    <n v="42"/>
    <x v="39"/>
    <x v="2"/>
    <x v="7"/>
    <x v="0"/>
    <n v="382"/>
    <n v="37490"/>
    <x v="1"/>
    <n v="42"/>
    <x v="2"/>
    <n v="98.141361256544499"/>
  </r>
  <r>
    <n v="43"/>
    <x v="40"/>
    <x v="2"/>
    <x v="7"/>
    <x v="0"/>
    <n v="354"/>
    <n v="679"/>
    <x v="1"/>
    <n v="42"/>
    <x v="2"/>
    <n v="1.9180790960451977"/>
  </r>
  <r>
    <n v="44"/>
    <x v="41"/>
    <x v="3"/>
    <x v="1"/>
    <x v="1"/>
    <n v="368"/>
    <n v="46068"/>
    <x v="0"/>
    <n v="52"/>
    <x v="1"/>
    <n v="125.18478260869566"/>
  </r>
  <r>
    <n v="45"/>
    <x v="42"/>
    <x v="1"/>
    <x v="2"/>
    <x v="3"/>
    <n v="79"/>
    <n v="11078"/>
    <x v="0"/>
    <n v="36"/>
    <x v="2"/>
    <n v="140.22784810126583"/>
  </r>
  <r>
    <n v="46"/>
    <x v="43"/>
    <x v="1"/>
    <x v="5"/>
    <x v="0"/>
    <n v="231"/>
    <n v="32045"/>
    <x v="0"/>
    <n v="28"/>
    <x v="0"/>
    <n v="138.72294372294371"/>
  </r>
  <r>
    <n v="47"/>
    <x v="44"/>
    <x v="3"/>
    <x v="3"/>
    <x v="0"/>
    <n v="288"/>
    <n v="33284"/>
    <x v="0"/>
    <n v="57"/>
    <x v="1"/>
    <n v="115.56944444444444"/>
  </r>
  <r>
    <n v="48"/>
    <x v="45"/>
    <x v="2"/>
    <x v="4"/>
    <x v="3"/>
    <n v="214"/>
    <n v="11954"/>
    <x v="0"/>
    <n v="26"/>
    <x v="0"/>
    <n v="55.859813084112147"/>
  </r>
  <r>
    <n v="49"/>
    <x v="5"/>
    <x v="0"/>
    <x v="4"/>
    <x v="2"/>
    <n v="74"/>
    <n v="36708"/>
    <x v="1"/>
    <n v="26"/>
    <x v="0"/>
    <n v="496.05405405405406"/>
  </r>
  <r>
    <n v="50"/>
    <x v="46"/>
    <x v="2"/>
    <x v="0"/>
    <x v="1"/>
    <n v="177"/>
    <n v="30600"/>
    <x v="1"/>
    <n v="25"/>
    <x v="0"/>
    <n v="172.88135593220338"/>
  </r>
  <r>
    <n v="51"/>
    <x v="47"/>
    <x v="0"/>
    <x v="3"/>
    <x v="2"/>
    <n v="358"/>
    <n v="13568"/>
    <x v="0"/>
    <n v="57"/>
    <x v="1"/>
    <n v="37.899441340782126"/>
  </r>
  <r>
    <n v="52"/>
    <x v="5"/>
    <x v="0"/>
    <x v="7"/>
    <x v="2"/>
    <n v="343"/>
    <n v="33344"/>
    <x v="1"/>
    <n v="42"/>
    <x v="2"/>
    <n v="97.212827988338191"/>
  </r>
  <r>
    <n v="53"/>
    <x v="48"/>
    <x v="3"/>
    <x v="7"/>
    <x v="2"/>
    <n v="63"/>
    <n v="3960"/>
    <x v="1"/>
    <n v="42"/>
    <x v="2"/>
    <n v="62.857142857142854"/>
  </r>
  <r>
    <n v="54"/>
    <x v="49"/>
    <x v="1"/>
    <x v="6"/>
    <x v="0"/>
    <n v="429"/>
    <n v="58208"/>
    <x v="1"/>
    <n v="28"/>
    <x v="0"/>
    <n v="135.68298368298369"/>
  </r>
  <r>
    <n v="55"/>
    <x v="50"/>
    <x v="0"/>
    <x v="7"/>
    <x v="1"/>
    <n v="491"/>
    <n v="59458"/>
    <x v="1"/>
    <n v="42"/>
    <x v="2"/>
    <n v="121.09572301425662"/>
  </r>
  <r>
    <n v="56"/>
    <x v="51"/>
    <x v="1"/>
    <x v="7"/>
    <x v="0"/>
    <n v="344"/>
    <n v="13872"/>
    <x v="0"/>
    <n v="42"/>
    <x v="2"/>
    <n v="40.325581395348834"/>
  </r>
  <r>
    <n v="57"/>
    <x v="22"/>
    <x v="1"/>
    <x v="0"/>
    <x v="1"/>
    <n v="255"/>
    <n v="57706"/>
    <x v="0"/>
    <n v="25"/>
    <x v="0"/>
    <n v="226.29803921568629"/>
  </r>
  <r>
    <n v="58"/>
    <x v="52"/>
    <x v="0"/>
    <x v="7"/>
    <x v="0"/>
    <n v="160"/>
    <n v="59248"/>
    <x v="0"/>
    <n v="42"/>
    <x v="2"/>
    <n v="370.3"/>
  </r>
  <r>
    <n v="59"/>
    <x v="53"/>
    <x v="2"/>
    <x v="0"/>
    <x v="3"/>
    <n v="322"/>
    <n v="29440"/>
    <x v="1"/>
    <n v="25"/>
    <x v="0"/>
    <n v="91.428571428571431"/>
  </r>
  <r>
    <n v="60"/>
    <x v="54"/>
    <x v="2"/>
    <x v="0"/>
    <x v="2"/>
    <n v="178"/>
    <n v="679"/>
    <x v="1"/>
    <n v="25"/>
    <x v="0"/>
    <n v="3.8146067415730336"/>
  </r>
  <r>
    <n v="61"/>
    <x v="26"/>
    <x v="1"/>
    <x v="1"/>
    <x v="0"/>
    <n v="151"/>
    <n v="8475"/>
    <x v="0"/>
    <n v="52"/>
    <x v="1"/>
    <n v="56.12582781456954"/>
  </r>
  <r>
    <n v="62"/>
    <x v="5"/>
    <x v="1"/>
    <x v="3"/>
    <x v="2"/>
    <n v="535"/>
    <n v="44330"/>
    <x v="1"/>
    <n v="57"/>
    <x v="1"/>
    <n v="82.859813084112147"/>
  </r>
  <r>
    <n v="63"/>
    <x v="49"/>
    <x v="3"/>
    <x v="0"/>
    <x v="0"/>
    <n v="305"/>
    <n v="3186"/>
    <x v="0"/>
    <n v="25"/>
    <x v="0"/>
    <n v="10.445901639344262"/>
  </r>
  <r>
    <n v="64"/>
    <x v="55"/>
    <x v="1"/>
    <x v="0"/>
    <x v="3"/>
    <n v="188"/>
    <n v="679"/>
    <x v="0"/>
    <n v="25"/>
    <x v="0"/>
    <n v="3.6117021276595747"/>
  </r>
  <r>
    <n v="65"/>
    <x v="56"/>
    <x v="3"/>
    <x v="7"/>
    <x v="0"/>
    <n v="495"/>
    <n v="679"/>
    <x v="1"/>
    <n v="42"/>
    <x v="2"/>
    <n v="1.3717171717171717"/>
  </r>
  <r>
    <n v="66"/>
    <x v="57"/>
    <x v="1"/>
    <x v="5"/>
    <x v="3"/>
    <n v="190"/>
    <n v="28050"/>
    <x v="0"/>
    <n v="28"/>
    <x v="0"/>
    <n v="147.63157894736841"/>
  </r>
  <r>
    <n v="67"/>
    <x v="58"/>
    <x v="1"/>
    <x v="4"/>
    <x v="0"/>
    <n v="511"/>
    <n v="16698"/>
    <x v="2"/>
    <n v="26"/>
    <x v="0"/>
    <n v="32.677103718199611"/>
  </r>
  <r>
    <n v="68"/>
    <x v="5"/>
    <x v="0"/>
    <x v="9"/>
    <x v="0"/>
    <n v="308"/>
    <n v="27956"/>
    <x v="2"/>
    <n v="49"/>
    <x v="1"/>
    <n v="90.766233766233768"/>
  </r>
  <r>
    <n v="69"/>
    <x v="59"/>
    <x v="3"/>
    <x v="2"/>
    <x v="1"/>
    <n v="183"/>
    <n v="679"/>
    <x v="1"/>
    <n v="36"/>
    <x v="2"/>
    <n v="3.7103825136612021"/>
  </r>
  <r>
    <n v="70"/>
    <x v="60"/>
    <x v="2"/>
    <x v="7"/>
    <x v="1"/>
    <n v="335"/>
    <n v="36984"/>
    <x v="0"/>
    <n v="42"/>
    <x v="2"/>
    <n v="110.4"/>
  </r>
  <r>
    <n v="71"/>
    <x v="5"/>
    <x v="2"/>
    <x v="9"/>
    <x v="1"/>
    <n v="95"/>
    <n v="46800"/>
    <x v="1"/>
    <n v="49"/>
    <x v="1"/>
    <n v="492.63157894736844"/>
  </r>
  <r>
    <n v="72"/>
    <x v="61"/>
    <x v="2"/>
    <x v="7"/>
    <x v="1"/>
    <n v="218"/>
    <n v="7125"/>
    <x v="1"/>
    <n v="42"/>
    <x v="2"/>
    <n v="32.683486238532112"/>
  </r>
  <r>
    <n v="73"/>
    <x v="62"/>
    <x v="1"/>
    <x v="7"/>
    <x v="2"/>
    <n v="265"/>
    <n v="12320"/>
    <x v="0"/>
    <n v="42"/>
    <x v="2"/>
    <n v="46.490566037735846"/>
  </r>
  <r>
    <n v="74"/>
    <x v="63"/>
    <x v="1"/>
    <x v="1"/>
    <x v="3"/>
    <n v="213"/>
    <n v="42028"/>
    <x v="0"/>
    <n v="52"/>
    <x v="1"/>
    <n v="197.31455399061034"/>
  </r>
  <r>
    <n v="75"/>
    <x v="64"/>
    <x v="1"/>
    <x v="6"/>
    <x v="0"/>
    <n v="128"/>
    <n v="679"/>
    <x v="1"/>
    <n v="28"/>
    <x v="0"/>
    <n v="5.3046875"/>
  </r>
  <r>
    <n v="76"/>
    <x v="8"/>
    <x v="2"/>
    <x v="0"/>
    <x v="3"/>
    <n v="208"/>
    <n v="25758"/>
    <x v="2"/>
    <n v="25"/>
    <x v="0"/>
    <n v="123.83653846153847"/>
  </r>
  <r>
    <n v="77"/>
    <x v="65"/>
    <x v="1"/>
    <x v="7"/>
    <x v="1"/>
    <n v="115"/>
    <n v="34804"/>
    <x v="0"/>
    <n v="42"/>
    <x v="2"/>
    <n v="302.64347826086959"/>
  </r>
  <r>
    <n v="78"/>
    <x v="17"/>
    <x v="0"/>
    <x v="4"/>
    <x v="0"/>
    <n v="465"/>
    <n v="679"/>
    <x v="0"/>
    <n v="26"/>
    <x v="0"/>
    <n v="1.4602150537634409"/>
  </r>
  <r>
    <n v="79"/>
    <x v="66"/>
    <x v="3"/>
    <x v="7"/>
    <x v="2"/>
    <n v="519"/>
    <n v="45312"/>
    <x v="1"/>
    <n v="42"/>
    <x v="2"/>
    <n v="87.306358381502889"/>
  </r>
  <r>
    <n v="80"/>
    <x v="5"/>
    <x v="0"/>
    <x v="3"/>
    <x v="2"/>
    <n v="380"/>
    <n v="44525"/>
    <x v="2"/>
    <n v="57"/>
    <x v="1"/>
    <n v="117.17105263157895"/>
  </r>
  <r>
    <n v="81"/>
    <x v="10"/>
    <x v="3"/>
    <x v="7"/>
    <x v="0"/>
    <n v="32"/>
    <n v="3132"/>
    <x v="1"/>
    <n v="42"/>
    <x v="2"/>
    <n v="97.875"/>
  </r>
  <r>
    <n v="82"/>
    <x v="67"/>
    <x v="3"/>
    <x v="0"/>
    <x v="1"/>
    <n v="130"/>
    <n v="16740"/>
    <x v="0"/>
    <n v="25"/>
    <x v="0"/>
    <n v="128.76923076923077"/>
  </r>
  <r>
    <n v="83"/>
    <x v="18"/>
    <x v="1"/>
    <x v="4"/>
    <x v="2"/>
    <n v="545"/>
    <n v="65250"/>
    <x v="0"/>
    <n v="26"/>
    <x v="0"/>
    <n v="119.72477064220183"/>
  </r>
  <r>
    <n v="84"/>
    <x v="68"/>
    <x v="1"/>
    <x v="5"/>
    <x v="3"/>
    <n v="84"/>
    <n v="10688"/>
    <x v="0"/>
    <n v="28"/>
    <x v="0"/>
    <n v="127.23809523809524"/>
  </r>
  <r>
    <n v="85"/>
    <x v="69"/>
    <x v="1"/>
    <x v="7"/>
    <x v="3"/>
    <n v="192"/>
    <n v="18648"/>
    <x v="0"/>
    <n v="42"/>
    <x v="2"/>
    <n v="97.125"/>
  </r>
  <r>
    <n v="86"/>
    <x v="70"/>
    <x v="0"/>
    <x v="5"/>
    <x v="0"/>
    <n v="60"/>
    <n v="5822"/>
    <x v="1"/>
    <n v="28"/>
    <x v="0"/>
    <n v="97.033333333333331"/>
  </r>
  <r>
    <n v="87"/>
    <x v="71"/>
    <x v="1"/>
    <x v="7"/>
    <x v="1"/>
    <n v="209"/>
    <n v="51221"/>
    <x v="0"/>
    <n v="42"/>
    <x v="2"/>
    <n v="245.07655502392345"/>
  </r>
  <r>
    <n v="88"/>
    <x v="72"/>
    <x v="2"/>
    <x v="5"/>
    <x v="1"/>
    <n v="264"/>
    <n v="75332"/>
    <x v="0"/>
    <n v="28"/>
    <x v="0"/>
    <n v="285.34848484848487"/>
  </r>
  <r>
    <n v="89"/>
    <x v="73"/>
    <x v="1"/>
    <x v="4"/>
    <x v="3"/>
    <n v="97"/>
    <n v="679"/>
    <x v="0"/>
    <n v="26"/>
    <x v="0"/>
    <n v="7"/>
  </r>
  <r>
    <n v="90"/>
    <x v="74"/>
    <x v="1"/>
    <x v="4"/>
    <x v="1"/>
    <n v="404"/>
    <n v="13310"/>
    <x v="0"/>
    <n v="26"/>
    <x v="0"/>
    <n v="32.945544554455445"/>
  </r>
  <r>
    <n v="91"/>
    <x v="75"/>
    <x v="2"/>
    <x v="7"/>
    <x v="2"/>
    <n v="386"/>
    <n v="47952"/>
    <x v="1"/>
    <n v="42"/>
    <x v="2"/>
    <n v="124.2279792746114"/>
  </r>
  <r>
    <n v="92"/>
    <x v="76"/>
    <x v="0"/>
    <x v="0"/>
    <x v="2"/>
    <n v="214"/>
    <n v="4984"/>
    <x v="1"/>
    <n v="25"/>
    <x v="0"/>
    <n v="23.289719626168225"/>
  </r>
  <r>
    <n v="93"/>
    <x v="77"/>
    <x v="0"/>
    <x v="6"/>
    <x v="0"/>
    <n v="366"/>
    <n v="4131"/>
    <x v="1"/>
    <n v="28"/>
    <x v="0"/>
    <n v="11.28688524590164"/>
  </r>
  <r>
    <n v="94"/>
    <x v="78"/>
    <x v="2"/>
    <x v="8"/>
    <x v="0"/>
    <n v="173"/>
    <n v="24549"/>
    <x v="1"/>
    <n v="25"/>
    <x v="0"/>
    <n v="141.90173410404626"/>
  </r>
  <r>
    <n v="95"/>
    <x v="79"/>
    <x v="2"/>
    <x v="7"/>
    <x v="1"/>
    <n v="306"/>
    <n v="679"/>
    <x v="0"/>
    <n v="42"/>
    <x v="2"/>
    <n v="2.2189542483660132"/>
  </r>
  <r>
    <n v="96"/>
    <x v="80"/>
    <x v="2"/>
    <x v="5"/>
    <x v="0"/>
    <n v="128"/>
    <n v="35088"/>
    <x v="1"/>
    <n v="28"/>
    <x v="0"/>
    <n v="274.125"/>
  </r>
  <r>
    <n v="97"/>
    <x v="81"/>
    <x v="1"/>
    <x v="0"/>
    <x v="3"/>
    <n v="368"/>
    <n v="25254"/>
    <x v="0"/>
    <n v="25"/>
    <x v="0"/>
    <n v="68.625"/>
  </r>
  <r>
    <n v="98"/>
    <x v="82"/>
    <x v="1"/>
    <x v="3"/>
    <x v="2"/>
    <n v="222"/>
    <n v="17500"/>
    <x v="1"/>
    <n v="57"/>
    <x v="1"/>
    <n v="78.828828828828833"/>
  </r>
  <r>
    <n v="99"/>
    <x v="83"/>
    <x v="1"/>
    <x v="7"/>
    <x v="3"/>
    <n v="216"/>
    <n v="36934"/>
    <x v="0"/>
    <n v="42"/>
    <x v="2"/>
    <n v="170.99074074074073"/>
  </r>
  <r>
    <n v="100"/>
    <x v="26"/>
    <x v="1"/>
    <x v="1"/>
    <x v="3"/>
    <n v="307"/>
    <n v="679"/>
    <x v="0"/>
    <n v="52"/>
    <x v="1"/>
    <n v="2.2117263843648209"/>
  </r>
  <r>
    <n v="101"/>
    <x v="15"/>
    <x v="0"/>
    <x v="0"/>
    <x v="1"/>
    <n v="384"/>
    <n v="40565"/>
    <x v="0"/>
    <n v="25"/>
    <x v="0"/>
    <n v="105.63802083333333"/>
  </r>
  <r>
    <n v="102"/>
    <x v="84"/>
    <x v="3"/>
    <x v="4"/>
    <x v="0"/>
    <n v="376"/>
    <n v="679"/>
    <x v="0"/>
    <n v="26"/>
    <x v="0"/>
    <n v="1.8058510638297873"/>
  </r>
  <r>
    <n v="103"/>
    <x v="85"/>
    <x v="3"/>
    <x v="3"/>
    <x v="0"/>
    <n v="97"/>
    <n v="679"/>
    <x v="0"/>
    <n v="57"/>
    <x v="1"/>
    <n v="7"/>
  </r>
  <r>
    <n v="104"/>
    <x v="86"/>
    <x v="1"/>
    <x v="7"/>
    <x v="2"/>
    <n v="359"/>
    <n v="12753"/>
    <x v="1"/>
    <n v="42"/>
    <x v="2"/>
    <n v="35.523676880222844"/>
  </r>
  <r>
    <n v="105"/>
    <x v="5"/>
    <x v="2"/>
    <x v="7"/>
    <x v="2"/>
    <n v="318"/>
    <n v="16864"/>
    <x v="1"/>
    <n v="42"/>
    <x v="2"/>
    <n v="53.031446540880502"/>
  </r>
  <r>
    <n v="106"/>
    <x v="87"/>
    <x v="0"/>
    <x v="7"/>
    <x v="0"/>
    <n v="51"/>
    <n v="56888"/>
    <x v="0"/>
    <n v="42"/>
    <x v="2"/>
    <n v="1115.4509803921569"/>
  </r>
  <r>
    <n v="107"/>
    <x v="88"/>
    <x v="3"/>
    <x v="5"/>
    <x v="2"/>
    <n v="236"/>
    <n v="679"/>
    <x v="2"/>
    <n v="28"/>
    <x v="0"/>
    <n v="2.8771186440677967"/>
  </r>
  <r>
    <n v="108"/>
    <x v="89"/>
    <x v="1"/>
    <x v="7"/>
    <x v="0"/>
    <n v="214"/>
    <n v="31122"/>
    <x v="1"/>
    <n v="42"/>
    <x v="2"/>
    <n v="145.42990654205607"/>
  </r>
  <r>
    <n v="109"/>
    <x v="90"/>
    <x v="3"/>
    <x v="6"/>
    <x v="0"/>
    <n v="86"/>
    <n v="25853"/>
    <x v="0"/>
    <n v="28"/>
    <x v="0"/>
    <n v="300.61627906976742"/>
  </r>
  <r>
    <n v="110"/>
    <x v="91"/>
    <x v="1"/>
    <x v="1"/>
    <x v="2"/>
    <n v="155"/>
    <n v="11092"/>
    <x v="0"/>
    <n v="52"/>
    <x v="1"/>
    <n v="71.561290322580646"/>
  </r>
  <r>
    <n v="111"/>
    <x v="84"/>
    <x v="2"/>
    <x v="4"/>
    <x v="3"/>
    <n v="319"/>
    <n v="4221"/>
    <x v="1"/>
    <n v="26"/>
    <x v="0"/>
    <n v="13.231974921630094"/>
  </r>
  <r>
    <n v="112"/>
    <x v="92"/>
    <x v="3"/>
    <x v="8"/>
    <x v="0"/>
    <n v="62"/>
    <n v="31500"/>
    <x v="1"/>
    <n v="25"/>
    <x v="0"/>
    <n v="508.06451612903226"/>
  </r>
  <r>
    <n v="113"/>
    <x v="93"/>
    <x v="3"/>
    <x v="4"/>
    <x v="0"/>
    <n v="81"/>
    <n v="31414"/>
    <x v="0"/>
    <n v="26"/>
    <x v="0"/>
    <n v="387.82716049382714"/>
  </r>
  <r>
    <n v="114"/>
    <x v="94"/>
    <x v="2"/>
    <x v="3"/>
    <x v="0"/>
    <n v="126"/>
    <n v="40446"/>
    <x v="2"/>
    <n v="57"/>
    <x v="1"/>
    <n v="321"/>
  </r>
  <r>
    <n v="115"/>
    <x v="60"/>
    <x v="1"/>
    <x v="4"/>
    <x v="0"/>
    <n v="541"/>
    <n v="42432"/>
    <x v="0"/>
    <n v="26"/>
    <x v="0"/>
    <n v="78.432532347504619"/>
  </r>
  <r>
    <n v="116"/>
    <x v="95"/>
    <x v="2"/>
    <x v="5"/>
    <x v="1"/>
    <n v="666"/>
    <n v="64635"/>
    <x v="1"/>
    <n v="28"/>
    <x v="0"/>
    <n v="97.049549549549553"/>
  </r>
  <r>
    <n v="117"/>
    <x v="96"/>
    <x v="2"/>
    <x v="4"/>
    <x v="3"/>
    <n v="527"/>
    <n v="51168"/>
    <x v="1"/>
    <n v="26"/>
    <x v="0"/>
    <n v="97.092979127134726"/>
  </r>
  <r>
    <n v="118"/>
    <x v="97"/>
    <x v="1"/>
    <x v="7"/>
    <x v="0"/>
    <n v="289"/>
    <n v="24948"/>
    <x v="1"/>
    <n v="42"/>
    <x v="2"/>
    <n v="86.325259515570934"/>
  </r>
  <r>
    <n v="119"/>
    <x v="72"/>
    <x v="1"/>
    <x v="3"/>
    <x v="3"/>
    <n v="199"/>
    <n v="56118"/>
    <x v="2"/>
    <n v="57"/>
    <x v="1"/>
    <n v="282"/>
  </r>
  <r>
    <n v="120"/>
    <x v="98"/>
    <x v="3"/>
    <x v="2"/>
    <x v="0"/>
    <n v="497"/>
    <n v="46548"/>
    <x v="0"/>
    <n v="36"/>
    <x v="2"/>
    <n v="93.6579476861167"/>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CACBF01-2421-4061-8224-63421056A2C4}" sourceName="Region">
  <data>
    <tabular pivotCacheId="1222041993">
      <items count="4">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5FD3443-F0EA-4CAB-9B2E-1B1705221897}" sourceName="Gender">
  <data>
    <tabular pivotCacheId="1222041993">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s" xr10:uid="{1A5C0D94-839D-4589-BF42-33846E6EE76E}" sourceName="Age Groups">
  <data>
    <tabular pivotCacheId="122204199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ProductionDate" xr10:uid="{3360A798-AEB4-49DA-B4F4-559F28A59EC6}" sourceName="Quarters (ProductionDate)">
  <data>
    <tabular pivotCacheId="1222041993">
      <items count="6">
        <i x="1" s="1"/>
        <i x="2" s="1"/>
        <i x="3" s="1"/>
        <i x="4" s="1"/>
        <i x="0"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C29A49C3-4281-4EE9-821A-4F43CFFBB117}" cache="Slicer_Region" caption="Region" rowHeight="234950"/>
  <slicer name="Gender" xr10:uid="{C4E480C8-5775-438B-9AD9-B0F3D29C92AD}" cache="Slicer_Gender" caption="Gender" rowHeight="234950"/>
  <slicer name="Age Groups" xr10:uid="{296D9ACB-D81F-4333-BF98-1F3015DFD746}" cache="Slicer_Age_Groups" caption="Age Groups" rowHeight="234950"/>
  <slicer name="Quarters (ProductionDate)" xr10:uid="{EF87CD1B-57F7-4BE5-9AAE-F8C480412CA0}" cache="Slicer_Quarters__ProductionDate" caption="Quarters (ProductionDat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A7A70-B8DA-416E-A903-6AD30A8389AD}">
  <dimension ref="A1:R4"/>
  <sheetViews>
    <sheetView tabSelected="1" zoomScale="60" zoomScaleNormal="60" workbookViewId="0">
      <selection activeCell="AE50" sqref="AE50"/>
    </sheetView>
  </sheetViews>
  <sheetFormatPr defaultRowHeight="14.4" x14ac:dyDescent="0.3"/>
  <sheetData>
    <row r="1" spans="1:18" x14ac:dyDescent="0.3">
      <c r="A1" s="1" t="s">
        <v>0</v>
      </c>
      <c r="B1" s="2"/>
      <c r="C1" s="2"/>
      <c r="D1" s="2"/>
      <c r="E1" s="2"/>
      <c r="F1" s="2"/>
      <c r="G1" s="2"/>
      <c r="H1" s="2"/>
      <c r="I1" s="2"/>
      <c r="J1" s="2"/>
      <c r="K1" s="2"/>
      <c r="L1" s="2"/>
      <c r="M1" s="2"/>
      <c r="N1" s="2"/>
      <c r="O1" s="2"/>
      <c r="P1" s="2"/>
      <c r="Q1" s="2"/>
      <c r="R1" s="2"/>
    </row>
    <row r="2" spans="1:18" x14ac:dyDescent="0.3">
      <c r="A2" s="2"/>
      <c r="B2" s="2"/>
      <c r="C2" s="2"/>
      <c r="D2" s="2"/>
      <c r="E2" s="2"/>
      <c r="F2" s="2"/>
      <c r="G2" s="2"/>
      <c r="H2" s="2"/>
      <c r="I2" s="2"/>
      <c r="J2" s="2"/>
      <c r="K2" s="2"/>
      <c r="L2" s="2"/>
      <c r="M2" s="2"/>
      <c r="N2" s="2"/>
      <c r="O2" s="2"/>
      <c r="P2" s="2"/>
      <c r="Q2" s="2"/>
      <c r="R2" s="2"/>
    </row>
    <row r="3" spans="1:18" x14ac:dyDescent="0.3">
      <c r="A3" s="2"/>
      <c r="B3" s="2"/>
      <c r="C3" s="2"/>
      <c r="D3" s="2"/>
      <c r="E3" s="2"/>
      <c r="F3" s="2"/>
      <c r="G3" s="2"/>
      <c r="H3" s="2"/>
      <c r="I3" s="2"/>
      <c r="J3" s="2"/>
      <c r="K3" s="2"/>
      <c r="L3" s="2"/>
      <c r="M3" s="2"/>
      <c r="N3" s="2"/>
      <c r="O3" s="2"/>
      <c r="P3" s="2"/>
      <c r="Q3" s="2"/>
      <c r="R3" s="2"/>
    </row>
    <row r="4" spans="1:18" x14ac:dyDescent="0.3">
      <c r="A4" s="2"/>
      <c r="B4" s="2"/>
      <c r="C4" s="2"/>
      <c r="D4" s="2"/>
      <c r="E4" s="2"/>
      <c r="F4" s="2"/>
      <c r="G4" s="2"/>
      <c r="H4" s="2"/>
      <c r="I4" s="2"/>
      <c r="J4" s="2"/>
      <c r="K4" s="2"/>
      <c r="L4" s="2"/>
      <c r="M4" s="2"/>
      <c r="N4" s="2"/>
      <c r="O4" s="2"/>
      <c r="P4" s="2"/>
      <c r="Q4" s="2"/>
      <c r="R4" s="2"/>
    </row>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Jayant Topnani</dc:creator>
  <cp:lastModifiedBy>Ankit !!</cp:lastModifiedBy>
  <dcterms:created xsi:type="dcterms:W3CDTF">2015-06-05T18:17:20Z</dcterms:created>
  <dcterms:modified xsi:type="dcterms:W3CDTF">2025-04-05T16:05:16Z</dcterms:modified>
</cp:coreProperties>
</file>