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15cc41a0b0685/Documents/"/>
    </mc:Choice>
  </mc:AlternateContent>
  <xr:revisionPtr revIDLastSave="18" documentId="8_{7C98C9E8-7D64-41B3-AD35-32BA23658C67}" xr6:coauthVersionLast="47" xr6:coauthVersionMax="47" xr10:uidLastSave="{06EEC786-9CED-4AFD-B78F-0A331C11EC59}"/>
  <bookViews>
    <workbookView xWindow="-108" yWindow="-108" windowWidth="23256" windowHeight="12456" xr2:uid="{B6EB133A-9973-4DD0-A29C-3C6F1B10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3" i="1"/>
  <c r="Q12" i="1"/>
  <c r="Q11" i="1"/>
  <c r="Q10" i="1"/>
  <c r="Q9" i="1"/>
  <c r="Q8" i="1"/>
  <c r="Q7" i="1"/>
  <c r="Q6" i="1"/>
  <c r="Q5" i="1"/>
  <c r="Q4" i="1"/>
  <c r="Q3" i="1"/>
  <c r="L25" i="1"/>
  <c r="L17" i="1"/>
  <c r="L18" i="1"/>
  <c r="L19" i="1"/>
  <c r="L20" i="1"/>
  <c r="L21" i="1"/>
  <c r="L22" i="1"/>
  <c r="L23" i="1"/>
  <c r="L24" i="1"/>
  <c r="L16" i="1"/>
  <c r="K17" i="1"/>
  <c r="K18" i="1"/>
  <c r="K19" i="1"/>
  <c r="K20" i="1"/>
  <c r="K21" i="1"/>
  <c r="K22" i="1"/>
  <c r="K23" i="1"/>
  <c r="K24" i="1"/>
  <c r="K25" i="1"/>
  <c r="K16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<sst xmlns="http://schemas.openxmlformats.org/spreadsheetml/2006/main" count="48" uniqueCount="20">
  <si>
    <t>Salesperson</t>
  </si>
  <si>
    <t>Sale Amount</t>
  </si>
  <si>
    <t>Commision</t>
  </si>
  <si>
    <t>Ankit</t>
  </si>
  <si>
    <t>Hari</t>
  </si>
  <si>
    <t>Priyanshu</t>
  </si>
  <si>
    <t>Shreyas</t>
  </si>
  <si>
    <t>utkarsh</t>
  </si>
  <si>
    <t>Gaurang</t>
  </si>
  <si>
    <t>Abhi</t>
  </si>
  <si>
    <t>Santosh</t>
  </si>
  <si>
    <t>Rajesh</t>
  </si>
  <si>
    <t>Ranjit</t>
  </si>
  <si>
    <t>Commision Table (IF)</t>
  </si>
  <si>
    <t>Seat cover</t>
  </si>
  <si>
    <t>LED</t>
  </si>
  <si>
    <t>Wheel</t>
  </si>
  <si>
    <t>Total</t>
  </si>
  <si>
    <t>Commision Table (OR)</t>
  </si>
  <si>
    <t>Commision Table (AND)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</si>
</sst>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top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6C58-A6D8-4BD3-ABAE-16CEC1EE9C01}">
  <dimension ref="A1:R25"/>
  <sheetViews>
    <sheetView tabSelected="1" workbookViewId="0">
      <selection activeCell="N22" sqref="N22"/>
    </sheetView>
  </sheetViews>
  <sheetFormatPr defaultColWidth="9.109375" defaultRowHeight="14.4" x14ac:dyDescent="0.3"/>
  <cols>
    <col min="1" max="1" width="11" bestFit="1" customWidth="1"/>
    <col min="2" max="2" width="11.77734375" bestFit="1" customWidth="1"/>
    <col min="3" max="3" width="10.44140625" bestFit="1" customWidth="1"/>
    <col min="13" max="13" width="11" bestFit="1" customWidth="1"/>
    <col min="14" max="14" width="9.77734375" bestFit="1" customWidth="1"/>
    <col min="18" max="18" width="10.44140625" bestFit="1" customWidth="1"/>
  </cols>
  <sheetData>
    <row r="1" spans="1:18" x14ac:dyDescent="0.3">
      <c r="A1" s="3" t="s">
        <v>13</v>
      </c>
      <c r="B1" s="3"/>
      <c r="C1" s="3"/>
      <c r="M1" s="3" t="s">
        <v>18</v>
      </c>
      <c r="N1" s="3"/>
      <c r="O1" s="3"/>
      <c r="P1" s="3"/>
      <c r="Q1" s="3"/>
      <c r="R1" s="3"/>
    </row>
    <row r="2" spans="1:18" x14ac:dyDescent="0.3">
      <c r="A2" s="2" t="s">
        <v>0</v>
      </c>
      <c r="B2" s="2" t="s">
        <v>1</v>
      </c>
      <c r="C2" s="2" t="s">
        <v>2</v>
      </c>
      <c r="M2" s="2" t="s">
        <v>0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2</v>
      </c>
    </row>
    <row r="3" spans="1:18" x14ac:dyDescent="0.3">
      <c r="A3" s="1" t="s">
        <v>3</v>
      </c>
      <c r="B3" s="5">
        <v>140802</v>
      </c>
      <c r="C3" s="4">
        <f>IF(B3&gt;=100000,B3*2%,"Work Hard")</f>
        <v>2816.04</v>
      </c>
      <c r="M3" s="1" t="s">
        <v>3</v>
      </c>
      <c r="N3" s="6">
        <v>94666</v>
      </c>
      <c r="O3" s="6">
        <v>45613</v>
      </c>
      <c r="P3" s="6">
        <v>23168</v>
      </c>
      <c r="Q3" s="6">
        <f>SUM(N3:P3)</f>
        <v>163447</v>
      </c>
      <c r="R3" s="7">
        <f>IF(OR(N3&gt;=45000,O3&gt;=45000,P3&gt;=45000),Q3*2%,"Work Hard")</f>
        <v>3268.94</v>
      </c>
    </row>
    <row r="4" spans="1:18" x14ac:dyDescent="0.3">
      <c r="A4" s="1" t="s">
        <v>4</v>
      </c>
      <c r="B4" s="5">
        <v>113448</v>
      </c>
      <c r="C4" s="4">
        <f t="shared" ref="C4:C12" si="0">IF(B4&gt;=100000,B4*2%,"Work Hard")</f>
        <v>2268.96</v>
      </c>
      <c r="M4" s="1" t="s">
        <v>4</v>
      </c>
      <c r="N4" s="6">
        <v>88654</v>
      </c>
      <c r="O4" s="6">
        <v>28366</v>
      </c>
      <c r="P4" s="6">
        <v>99632</v>
      </c>
      <c r="Q4" s="6">
        <f t="shared" ref="Q4:Q12" si="1">SUM(N4:P4)</f>
        <v>216652</v>
      </c>
      <c r="R4" s="7">
        <f t="shared" ref="R4:R12" si="2">IF(OR(N4&gt;=45000,O4&gt;=45000,P4&gt;=45000),Q4*2%,"Work Hard")</f>
        <v>4333.04</v>
      </c>
    </row>
    <row r="5" spans="1:18" x14ac:dyDescent="0.3">
      <c r="A5" s="1" t="s">
        <v>5</v>
      </c>
      <c r="B5" s="5">
        <v>131468</v>
      </c>
      <c r="C5" s="4">
        <f t="shared" si="0"/>
        <v>2629.36</v>
      </c>
      <c r="M5" s="1" t="s">
        <v>5</v>
      </c>
      <c r="N5" s="6">
        <v>26789</v>
      </c>
      <c r="O5" s="6">
        <v>85654</v>
      </c>
      <c r="P5" s="6">
        <v>23654</v>
      </c>
      <c r="Q5" s="6">
        <f t="shared" si="1"/>
        <v>136097</v>
      </c>
      <c r="R5" s="7">
        <f t="shared" si="2"/>
        <v>2721.94</v>
      </c>
    </row>
    <row r="6" spans="1:18" x14ac:dyDescent="0.3">
      <c r="A6" s="1" t="s">
        <v>6</v>
      </c>
      <c r="B6" s="5">
        <v>141412</v>
      </c>
      <c r="C6" s="4">
        <f t="shared" si="0"/>
        <v>2828.2400000000002</v>
      </c>
      <c r="M6" s="1" t="s">
        <v>6</v>
      </c>
      <c r="N6" s="6">
        <v>65456</v>
      </c>
      <c r="O6" s="6">
        <v>78478</v>
      </c>
      <c r="P6" s="6">
        <v>81349</v>
      </c>
      <c r="Q6" s="6">
        <f t="shared" si="1"/>
        <v>225283</v>
      </c>
      <c r="R6" s="7">
        <f t="shared" si="2"/>
        <v>4505.66</v>
      </c>
    </row>
    <row r="7" spans="1:18" x14ac:dyDescent="0.3">
      <c r="A7" s="1" t="s">
        <v>7</v>
      </c>
      <c r="B7" s="5">
        <v>78197</v>
      </c>
      <c r="C7" s="4" t="str">
        <f t="shared" si="0"/>
        <v>Work Hard</v>
      </c>
      <c r="M7" s="1" t="s">
        <v>7</v>
      </c>
      <c r="N7" s="6">
        <v>24692</v>
      </c>
      <c r="O7" s="6">
        <v>34217</v>
      </c>
      <c r="P7" s="6">
        <v>20234</v>
      </c>
      <c r="Q7" s="6">
        <f t="shared" si="1"/>
        <v>79143</v>
      </c>
      <c r="R7" s="7" t="str">
        <f t="shared" si="2"/>
        <v>Work Hard</v>
      </c>
    </row>
    <row r="8" spans="1:18" x14ac:dyDescent="0.3">
      <c r="A8" s="1" t="s">
        <v>8</v>
      </c>
      <c r="B8" s="5">
        <v>128571</v>
      </c>
      <c r="C8" s="4">
        <f t="shared" si="0"/>
        <v>2571.42</v>
      </c>
      <c r="M8" s="1" t="s">
        <v>8</v>
      </c>
      <c r="N8" s="6">
        <v>88321</v>
      </c>
      <c r="O8" s="6">
        <v>32985</v>
      </c>
      <c r="P8" s="6">
        <v>82497</v>
      </c>
      <c r="Q8" s="6">
        <f t="shared" si="1"/>
        <v>203803</v>
      </c>
      <c r="R8" s="7">
        <f t="shared" si="2"/>
        <v>4076.06</v>
      </c>
    </row>
    <row r="9" spans="1:18" x14ac:dyDescent="0.3">
      <c r="A9" s="1" t="s">
        <v>9</v>
      </c>
      <c r="B9" s="5">
        <v>107000</v>
      </c>
      <c r="C9" s="4">
        <f t="shared" si="0"/>
        <v>2140</v>
      </c>
      <c r="M9" s="1" t="s">
        <v>9</v>
      </c>
      <c r="N9" s="6">
        <v>81694</v>
      </c>
      <c r="O9" s="6">
        <v>49314</v>
      </c>
      <c r="P9" s="6">
        <v>34659</v>
      </c>
      <c r="Q9" s="6">
        <f t="shared" si="1"/>
        <v>165667</v>
      </c>
      <c r="R9" s="7">
        <f t="shared" si="2"/>
        <v>3313.34</v>
      </c>
    </row>
    <row r="10" spans="1:18" x14ac:dyDescent="0.3">
      <c r="A10" s="1" t="s">
        <v>10</v>
      </c>
      <c r="B10" s="5">
        <v>90498</v>
      </c>
      <c r="C10" s="4" t="str">
        <f t="shared" si="0"/>
        <v>Work Hard</v>
      </c>
      <c r="M10" s="1" t="s">
        <v>10</v>
      </c>
      <c r="N10" s="6">
        <v>72456</v>
      </c>
      <c r="O10" s="6">
        <v>79964</v>
      </c>
      <c r="P10" s="6">
        <v>27954</v>
      </c>
      <c r="Q10" s="6">
        <f t="shared" si="1"/>
        <v>180374</v>
      </c>
      <c r="R10" s="7">
        <f t="shared" si="2"/>
        <v>3607.48</v>
      </c>
    </row>
    <row r="11" spans="1:18" x14ac:dyDescent="0.3">
      <c r="A11" s="1" t="s">
        <v>11</v>
      </c>
      <c r="B11" s="5">
        <v>86374</v>
      </c>
      <c r="C11" s="4" t="str">
        <f t="shared" si="0"/>
        <v>Work Hard</v>
      </c>
      <c r="M11" s="1" t="s">
        <v>11</v>
      </c>
      <c r="N11" s="6">
        <v>63412</v>
      </c>
      <c r="O11" s="6">
        <v>57321</v>
      </c>
      <c r="P11" s="6">
        <v>95364</v>
      </c>
      <c r="Q11" s="6">
        <f t="shared" si="1"/>
        <v>216097</v>
      </c>
      <c r="R11" s="7">
        <f t="shared" si="2"/>
        <v>4321.9400000000005</v>
      </c>
    </row>
    <row r="12" spans="1:18" x14ac:dyDescent="0.3">
      <c r="A12" s="1" t="s">
        <v>12</v>
      </c>
      <c r="B12" s="5">
        <v>72070</v>
      </c>
      <c r="C12" s="4" t="str">
        <f t="shared" si="0"/>
        <v>Work Hard</v>
      </c>
      <c r="M12" s="1" t="s">
        <v>12</v>
      </c>
      <c r="N12" s="6">
        <v>84694</v>
      </c>
      <c r="O12" s="6">
        <v>98159</v>
      </c>
      <c r="P12" s="6">
        <v>35884</v>
      </c>
      <c r="Q12" s="6">
        <f t="shared" si="1"/>
        <v>218737</v>
      </c>
      <c r="R12" s="7">
        <f t="shared" si="2"/>
        <v>4374.74</v>
      </c>
    </row>
    <row r="14" spans="1:18" x14ac:dyDescent="0.3">
      <c r="G14" s="3" t="s">
        <v>19</v>
      </c>
      <c r="H14" s="3"/>
      <c r="I14" s="3"/>
      <c r="J14" s="3"/>
      <c r="K14" s="3"/>
      <c r="L14" s="3"/>
    </row>
    <row r="15" spans="1:18" x14ac:dyDescent="0.3">
      <c r="G15" s="2" t="s">
        <v>0</v>
      </c>
      <c r="H15" s="2" t="s">
        <v>14</v>
      </c>
      <c r="I15" s="2" t="s">
        <v>15</v>
      </c>
      <c r="J15" s="2" t="s">
        <v>16</v>
      </c>
      <c r="K15" s="2" t="s">
        <v>17</v>
      </c>
      <c r="L15" s="2" t="s">
        <v>2</v>
      </c>
    </row>
    <row r="16" spans="1:18" x14ac:dyDescent="0.3">
      <c r="G16" s="1" t="s">
        <v>3</v>
      </c>
      <c r="H16" s="6">
        <v>94666</v>
      </c>
      <c r="I16" s="6">
        <v>45613</v>
      </c>
      <c r="J16" s="6">
        <v>23168</v>
      </c>
      <c r="K16" s="6">
        <f>SUM(H16:J16)</f>
        <v>163447</v>
      </c>
      <c r="L16" s="7" t="str">
        <f>(IF(AND(H16&gt;=50000,I16&gt;=50000,J16&gt;=50000),K16*2%,"Work Hard"))</f>
        <v>Work Hard</v>
      </c>
    </row>
    <row r="17" spans="7:12" x14ac:dyDescent="0.3">
      <c r="G17" s="1" t="s">
        <v>4</v>
      </c>
      <c r="H17" s="6">
        <v>88654</v>
      </c>
      <c r="I17" s="6">
        <v>28366</v>
      </c>
      <c r="J17" s="6">
        <v>99632</v>
      </c>
      <c r="K17" s="6">
        <f t="shared" ref="K17:K25" si="3">SUM(H17:J17)</f>
        <v>216652</v>
      </c>
      <c r="L17" s="7" t="str">
        <f t="shared" ref="L17:L25" si="4">(IF(AND(H17&gt;=50000,I17&gt;=50000,J17&gt;=50000),K17*2%,"Work Hard"))</f>
        <v>Work Hard</v>
      </c>
    </row>
    <row r="18" spans="7:12" x14ac:dyDescent="0.3">
      <c r="G18" s="1" t="s">
        <v>5</v>
      </c>
      <c r="H18" s="6">
        <v>26789</v>
      </c>
      <c r="I18" s="6">
        <v>85654</v>
      </c>
      <c r="J18" s="6">
        <v>23654</v>
      </c>
      <c r="K18" s="6">
        <f t="shared" si="3"/>
        <v>136097</v>
      </c>
      <c r="L18" s="7" t="str">
        <f t="shared" si="4"/>
        <v>Work Hard</v>
      </c>
    </row>
    <row r="19" spans="7:12" x14ac:dyDescent="0.3">
      <c r="G19" s="1" t="s">
        <v>6</v>
      </c>
      <c r="H19" s="6">
        <v>65456</v>
      </c>
      <c r="I19" s="6">
        <v>78478</v>
      </c>
      <c r="J19" s="6">
        <v>81349</v>
      </c>
      <c r="K19" s="6">
        <f t="shared" si="3"/>
        <v>225283</v>
      </c>
      <c r="L19" s="7">
        <f t="shared" si="4"/>
        <v>4505.66</v>
      </c>
    </row>
    <row r="20" spans="7:12" x14ac:dyDescent="0.3">
      <c r="G20" s="1" t="s">
        <v>7</v>
      </c>
      <c r="H20" s="6">
        <v>24692</v>
      </c>
      <c r="I20" s="6">
        <v>34217</v>
      </c>
      <c r="J20" s="6">
        <v>20234</v>
      </c>
      <c r="K20" s="6">
        <f t="shared" si="3"/>
        <v>79143</v>
      </c>
      <c r="L20" s="7" t="str">
        <f t="shared" si="4"/>
        <v>Work Hard</v>
      </c>
    </row>
    <row r="21" spans="7:12" x14ac:dyDescent="0.3">
      <c r="G21" s="1" t="s">
        <v>8</v>
      </c>
      <c r="H21" s="6">
        <v>88321</v>
      </c>
      <c r="I21" s="6">
        <v>32985</v>
      </c>
      <c r="J21" s="6">
        <v>82497</v>
      </c>
      <c r="K21" s="6">
        <f t="shared" si="3"/>
        <v>203803</v>
      </c>
      <c r="L21" s="7" t="str">
        <f t="shared" si="4"/>
        <v>Work Hard</v>
      </c>
    </row>
    <row r="22" spans="7:12" x14ac:dyDescent="0.3">
      <c r="G22" s="1" t="s">
        <v>9</v>
      </c>
      <c r="H22" s="6">
        <v>81694</v>
      </c>
      <c r="I22" s="6">
        <v>49314</v>
      </c>
      <c r="J22" s="6">
        <v>34659</v>
      </c>
      <c r="K22" s="6">
        <f t="shared" si="3"/>
        <v>165667</v>
      </c>
      <c r="L22" s="7" t="str">
        <f t="shared" si="4"/>
        <v>Work Hard</v>
      </c>
    </row>
    <row r="23" spans="7:12" x14ac:dyDescent="0.3">
      <c r="G23" s="1" t="s">
        <v>10</v>
      </c>
      <c r="H23" s="6">
        <v>72456</v>
      </c>
      <c r="I23" s="6">
        <v>79964</v>
      </c>
      <c r="J23" s="6">
        <v>27954</v>
      </c>
      <c r="K23" s="6">
        <f t="shared" si="3"/>
        <v>180374</v>
      </c>
      <c r="L23" s="7" t="str">
        <f t="shared" si="4"/>
        <v>Work Hard</v>
      </c>
    </row>
    <row r="24" spans="7:12" x14ac:dyDescent="0.3">
      <c r="G24" s="1" t="s">
        <v>11</v>
      </c>
      <c r="H24" s="6">
        <v>63412</v>
      </c>
      <c r="I24" s="6">
        <v>57321</v>
      </c>
      <c r="J24" s="6">
        <v>95364</v>
      </c>
      <c r="K24" s="6">
        <f t="shared" si="3"/>
        <v>216097</v>
      </c>
      <c r="L24" s="7">
        <f t="shared" si="4"/>
        <v>4321.9400000000005</v>
      </c>
    </row>
    <row r="25" spans="7:12" x14ac:dyDescent="0.3">
      <c r="G25" s="1" t="s">
        <v>12</v>
      </c>
      <c r="H25" s="6">
        <v>84694</v>
      </c>
      <c r="I25" s="6">
        <v>98159</v>
      </c>
      <c r="J25" s="6">
        <v>35884</v>
      </c>
      <c r="K25" s="6">
        <f t="shared" si="3"/>
        <v>218737</v>
      </c>
      <c r="L25" s="7" t="str">
        <f t="shared" si="4"/>
        <v>Work Hard</v>
      </c>
    </row>
  </sheetData>
  <mergeCells count="3">
    <mergeCell ref="A1:C1"/>
    <mergeCell ref="G14:L14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2024-03-16T19:36:04Z</dcterms:created>
  <dcterms:modified xsi:type="dcterms:W3CDTF">2024-03-16T20:08:51Z</dcterms:modified>
</cp:coreProperties>
</file>