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c91be54328e30e/Documents/"/>
    </mc:Choice>
  </mc:AlternateContent>
  <xr:revisionPtr revIDLastSave="170" documentId="8_{4207BF76-B3CB-4DBF-90C3-3AB51595830B}" xr6:coauthVersionLast="47" xr6:coauthVersionMax="47" xr10:uidLastSave="{0D913212-BF83-48E0-B073-7890BAE35CC7}"/>
  <bookViews>
    <workbookView xWindow="-108" yWindow="-108" windowWidth="23256" windowHeight="12456" firstSheet="1" activeTab="3" xr2:uid="{17E168CB-2AD5-4587-821D-58852C80FB18}"/>
  </bookViews>
  <sheets>
    <sheet name="New consumer data" sheetId="2" r:id="rId1"/>
    <sheet name="New Customer Demographics" sheetId="1" r:id="rId2"/>
    <sheet name="New Customer Location Analysis" sheetId="3" r:id="rId3"/>
    <sheet name="Potential Revenue from New Cust" sheetId="4" r:id="rId4"/>
  </sheets>
  <calcPr calcId="191029"/>
  <pivotCaches>
    <pivotCache cacheId="30" r:id="rId5"/>
    <pivotCache cacheId="29" r:id="rId6"/>
    <pivotCache cacheId="2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4" i="4" l="1"/>
  <c r="E984" i="4"/>
  <c r="E146" i="4"/>
  <c r="E695" i="4"/>
  <c r="E71" i="4"/>
  <c r="E994" i="4"/>
  <c r="E512" i="4"/>
  <c r="E639" i="4"/>
  <c r="E225" i="4"/>
  <c r="E688" i="4"/>
  <c r="E600" i="4"/>
  <c r="E985" i="4"/>
  <c r="E236" i="4"/>
  <c r="E234" i="4"/>
  <c r="E126" i="4"/>
  <c r="E977" i="4"/>
  <c r="E648" i="4"/>
  <c r="E662" i="4"/>
  <c r="E876" i="4"/>
  <c r="E976" i="4"/>
  <c r="E925" i="4"/>
  <c r="E465" i="4"/>
  <c r="E731" i="4"/>
  <c r="E588" i="4"/>
  <c r="E923" i="4"/>
  <c r="E595" i="4"/>
  <c r="E657" i="4"/>
  <c r="E186" i="4"/>
  <c r="E367" i="4"/>
  <c r="E803" i="4"/>
  <c r="E935" i="4"/>
  <c r="E334" i="4"/>
  <c r="E56" i="4"/>
  <c r="E778" i="4"/>
  <c r="E643" i="4"/>
  <c r="E905" i="4"/>
  <c r="E990" i="4"/>
  <c r="E459" i="4"/>
  <c r="E156" i="4"/>
  <c r="E437" i="4"/>
  <c r="E477" i="4"/>
  <c r="E519" i="4"/>
  <c r="E702" i="4"/>
  <c r="E624" i="4"/>
  <c r="E140" i="4"/>
  <c r="E578" i="4"/>
  <c r="E950" i="4"/>
  <c r="E143" i="4"/>
  <c r="E68" i="4"/>
  <c r="E747" i="4"/>
  <c r="E936" i="4"/>
  <c r="E619" i="4"/>
  <c r="E374" i="4"/>
  <c r="E608" i="4"/>
  <c r="E789" i="4"/>
  <c r="E550" i="4"/>
  <c r="E944" i="4"/>
  <c r="E262" i="4"/>
  <c r="E680" i="4"/>
  <c r="E649" i="4"/>
  <c r="E29" i="4"/>
  <c r="E634" i="4"/>
  <c r="E442" i="4"/>
  <c r="E418" i="4"/>
  <c r="E460" i="4"/>
  <c r="E894" i="4"/>
  <c r="E226" i="4"/>
  <c r="E327" i="4"/>
  <c r="E257" i="4"/>
  <c r="E360" i="4"/>
  <c r="E22" i="4"/>
  <c r="E173" i="4"/>
  <c r="E473" i="4"/>
  <c r="E267" i="4"/>
  <c r="E551" i="4"/>
  <c r="E627" i="4"/>
  <c r="E196" i="4"/>
  <c r="E159" i="4"/>
  <c r="E597" i="4"/>
  <c r="E273" i="4"/>
  <c r="E866" i="4"/>
  <c r="E144" i="4"/>
  <c r="E469" i="4"/>
  <c r="E378" i="4"/>
  <c r="E773" i="4"/>
  <c r="E344" i="4"/>
  <c r="E520" i="4"/>
  <c r="E969" i="4"/>
  <c r="E270" i="4"/>
  <c r="E208" i="4"/>
  <c r="E768" i="4"/>
  <c r="E650" i="4"/>
  <c r="E318" i="4"/>
  <c r="E133" i="4"/>
  <c r="E396" i="4"/>
  <c r="E924" i="4"/>
  <c r="E974" i="4"/>
  <c r="E738" i="4"/>
  <c r="E655" i="4"/>
  <c r="E319" i="4"/>
  <c r="E808" i="4"/>
  <c r="E451" i="4"/>
  <c r="E507" i="4"/>
  <c r="E157" i="4"/>
  <c r="E862" i="4"/>
  <c r="E644" i="4"/>
  <c r="E882" i="4"/>
  <c r="E787" i="4"/>
  <c r="E474" i="4"/>
  <c r="E972" i="4"/>
  <c r="E45" i="4"/>
  <c r="E895" i="4"/>
  <c r="E269" i="4"/>
  <c r="E209" i="4"/>
  <c r="E129" i="4"/>
  <c r="E281" i="4"/>
  <c r="E826" i="4"/>
  <c r="E995" i="4"/>
  <c r="E515" i="4"/>
  <c r="E328" i="4"/>
  <c r="E452" i="4"/>
  <c r="E684" i="4"/>
  <c r="E289" i="4"/>
  <c r="E368" i="4"/>
  <c r="E48" i="4"/>
  <c r="E447" i="4"/>
  <c r="E674" i="4"/>
  <c r="E500" i="4"/>
  <c r="E80" i="4"/>
  <c r="E535" i="4"/>
  <c r="E841" i="4"/>
  <c r="E947" i="4"/>
  <c r="E726" i="4"/>
  <c r="E49" i="4"/>
  <c r="E637" i="4"/>
  <c r="E632" i="4"/>
  <c r="E979" i="4"/>
  <c r="E854" i="4"/>
  <c r="E645" i="4"/>
  <c r="E479" i="4"/>
  <c r="E631" i="4"/>
  <c r="E715" i="4"/>
  <c r="E26" i="4"/>
  <c r="E717" i="4"/>
  <c r="E795" i="4"/>
  <c r="E61" i="4"/>
  <c r="E27" i="4"/>
  <c r="E718" i="4"/>
  <c r="E216" i="4"/>
  <c r="E804" i="4"/>
  <c r="E579" i="4"/>
  <c r="E412" i="4"/>
  <c r="E850" i="4"/>
  <c r="E779" i="4"/>
  <c r="E72" i="4"/>
  <c r="E703" i="4"/>
  <c r="E482" i="4"/>
  <c r="E134" i="4"/>
  <c r="E165" i="4"/>
  <c r="E232" i="4"/>
  <c r="E320" i="4"/>
  <c r="E118" i="4"/>
  <c r="E217" i="4"/>
  <c r="E663" i="4"/>
  <c r="E10" i="4"/>
  <c r="E384" i="4"/>
  <c r="E516" i="4"/>
  <c r="E580" i="4"/>
  <c r="E51" i="4"/>
  <c r="E369" i="4"/>
  <c r="E227" i="4"/>
  <c r="E110" i="4"/>
  <c r="E842" i="4"/>
  <c r="E666" i="4"/>
  <c r="E859" i="4"/>
  <c r="E241" i="4"/>
  <c r="E191" i="4"/>
  <c r="E982" i="4"/>
  <c r="E250" i="4"/>
  <c r="E966" i="4"/>
  <c r="E135" i="4"/>
  <c r="E912" i="4"/>
  <c r="E7" i="4"/>
  <c r="E790" i="4"/>
  <c r="E275" i="4"/>
  <c r="E192" i="4"/>
  <c r="E552" i="4"/>
  <c r="E339" i="4"/>
  <c r="E220" i="4"/>
  <c r="E81" i="4"/>
  <c r="E113" i="4"/>
  <c r="E160" i="4"/>
  <c r="E681" i="4"/>
  <c r="E39" i="4"/>
  <c r="E17" i="4"/>
  <c r="E193" i="4"/>
  <c r="E485" i="4"/>
  <c r="E242" i="4"/>
  <c r="E983" i="4"/>
  <c r="E689" i="4"/>
  <c r="E581" i="4"/>
  <c r="E780" i="4"/>
  <c r="E390" i="4"/>
  <c r="E757" i="4"/>
  <c r="E323" i="4"/>
  <c r="E8" i="4"/>
  <c r="E221" i="4"/>
  <c r="E43" i="4"/>
  <c r="E970" i="4"/>
  <c r="E758" i="4"/>
  <c r="E212" i="4"/>
  <c r="E75" i="4"/>
  <c r="E268" i="4"/>
  <c r="E761" i="4"/>
  <c r="E996" i="4"/>
  <c r="E517" i="4"/>
  <c r="E667" i="4"/>
  <c r="E975" i="4"/>
  <c r="E875" i="4"/>
  <c r="E399" i="4"/>
  <c r="E685" i="4"/>
  <c r="E774" i="4"/>
  <c r="E909" i="4"/>
  <c r="E408" i="4"/>
  <c r="E297" i="4"/>
  <c r="E877" i="4"/>
  <c r="E189" i="4"/>
  <c r="E111" i="4"/>
  <c r="E896" i="4"/>
  <c r="E393" i="4"/>
  <c r="E863" i="4"/>
  <c r="E114" i="4"/>
  <c r="E565" i="4"/>
  <c r="E438" i="4"/>
  <c r="E302" i="4"/>
  <c r="E651" i="4"/>
  <c r="E792" i="4"/>
  <c r="E237" i="4"/>
  <c r="E429" i="4"/>
  <c r="E769" i="4"/>
  <c r="E978" i="4"/>
  <c r="E141" i="4"/>
  <c r="E748" i="4"/>
  <c r="E468" i="4"/>
  <c r="E108" i="4"/>
  <c r="E739" i="4"/>
  <c r="E545" i="4"/>
  <c r="E461" i="4"/>
  <c r="E664" i="4"/>
  <c r="E161" i="4"/>
  <c r="E290" i="4"/>
  <c r="E124" i="4"/>
  <c r="E310" i="4"/>
  <c r="E867" i="4"/>
  <c r="E767" i="4"/>
  <c r="E753" i="4"/>
  <c r="E614" i="4"/>
  <c r="E205" i="4"/>
  <c r="E136" i="4"/>
  <c r="E781" i="4"/>
  <c r="E906" i="4"/>
  <c r="E675" i="4"/>
  <c r="E182" i="4"/>
  <c r="E582" i="4"/>
  <c r="E929" i="4"/>
  <c r="E210" i="4"/>
  <c r="E419" i="4"/>
  <c r="E897" i="4"/>
  <c r="E791" i="4"/>
  <c r="E851" i="4"/>
  <c r="E669" i="4"/>
  <c r="E676" i="4"/>
  <c r="E926" i="4"/>
  <c r="E915" i="4"/>
  <c r="E47" i="4"/>
  <c r="E363" i="4"/>
  <c r="E317" i="4"/>
  <c r="E505" i="4"/>
  <c r="E838" i="4"/>
  <c r="E858" i="4"/>
  <c r="E734" i="4"/>
  <c r="E284" i="4"/>
  <c r="E744" i="4"/>
  <c r="E23" i="4"/>
  <c r="E420" i="4"/>
  <c r="E832" i="4"/>
  <c r="E145" i="4"/>
  <c r="E38" i="4"/>
  <c r="E678" i="4"/>
  <c r="E400" i="4"/>
  <c r="E385" i="4"/>
  <c r="E115" i="4"/>
  <c r="E590" i="4"/>
  <c r="E24" i="4"/>
  <c r="E424" i="4"/>
  <c r="E36" i="4"/>
  <c r="E348" i="4"/>
  <c r="E902" i="4"/>
  <c r="E635" i="4"/>
  <c r="E720" i="4"/>
  <c r="E102" i="4"/>
  <c r="E810" i="4"/>
  <c r="E166" i="4"/>
  <c r="E20" i="4"/>
  <c r="E291" i="4"/>
  <c r="E228" i="4"/>
  <c r="E495" i="4"/>
  <c r="E799" i="4"/>
  <c r="E716" i="4"/>
  <c r="E762" i="4"/>
  <c r="E92" i="4"/>
  <c r="E945" i="4"/>
  <c r="E11" i="4"/>
  <c r="E82" i="4"/>
  <c r="E953" i="4"/>
  <c r="E382" i="4"/>
  <c r="E179" i="4"/>
  <c r="E796" i="4"/>
  <c r="E137" i="4"/>
  <c r="E350" i="4"/>
  <c r="E907" i="4"/>
  <c r="E670" i="4"/>
  <c r="E697" i="4"/>
  <c r="E286" i="4"/>
  <c r="E553" i="4"/>
  <c r="E324" i="4"/>
  <c r="E598" i="4"/>
  <c r="E811" i="4"/>
  <c r="E543" i="4"/>
  <c r="E898" i="4"/>
  <c r="E345" i="4"/>
  <c r="E254" i="4"/>
  <c r="E892" i="4"/>
  <c r="E775" i="4"/>
  <c r="E889" i="4"/>
  <c r="E794" i="4"/>
  <c r="E276" i="4"/>
  <c r="E494" i="4"/>
  <c r="E211" i="4"/>
  <c r="E496" i="4"/>
  <c r="E199" i="4"/>
  <c r="E346" i="4"/>
  <c r="E486" i="4"/>
  <c r="E997" i="4"/>
  <c r="E809" i="4"/>
  <c r="E355" i="4"/>
  <c r="E86" i="4"/>
  <c r="E782" i="4"/>
  <c r="E910" i="4"/>
  <c r="E740" i="4"/>
  <c r="E206" i="4"/>
  <c r="E843" i="4"/>
  <c r="E673" i="4"/>
  <c r="E277" i="4"/>
  <c r="E820" i="4"/>
  <c r="E425" i="4"/>
  <c r="E569" i="4"/>
  <c r="E652" i="4"/>
  <c r="E487" i="4"/>
  <c r="E589" i="4"/>
  <c r="E131" i="4"/>
  <c r="E307" i="4"/>
  <c r="E475" i="4"/>
  <c r="E46" i="4"/>
  <c r="E833" i="4"/>
  <c r="E316" i="4"/>
  <c r="E523" i="4"/>
  <c r="E964" i="4"/>
  <c r="E612" i="4"/>
  <c r="E478" i="4"/>
  <c r="E69" i="4"/>
  <c r="E300" i="4"/>
  <c r="E709" i="4"/>
  <c r="E683" i="4"/>
  <c r="E827" i="4"/>
  <c r="E233" i="4"/>
  <c r="E797" i="4"/>
  <c r="E698" i="4"/>
  <c r="E409" i="4"/>
  <c r="E613" i="4"/>
  <c r="E991" i="4"/>
  <c r="E671" i="4"/>
  <c r="E167" i="4"/>
  <c r="E371" i="4"/>
  <c r="E379" i="4"/>
  <c r="E763" i="4"/>
  <c r="E572" i="4"/>
  <c r="E44" i="4"/>
  <c r="E162" i="4"/>
  <c r="E567" i="4"/>
  <c r="E303" i="4"/>
  <c r="E956" i="4"/>
  <c r="E57" i="4"/>
  <c r="E620" i="4"/>
  <c r="E868" i="4"/>
  <c r="E576" i="4"/>
  <c r="E583" i="4"/>
  <c r="E828" i="4"/>
  <c r="E525" i="4"/>
  <c r="E98" i="4"/>
  <c r="E908" i="4"/>
  <c r="E365" i="4"/>
  <c r="E948" i="4"/>
  <c r="E296" i="4"/>
  <c r="E168" i="4"/>
  <c r="E692" i="4"/>
  <c r="E169" i="4"/>
  <c r="E700" i="4"/>
  <c r="E132" i="4"/>
  <c r="E123" i="4"/>
  <c r="E513" i="4"/>
  <c r="E287" i="4"/>
  <c r="E540" i="4"/>
  <c r="E488" i="4"/>
  <c r="E116" i="4"/>
  <c r="E591" i="4"/>
  <c r="E258" i="4"/>
  <c r="E805" i="4"/>
  <c r="E521" i="4"/>
  <c r="E83" i="4"/>
  <c r="E278" i="4"/>
  <c r="E194" i="4"/>
  <c r="E864" i="4"/>
  <c r="E392" i="4"/>
  <c r="E325" i="4"/>
  <c r="E723" i="4"/>
  <c r="E313" i="4"/>
  <c r="E869" i="4"/>
  <c r="E821" i="4"/>
  <c r="E314" i="4"/>
  <c r="E556" i="4"/>
  <c r="E375" i="4"/>
  <c r="E70" i="4"/>
  <c r="E428" i="4"/>
  <c r="E834" i="4"/>
  <c r="E340" i="4"/>
  <c r="E462" i="4"/>
  <c r="E998" i="4"/>
  <c r="E125" i="4"/>
  <c r="E449" i="4"/>
  <c r="E187" i="4"/>
  <c r="E304" i="4"/>
  <c r="E530" i="4"/>
  <c r="E309" i="4"/>
  <c r="E937" i="4"/>
  <c r="E498" i="4"/>
  <c r="E177" i="4"/>
  <c r="E729" i="4"/>
  <c r="E630" i="4"/>
  <c r="E410" i="4"/>
  <c r="E52" i="4"/>
  <c r="E463" i="4"/>
  <c r="E919" i="4"/>
  <c r="E171" i="4"/>
  <c r="E930" i="4"/>
  <c r="E142" i="4"/>
  <c r="E76" i="4"/>
  <c r="E381" i="4"/>
  <c r="E719" i="4"/>
  <c r="E560" i="4"/>
  <c r="E852" i="4"/>
  <c r="E356" i="4"/>
  <c r="E394" i="4"/>
  <c r="E112" i="4"/>
  <c r="E986" i="4"/>
  <c r="E480" i="4"/>
  <c r="E330" i="4"/>
  <c r="E357" i="4"/>
  <c r="E704" i="4"/>
  <c r="E541" i="4"/>
  <c r="E229" i="4"/>
  <c r="E207" i="4"/>
  <c r="E347" i="4"/>
  <c r="E957" i="4"/>
  <c r="E963" i="4"/>
  <c r="E883" i="4"/>
  <c r="E954" i="4"/>
  <c r="E853" i="4"/>
  <c r="E686" i="4"/>
  <c r="E93" i="4"/>
  <c r="E147" i="4"/>
  <c r="E573" i="4"/>
  <c r="E988" i="4"/>
  <c r="E470" i="4"/>
  <c r="E407" i="4"/>
  <c r="E813" i="4"/>
  <c r="E884" i="4"/>
  <c r="E916" i="4"/>
  <c r="E558" i="4"/>
  <c r="E510" i="4"/>
  <c r="E724" i="4"/>
  <c r="E119" i="4"/>
  <c r="E243" i="4"/>
  <c r="E103" i="4"/>
  <c r="E518" i="4"/>
  <c r="E158" i="4"/>
  <c r="E584" i="4"/>
  <c r="E542" i="4"/>
  <c r="E89" i="4"/>
  <c r="E335" i="4"/>
  <c r="E251" i="4"/>
  <c r="E99" i="4"/>
  <c r="E364" i="4"/>
  <c r="E592" i="4"/>
  <c r="E633" i="4"/>
  <c r="E544" i="4"/>
  <c r="E244" i="4"/>
  <c r="E107" i="4"/>
  <c r="E293" i="4"/>
  <c r="E481" i="4"/>
  <c r="E264" i="4"/>
  <c r="E839" i="4"/>
  <c r="E707" i="4"/>
  <c r="E255" i="4"/>
  <c r="E656" i="4"/>
  <c r="E816" i="4"/>
  <c r="E40" i="4"/>
  <c r="E361" i="4"/>
  <c r="E793" i="4"/>
  <c r="E665" i="4"/>
  <c r="E844" i="4"/>
  <c r="E885" i="4"/>
  <c r="E534" i="4"/>
  <c r="E387" i="4"/>
  <c r="E958" i="4"/>
  <c r="E282" i="4"/>
  <c r="E336" i="4"/>
  <c r="E962" i="4"/>
  <c r="E15" i="4"/>
  <c r="E694" i="4"/>
  <c r="E121" i="4"/>
  <c r="E749" i="4"/>
  <c r="E138" i="4"/>
  <c r="E489" i="4"/>
  <c r="E750" i="4"/>
  <c r="E25" i="4"/>
  <c r="E413" i="4"/>
  <c r="E532" i="4"/>
  <c r="E53" i="4"/>
  <c r="E658" i="4"/>
  <c r="E727" i="4"/>
  <c r="E548" i="4"/>
  <c r="E490" i="4"/>
  <c r="E672" i="4"/>
  <c r="E33" i="4"/>
  <c r="E388" i="4"/>
  <c r="E770" i="4"/>
  <c r="E959" i="4"/>
  <c r="E938" i="4"/>
  <c r="E628" i="4"/>
  <c r="E785" i="4"/>
  <c r="E939" i="4"/>
  <c r="E67" i="4"/>
  <c r="E100" i="4"/>
  <c r="E415" i="4"/>
  <c r="E163" i="4"/>
  <c r="E714" i="4"/>
  <c r="E829" i="4"/>
  <c r="E557" i="4"/>
  <c r="E546" i="4"/>
  <c r="E406" i="4"/>
  <c r="E814" i="4"/>
  <c r="E951" i="4"/>
  <c r="E585" i="4"/>
  <c r="E903" i="4"/>
  <c r="E730" i="4"/>
  <c r="E668" i="4"/>
  <c r="E154" i="4"/>
  <c r="E855" i="4"/>
  <c r="E73" i="4"/>
  <c r="E504" i="4"/>
  <c r="E3" i="4"/>
  <c r="E321" i="4"/>
  <c r="E735" i="4"/>
  <c r="E710" i="4"/>
  <c r="E818" i="4"/>
  <c r="E798" i="4"/>
  <c r="E235" i="4"/>
  <c r="E274" i="4"/>
  <c r="E679" i="4"/>
  <c r="E453" i="4"/>
  <c r="E188" i="4"/>
  <c r="E395" i="4"/>
  <c r="E491" i="4"/>
  <c r="E180" i="4"/>
  <c r="E337" i="4"/>
  <c r="E577" i="4"/>
  <c r="E62" i="4"/>
  <c r="E640" i="4"/>
  <c r="E615" i="4"/>
  <c r="E751" i="4"/>
  <c r="E960" i="4"/>
  <c r="E471" i="4"/>
  <c r="E391" i="4"/>
  <c r="E84" i="4"/>
  <c r="E421" i="4"/>
  <c r="E601" i="4"/>
  <c r="E6" i="4"/>
  <c r="E659" i="4"/>
  <c r="E835" i="4"/>
  <c r="E372" i="4"/>
  <c r="E362" i="4"/>
  <c r="E130" i="4"/>
  <c r="E783" i="4"/>
  <c r="E899" i="4"/>
  <c r="E755" i="4"/>
  <c r="E64" i="4"/>
  <c r="E725" i="4"/>
  <c r="E900" i="4"/>
  <c r="E599" i="4"/>
  <c r="E764" i="4"/>
  <c r="E174" i="4"/>
  <c r="E917" i="4"/>
  <c r="E238" i="4"/>
  <c r="E660" i="4"/>
  <c r="E380" i="4"/>
  <c r="E329" i="4"/>
  <c r="E104" i="4"/>
  <c r="E450" i="4"/>
  <c r="E285" i="4"/>
  <c r="E526" i="4"/>
  <c r="E271" i="4"/>
  <c r="E42" i="4"/>
  <c r="E677" i="4"/>
  <c r="E50" i="4"/>
  <c r="E870" i="4"/>
  <c r="E736" i="4"/>
  <c r="E857" i="4"/>
  <c r="E341" i="4"/>
  <c r="E456" i="4"/>
  <c r="E386" i="4"/>
  <c r="E927" i="4"/>
  <c r="E617" i="4"/>
  <c r="E197" i="4"/>
  <c r="E222" i="4"/>
  <c r="E181" i="4"/>
  <c r="E713" i="4"/>
  <c r="E389" i="4"/>
  <c r="E603" i="4"/>
  <c r="E711" i="4"/>
  <c r="E30" i="4"/>
  <c r="E845" i="4"/>
  <c r="E878" i="4"/>
  <c r="E759" i="4"/>
  <c r="E414" i="4"/>
  <c r="E561" i="4"/>
  <c r="E200" i="4"/>
  <c r="E416" i="4"/>
  <c r="E771" i="4"/>
  <c r="E472" i="4"/>
  <c r="E331" i="4"/>
  <c r="E514" i="4"/>
  <c r="E737" i="4"/>
  <c r="E941" i="4"/>
  <c r="E989" i="4"/>
  <c r="E184" i="4"/>
  <c r="E54" i="4"/>
  <c r="E602" i="4"/>
  <c r="E466" i="4"/>
  <c r="E949" i="4"/>
  <c r="E806" i="4"/>
  <c r="E295" i="4"/>
  <c r="E127" i="4"/>
  <c r="E872" i="4"/>
  <c r="E446" i="4"/>
  <c r="E817" i="4"/>
  <c r="E358" i="4"/>
  <c r="E887" i="4"/>
  <c r="E155" i="4"/>
  <c r="E439" i="4"/>
  <c r="E508" i="4"/>
  <c r="E261" i="4"/>
  <c r="E536" i="4"/>
  <c r="E712" i="4"/>
  <c r="E263" i="4"/>
  <c r="E34" i="4"/>
  <c r="E150" i="4"/>
  <c r="E31" i="4"/>
  <c r="E230" i="4"/>
  <c r="E980" i="4"/>
  <c r="E819" i="4"/>
  <c r="E509" i="4"/>
  <c r="E256" i="4"/>
  <c r="E931" i="4"/>
  <c r="E342" i="4"/>
  <c r="E610" i="4"/>
  <c r="E265" i="4"/>
  <c r="E992" i="4"/>
  <c r="E247" i="4"/>
  <c r="E886" i="4"/>
  <c r="E999" i="4"/>
  <c r="E87" i="4"/>
  <c r="E298" i="4"/>
  <c r="E570" i="4"/>
  <c r="E88" i="4"/>
  <c r="E423" i="4"/>
  <c r="E239" i="4"/>
  <c r="E846" i="4"/>
  <c r="E105" i="4"/>
  <c r="E109" i="4"/>
  <c r="E152" i="4"/>
  <c r="E568" i="4"/>
  <c r="E18" i="4"/>
  <c r="E873" i="4"/>
  <c r="E574" i="4"/>
  <c r="E554" i="4"/>
  <c r="E531" i="4"/>
  <c r="E629" i="4"/>
  <c r="E533" i="4"/>
  <c r="E401" i="4"/>
  <c r="E981" i="4"/>
  <c r="E292" i="4"/>
  <c r="E90" i="4"/>
  <c r="E252" i="4"/>
  <c r="E454" i="4"/>
  <c r="E611" i="4"/>
  <c r="E840" i="4"/>
  <c r="E604" i="4"/>
  <c r="E690" i="4"/>
  <c r="E426" i="4"/>
  <c r="E402" i="4"/>
  <c r="E66" i="4"/>
  <c r="E822" i="4"/>
  <c r="E511" i="4"/>
  <c r="E151" i="4"/>
  <c r="E562" i="4"/>
  <c r="E259" i="4"/>
  <c r="E16" i="4"/>
  <c r="E178" i="4"/>
  <c r="E871" i="4"/>
  <c r="E283" i="4"/>
  <c r="E101" i="4"/>
  <c r="E213" i="4"/>
  <c r="E248" i="4"/>
  <c r="E260" i="4"/>
  <c r="E641" i="4"/>
  <c r="E847" i="4"/>
  <c r="E807" i="4"/>
  <c r="E338" i="4"/>
  <c r="E492" i="4"/>
  <c r="E383" i="4"/>
  <c r="E593" i="4"/>
  <c r="E825" i="4"/>
  <c r="E245" i="4"/>
  <c r="E315" i="4"/>
  <c r="E549" i="4"/>
  <c r="E370" i="4"/>
  <c r="E721" i="4"/>
  <c r="E881" i="4"/>
  <c r="E201" i="4"/>
  <c r="E37" i="4"/>
  <c r="E559" i="4"/>
  <c r="E646" i="4"/>
  <c r="E547" i="4"/>
  <c r="E443" i="4"/>
  <c r="E971" i="4"/>
  <c r="E607" i="4"/>
  <c r="E800" i="4"/>
  <c r="E12" i="4"/>
  <c r="E788" i="4"/>
  <c r="E77" i="4"/>
  <c r="E9" i="4"/>
  <c r="E249" i="4"/>
  <c r="E638" i="4"/>
  <c r="E647" i="4"/>
  <c r="E308" i="4"/>
  <c r="E195" i="4"/>
  <c r="E354" i="4"/>
  <c r="E183" i="4"/>
  <c r="E430" i="4"/>
  <c r="E537" i="4"/>
  <c r="E708" i="4"/>
  <c r="E202" i="4"/>
  <c r="E444" i="4"/>
  <c r="E879" i="4"/>
  <c r="E625" i="4"/>
  <c r="E493" i="4"/>
  <c r="E563" i="4"/>
  <c r="E351" i="4"/>
  <c r="E621" i="4"/>
  <c r="E170" i="4"/>
  <c r="E434" i="4"/>
  <c r="E893" i="4"/>
  <c r="E198" i="4"/>
  <c r="E946" i="4"/>
  <c r="E566" i="4"/>
  <c r="E661" i="4"/>
  <c r="E932" i="4"/>
  <c r="E636" i="4"/>
  <c r="E397" i="4"/>
  <c r="E440" i="4"/>
  <c r="E920" i="4"/>
  <c r="E987" i="4"/>
  <c r="E280" i="4"/>
  <c r="E555" i="4"/>
  <c r="E139" i="4"/>
  <c r="E1000" i="4"/>
  <c r="E272" i="4"/>
  <c r="E765" i="4"/>
  <c r="E417" i="4"/>
  <c r="E836" i="4"/>
  <c r="E502" i="4"/>
  <c r="E322" i="4"/>
  <c r="E901" i="4"/>
  <c r="E682" i="4"/>
  <c r="E752" i="4"/>
  <c r="E85" i="4"/>
  <c r="E223" i="4"/>
  <c r="E952" i="4"/>
  <c r="E299" i="4"/>
  <c r="E175" i="4"/>
  <c r="E732" i="4"/>
  <c r="E586" i="4"/>
  <c r="E279" i="4"/>
  <c r="E301" i="4"/>
  <c r="E653" i="4"/>
  <c r="E967" i="4"/>
  <c r="E693" i="4"/>
  <c r="E266" i="4"/>
  <c r="E538" i="4"/>
  <c r="E218" i="4"/>
  <c r="E203" i="4"/>
  <c r="E503" i="4"/>
  <c r="E13" i="4"/>
  <c r="E539" i="4"/>
  <c r="E865" i="4"/>
  <c r="E968" i="4"/>
  <c r="E343" i="4"/>
  <c r="E776" i="4"/>
  <c r="E786" i="4"/>
  <c r="E527" i="4"/>
  <c r="E35" i="4"/>
  <c r="E326" i="4"/>
  <c r="E942" i="4"/>
  <c r="E691" i="4"/>
  <c r="E28" i="4"/>
  <c r="E63" i="4"/>
  <c r="E377" i="4"/>
  <c r="E422" i="4"/>
  <c r="E760" i="4"/>
  <c r="E754" i="4"/>
  <c r="E699" i="4"/>
  <c r="E701" i="4"/>
  <c r="E349" i="4"/>
  <c r="E874" i="4"/>
  <c r="E65" i="4"/>
  <c r="E722" i="4"/>
  <c r="E848" i="4"/>
  <c r="E164" i="4"/>
  <c r="E106" i="4"/>
  <c r="E185" i="4"/>
  <c r="E616" i="4"/>
  <c r="E1001" i="4"/>
  <c r="E921" i="4"/>
  <c r="E58" i="4"/>
  <c r="E745" i="4"/>
  <c r="E403" i="4"/>
  <c r="E594" i="4"/>
  <c r="E940" i="4"/>
  <c r="E32" i="4"/>
  <c r="E890" i="4"/>
  <c r="E961" i="4"/>
  <c r="E587" i="4"/>
  <c r="E605" i="4"/>
  <c r="E59" i="4"/>
  <c r="E696" i="4"/>
  <c r="E21" i="4"/>
  <c r="E445" i="4"/>
  <c r="E766" i="4"/>
  <c r="E253" i="4"/>
  <c r="E432" i="4"/>
  <c r="E4" i="4"/>
  <c r="E240" i="4"/>
  <c r="E849" i="4"/>
  <c r="E642" i="4"/>
  <c r="E904" i="4"/>
  <c r="E60" i="4"/>
  <c r="E497" i="4"/>
  <c r="E501" i="4"/>
  <c r="E528" i="4"/>
  <c r="E373" i="4"/>
  <c r="E148" i="4"/>
  <c r="E464" i="4"/>
  <c r="E706" i="4"/>
  <c r="E823" i="4"/>
  <c r="E741" i="4"/>
  <c r="E705" i="4"/>
  <c r="E404" i="4"/>
  <c r="E654" i="4"/>
  <c r="E943" i="4"/>
  <c r="E891" i="4"/>
  <c r="E305" i="4"/>
  <c r="E94" i="4"/>
  <c r="E911" i="4"/>
  <c r="E880" i="4"/>
  <c r="E529" i="4"/>
  <c r="E571" i="4"/>
  <c r="E728" i="4"/>
  <c r="E448" i="4"/>
  <c r="E306" i="4"/>
  <c r="E457" i="4"/>
  <c r="E246" i="4"/>
  <c r="E433" i="4"/>
  <c r="E149" i="4"/>
  <c r="E435" i="4"/>
  <c r="E606" i="4"/>
  <c r="E120" i="4"/>
  <c r="E455" i="4"/>
  <c r="E55" i="4"/>
  <c r="E117" i="4"/>
  <c r="E965" i="4"/>
  <c r="E815" i="4"/>
  <c r="E524" i="4"/>
  <c r="E812" i="4"/>
  <c r="E928" i="4"/>
  <c r="E427" i="4"/>
  <c r="E922" i="4"/>
  <c r="E933" i="4"/>
  <c r="E78" i="4"/>
  <c r="E215" i="4"/>
  <c r="E366" i="4"/>
  <c r="E311" i="4"/>
  <c r="E756" i="4"/>
  <c r="E190" i="4"/>
  <c r="E172" i="4"/>
  <c r="E618" i="4"/>
  <c r="E913" i="4"/>
  <c r="E91" i="4"/>
  <c r="E352" i="4"/>
  <c r="E837" i="4"/>
  <c r="E224" i="4"/>
  <c r="E219" i="4"/>
  <c r="E622" i="4"/>
  <c r="E74" i="4"/>
  <c r="E405" i="4"/>
  <c r="E436" i="4"/>
  <c r="E476" i="4"/>
  <c r="E973" i="4"/>
  <c r="E483" i="4"/>
  <c r="E411" i="4"/>
  <c r="E746" i="4"/>
  <c r="E332" i="4"/>
  <c r="E312" i="4"/>
  <c r="E431" i="4"/>
  <c r="E14" i="4"/>
  <c r="E41" i="4"/>
  <c r="E288" i="4"/>
  <c r="E204" i="4"/>
  <c r="E359" i="4"/>
  <c r="E506" i="4"/>
  <c r="E955" i="4"/>
  <c r="E499" i="4"/>
  <c r="E564" i="4"/>
  <c r="E214" i="4"/>
  <c r="E398" i="4"/>
  <c r="E733" i="4"/>
  <c r="E353" i="4"/>
  <c r="E95" i="4"/>
  <c r="E441" i="4"/>
  <c r="E522" i="4"/>
  <c r="E231" i="4"/>
  <c r="E856" i="4"/>
  <c r="E79" i="4"/>
  <c r="E153" i="4"/>
  <c r="E918" i="4"/>
  <c r="E128" i="4"/>
  <c r="E2" i="4"/>
  <c r="G2" i="4" s="1"/>
  <c r="E993" i="4"/>
  <c r="E609" i="4"/>
  <c r="E742" i="4"/>
  <c r="E830" i="4"/>
  <c r="E176" i="4"/>
  <c r="E575" i="4"/>
  <c r="E777" i="4"/>
  <c r="E122" i="4"/>
  <c r="E333" i="4"/>
  <c r="E831" i="4"/>
  <c r="E860" i="4"/>
  <c r="E888" i="4"/>
  <c r="E376" i="4"/>
  <c r="E914" i="4"/>
  <c r="E19" i="4"/>
  <c r="E626" i="4"/>
  <c r="E96" i="4"/>
  <c r="E97" i="4"/>
  <c r="E784" i="4"/>
  <c r="E5" i="4"/>
  <c r="E861" i="4"/>
  <c r="E458" i="4"/>
  <c r="E596" i="4"/>
  <c r="E623" i="4"/>
  <c r="E484" i="4"/>
  <c r="E801" i="4"/>
  <c r="E934" i="4"/>
  <c r="E772" i="4"/>
  <c r="E467" i="4"/>
  <c r="E743" i="4"/>
  <c r="E687" i="4"/>
  <c r="E802" i="4"/>
  <c r="E294" i="4"/>
  <c r="T4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B16" i="1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<sst xmlns="http://schemas.openxmlformats.org/spreadsheetml/2006/main" count="15951" uniqueCount="5039">
  <si>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</si>
  <si>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</si>
  <si>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</si>
  <si>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</si>
  <si>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</si>
  <si>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</si>
  <si>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</si>
  <si>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</si>
  <si>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</si>
  <si>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</si>
  <si>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</si>
  <si>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</si>
  <si>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</si>
  <si>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Std Address</t>
  </si>
  <si>
    <t>property_valuation</t>
  </si>
  <si>
    <t>Male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</si>
  <si>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</si>
  <si>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</si>
  <si>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</si>
  <si>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</si>
  <si>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</si>
  <si>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</si>
  <si>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</si>
  <si>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QLD</t>
  </si>
  <si>
    <t>Australia</t>
  </si>
  <si>
    <t>1970-03-22</t>
  </si>
  <si>
    <t>Structural Engineer</t>
  </si>
  <si>
    <t>Property</t>
  </si>
  <si>
    <t>No</t>
  </si>
  <si>
    <t>14 Mccormick Park</t>
  </si>
  <si>
    <t>NSW</t>
  </si>
  <si>
    <t>Female</t>
  </si>
  <si>
    <t>Senior Cost Accountant</t>
  </si>
  <si>
    <t>Financial Services</t>
  </si>
  <si>
    <t>Affluent Customer</t>
  </si>
  <si>
    <t>5 Colorado Crossing</t>
  </si>
  <si>
    <t>VIC</t>
  </si>
  <si>
    <t>1979-01-28</t>
  </si>
  <si>
    <t>Account Representative III</t>
  </si>
  <si>
    <t>207 Annamark Plaza</t>
  </si>
  <si>
    <t>1965-09-21</t>
  </si>
  <si>
    <t>Financial Analyst</t>
  </si>
  <si>
    <t>115 Montana Place</t>
  </si>
  <si>
    <t>1951-04-29</t>
  </si>
  <si>
    <t>Assistant Media Planner</t>
  </si>
  <si>
    <t>Entertainment</t>
  </si>
  <si>
    <t>High Net Worth</t>
  </si>
  <si>
    <t>89105 Pearson Terrace</t>
  </si>
  <si>
    <t>1976-10-06</t>
  </si>
  <si>
    <t>Compensation Analyst</t>
  </si>
  <si>
    <t>7 Nevada Crossing</t>
  </si>
  <si>
    <t>1972-12-27</t>
  </si>
  <si>
    <t>Human Resources Assistant II</t>
  </si>
  <si>
    <t>Retail</t>
  </si>
  <si>
    <t>85 Carioca Point</t>
  </si>
  <si>
    <t>1972-04-28</t>
  </si>
  <si>
    <t>Speech Pathologist</t>
  </si>
  <si>
    <t>717 West Drive</t>
  </si>
  <si>
    <t>1985-08-02</t>
  </si>
  <si>
    <t>Accounting Assistant IV</t>
  </si>
  <si>
    <t>IT</t>
  </si>
  <si>
    <t>80 Scofield Junction</t>
  </si>
  <si>
    <t>1995-01-01</t>
  </si>
  <si>
    <t>Programmer Analyst I</t>
  </si>
  <si>
    <t>3682 Crowley Point</t>
  </si>
  <si>
    <t>1999-08-30</t>
  </si>
  <si>
    <t>Environmental Specialist</t>
  </si>
  <si>
    <t>3 Golden Leaf Point</t>
  </si>
  <si>
    <t>1990-05-13</t>
  </si>
  <si>
    <t>Human Resources Manager</t>
  </si>
  <si>
    <t>Telecommunications</t>
  </si>
  <si>
    <t>0484 North Avenue</t>
  </si>
  <si>
    <t>1976-12-09</t>
  </si>
  <si>
    <t>VP Marketing</t>
  </si>
  <si>
    <t>Health</t>
  </si>
  <si>
    <t>0591 Anzinger Circle</t>
  </si>
  <si>
    <t>1964-04-19</t>
  </si>
  <si>
    <t>Clinical Specialist</t>
  </si>
  <si>
    <t>39 Kedzie Pass</t>
  </si>
  <si>
    <t>1954-03-31</t>
  </si>
  <si>
    <t>Unknown</t>
  </si>
  <si>
    <t>64 Granby Parkway</t>
  </si>
  <si>
    <t>1993-08-22</t>
  </si>
  <si>
    <t>Associate Professor</t>
  </si>
  <si>
    <t>610 Swallow Street</t>
  </si>
  <si>
    <t>Actuary</t>
  </si>
  <si>
    <t>61 4th Street</t>
  </si>
  <si>
    <t>1938-11-09</t>
  </si>
  <si>
    <t>1550 Russell Way</t>
  </si>
  <si>
    <t>1954-08-12</t>
  </si>
  <si>
    <t>Internal Auditor</t>
  </si>
  <si>
    <t>193 North Point</t>
  </si>
  <si>
    <t>1968-12-21</t>
  </si>
  <si>
    <t>Programmer I</t>
  </si>
  <si>
    <t>321 Raven Plaza</t>
  </si>
  <si>
    <t>1993-09-29</t>
  </si>
  <si>
    <t>656 Fuller Street</t>
  </si>
  <si>
    <t>1998-02-05</t>
  </si>
  <si>
    <t>Quality Engineer</t>
  </si>
  <si>
    <t>n/a</t>
  </si>
  <si>
    <t>1562 Merchant Street</t>
  </si>
  <si>
    <t>Quality Control Specialist</t>
  </si>
  <si>
    <t>663 8th Parkway</t>
  </si>
  <si>
    <t>1982-10-11</t>
  </si>
  <si>
    <t>Account Executive</t>
  </si>
  <si>
    <t>67 Shelley Street</t>
  </si>
  <si>
    <t>1945-08-03</t>
  </si>
  <si>
    <t>75 Cordelia Trail</t>
  </si>
  <si>
    <t>1952-06-27</t>
  </si>
  <si>
    <t>Engineer II</t>
  </si>
  <si>
    <t>51 Hooker Court</t>
  </si>
  <si>
    <t>1966-07-20</t>
  </si>
  <si>
    <t>Nurse</t>
  </si>
  <si>
    <t>1859 Forest Circle</t>
  </si>
  <si>
    <t>1960-12-10</t>
  </si>
  <si>
    <t>Librarian</t>
  </si>
  <si>
    <t>44557 Rutledge Court</t>
  </si>
  <si>
    <t>1960-11-22</t>
  </si>
  <si>
    <t>11184 East Drive</t>
  </si>
  <si>
    <t>1980-01-26</t>
  </si>
  <si>
    <t>555 Hermina Avenue</t>
  </si>
  <si>
    <t>1951-11-28</t>
  </si>
  <si>
    <t>8 Novick Trail</t>
  </si>
  <si>
    <t>1987-01-15</t>
  </si>
  <si>
    <t>Paralegal</t>
  </si>
  <si>
    <t>74 Welch Pass</t>
  </si>
  <si>
    <t>1981-09-22</t>
  </si>
  <si>
    <t>3 Pleasure Drive</t>
  </si>
  <si>
    <t>Assistant Manager</t>
  </si>
  <si>
    <t>8 Dennis Point</t>
  </si>
  <si>
    <t>1975-05-10</t>
  </si>
  <si>
    <t>Senior Quality Engineer</t>
  </si>
  <si>
    <t>41042 Lotheville Crossing</t>
  </si>
  <si>
    <t>1968-03-25</t>
  </si>
  <si>
    <t>Recruiting Manager</t>
  </si>
  <si>
    <t>2330 Butternut Trail</t>
  </si>
  <si>
    <t>1979-04-11</t>
  </si>
  <si>
    <t>240 Acker Avenue</t>
  </si>
  <si>
    <t>1955-06-13</t>
  </si>
  <si>
    <t>04 Dexter Way</t>
  </si>
  <si>
    <t>1993-08-28</t>
  </si>
  <si>
    <t>011 Northland Trail</t>
  </si>
  <si>
    <t>1953-02-13</t>
  </si>
  <si>
    <t>8 Grayhawk Circle</t>
  </si>
  <si>
    <t>1985-03-14</t>
  </si>
  <si>
    <t>Design Engineer</t>
  </si>
  <si>
    <t>44 Darwin Lane</t>
  </si>
  <si>
    <t>1946-10-25</t>
  </si>
  <si>
    <t>2548 Arrowood Pass</t>
  </si>
  <si>
    <t>1966-09-18</t>
  </si>
  <si>
    <t>938 Ilene Road</t>
  </si>
  <si>
    <t>1961-12-05</t>
  </si>
  <si>
    <t>6 Melby Center</t>
  </si>
  <si>
    <t>1956-08-30</t>
  </si>
  <si>
    <t>Business Systems Development Analyst</t>
  </si>
  <si>
    <t>08708 Moulton Park</t>
  </si>
  <si>
    <t>1956-07-16</t>
  </si>
  <si>
    <t>306 Clemons Junction</t>
  </si>
  <si>
    <t>1994-12-04</t>
  </si>
  <si>
    <t>VP Quality Control</t>
  </si>
  <si>
    <t>18 Grim Road</t>
  </si>
  <si>
    <t>1977-05-14</t>
  </si>
  <si>
    <t>Cost Accountant</t>
  </si>
  <si>
    <t>169 Bashford Drive</t>
  </si>
  <si>
    <t>1950-05-03</t>
  </si>
  <si>
    <t>Product Engineer</t>
  </si>
  <si>
    <t>Argiculture</t>
  </si>
  <si>
    <t>3 Vermont Lane</t>
  </si>
  <si>
    <t>998 Gale Park</t>
  </si>
  <si>
    <t>1999-03-22</t>
  </si>
  <si>
    <t>64 Mcguire Trail</t>
  </si>
  <si>
    <t>1993-12-19</t>
  </si>
  <si>
    <t>Social Worker</t>
  </si>
  <si>
    <t>74127 Blaine Point</t>
  </si>
  <si>
    <t>1981-12-01</t>
  </si>
  <si>
    <t>31756 Meadow Valley Lane</t>
  </si>
  <si>
    <t>1995-03-25</t>
  </si>
  <si>
    <t>Payment Adjustment Coordinator</t>
  </si>
  <si>
    <t>293 Mayfield Street</t>
  </si>
  <si>
    <t>1981-02-03</t>
  </si>
  <si>
    <t>Marketing Assistant</t>
  </si>
  <si>
    <t>261 Grayhawk Way</t>
  </si>
  <si>
    <t>1979-12-17</t>
  </si>
  <si>
    <t>Recruiter</t>
  </si>
  <si>
    <t>2 Schlimgen Terrace</t>
  </si>
  <si>
    <t>1972-10-31</t>
  </si>
  <si>
    <t>VP Product Management</t>
  </si>
  <si>
    <t>76733 Sunbrook Terrace</t>
  </si>
  <si>
    <t>1966-07-29</t>
  </si>
  <si>
    <t>Media Manager III</t>
  </si>
  <si>
    <t>683 Florence Way</t>
  </si>
  <si>
    <t>Unkown</t>
  </si>
  <si>
    <t>7232 Fulton Parkway</t>
  </si>
  <si>
    <t>1983-02-11</t>
  </si>
  <si>
    <t>06936 Bobwhite Circle</t>
  </si>
  <si>
    <t>1971-12-29</t>
  </si>
  <si>
    <t>Developer I</t>
  </si>
  <si>
    <t>283 Acker Drive</t>
  </si>
  <si>
    <t>1942-02-06</t>
  </si>
  <si>
    <t>Senior Financial Analyst</t>
  </si>
  <si>
    <t>9 Mosinee Parkway</t>
  </si>
  <si>
    <t>1967-03-18</t>
  </si>
  <si>
    <t>Electrical Engineer</t>
  </si>
  <si>
    <t>45 Becker Place</t>
  </si>
  <si>
    <t>1999-11-21</t>
  </si>
  <si>
    <t>Accountant IV</t>
  </si>
  <si>
    <t>27 Karstens Crossing</t>
  </si>
  <si>
    <t>1983-02-01</t>
  </si>
  <si>
    <t>9630 Cottonwood Avenue</t>
  </si>
  <si>
    <t>1996-07-20</t>
  </si>
  <si>
    <t>Executive Secretary</t>
  </si>
  <si>
    <t>989 Graedel Terrace</t>
  </si>
  <si>
    <t>1984-10-07</t>
  </si>
  <si>
    <t>Account Representative I</t>
  </si>
  <si>
    <t>76 Bartelt Center</t>
  </si>
  <si>
    <t>1999-06-08</t>
  </si>
  <si>
    <t>29778 Mendota Drive</t>
  </si>
  <si>
    <t>1988-09-18</t>
  </si>
  <si>
    <t>69 Algoma Center</t>
  </si>
  <si>
    <t>1996-08-03</t>
  </si>
  <si>
    <t>Dental Hygienist</t>
  </si>
  <si>
    <t>8288 Lyons Way</t>
  </si>
  <si>
    <t>1994-08-04</t>
  </si>
  <si>
    <t>GIS Technical Architect</t>
  </si>
  <si>
    <t>4185 Florence Trail</t>
  </si>
  <si>
    <t>1999-09-21</t>
  </si>
  <si>
    <t>Assistant Professor</t>
  </si>
  <si>
    <t>9608 Heffernan Drive</t>
  </si>
  <si>
    <t>1968-02-16</t>
  </si>
  <si>
    <t>Mechanical Systems Engineer</t>
  </si>
  <si>
    <t>9 Union Center</t>
  </si>
  <si>
    <t>1958-04-21</t>
  </si>
  <si>
    <t>800 Emmet Park</t>
  </si>
  <si>
    <t>1974-09-17</t>
  </si>
  <si>
    <t>Budget/Accounting Analyst IV</t>
  </si>
  <si>
    <t>12351 Spenser Pass</t>
  </si>
  <si>
    <t>1961-04-15</t>
  </si>
  <si>
    <t>Research Nurse</t>
  </si>
  <si>
    <t>4 Valley Edge Plaza</t>
  </si>
  <si>
    <t>1956-10-22</t>
  </si>
  <si>
    <t>1601 Rutledge Lane</t>
  </si>
  <si>
    <t>1972-01-14</t>
  </si>
  <si>
    <t>Computer Systems Analyst IV</t>
  </si>
  <si>
    <t>0 Mockingbird Plaza</t>
  </si>
  <si>
    <t>1973-11-28</t>
  </si>
  <si>
    <t>Analyst Programmer</t>
  </si>
  <si>
    <t>1665 Kenwood Center</t>
  </si>
  <si>
    <t>1995-04-09</t>
  </si>
  <si>
    <t>Desktop Support Technician</t>
  </si>
  <si>
    <t>5 4th Center</t>
  </si>
  <si>
    <t>1965-09-08</t>
  </si>
  <si>
    <t>Editor</t>
  </si>
  <si>
    <t>92214 Spenser Road</t>
  </si>
  <si>
    <t>1981-02-22</t>
  </si>
  <si>
    <t>5186 Main Trail</t>
  </si>
  <si>
    <t>Biostatistician IV</t>
  </si>
  <si>
    <t>564 Forest Dale Avenue</t>
  </si>
  <si>
    <t>1961-03-22</t>
  </si>
  <si>
    <t>Database Administrator III</t>
  </si>
  <si>
    <t>83 Old Gate Point</t>
  </si>
  <si>
    <t>1949-04-29</t>
  </si>
  <si>
    <t>Engineer III</t>
  </si>
  <si>
    <t>387 Dixon Alley</t>
  </si>
  <si>
    <t>1999-02-15</t>
  </si>
  <si>
    <t>411 Twin Pines Way</t>
  </si>
  <si>
    <t>1942-11-01</t>
  </si>
  <si>
    <t>12 Arapahoe Park</t>
  </si>
  <si>
    <t>1950-02-10</t>
  </si>
  <si>
    <t>Physical Therapy Assistant</t>
  </si>
  <si>
    <t>4915 Debra Center</t>
  </si>
  <si>
    <t>1971-08-18</t>
  </si>
  <si>
    <t>76 Sunnyside Avenue</t>
  </si>
  <si>
    <t>1992-04-19</t>
  </si>
  <si>
    <t>1 Talisman Avenue</t>
  </si>
  <si>
    <t>Director of Sales</t>
  </si>
  <si>
    <t>91164 Washington Terrace</t>
  </si>
  <si>
    <t>1977-09-01</t>
  </si>
  <si>
    <t>74 Carpenter Street</t>
  </si>
  <si>
    <t>1952-09-21</t>
  </si>
  <si>
    <t>Teacher</t>
  </si>
  <si>
    <t>6776 Anderson Center</t>
  </si>
  <si>
    <t>1 Orin Hill</t>
  </si>
  <si>
    <t>1999-10-20</t>
  </si>
  <si>
    <t>88 Annamark Avenue</t>
  </si>
  <si>
    <t>1943-02-08</t>
  </si>
  <si>
    <t>Human Resources Assistant IV</t>
  </si>
  <si>
    <t>37439 High Crossing Circle</t>
  </si>
  <si>
    <t>1994-10-31</t>
  </si>
  <si>
    <t>Nurse Practicioner</t>
  </si>
  <si>
    <t>5 Nevada Point</t>
  </si>
  <si>
    <t>1972-11-02</t>
  </si>
  <si>
    <t>67 Grayhawk Circle</t>
  </si>
  <si>
    <t>2000-05-09</t>
  </si>
  <si>
    <t>Structural Analysis Engineer</t>
  </si>
  <si>
    <t>0 Meadow Ridge Street</t>
  </si>
  <si>
    <t>1991-01-22</t>
  </si>
  <si>
    <t>5 Quincy Street</t>
  </si>
  <si>
    <t>1994-02-11</t>
  </si>
  <si>
    <t>13025 Johnson Plaza</t>
  </si>
  <si>
    <t>1940-01-18</t>
  </si>
  <si>
    <t>Marketing Manager</t>
  </si>
  <si>
    <t>966 Sunnyside Center</t>
  </si>
  <si>
    <t>1980-10-20</t>
  </si>
  <si>
    <t>Staff Accountant IV</t>
  </si>
  <si>
    <t>802 Mallory Park</t>
  </si>
  <si>
    <t>1961-10-20</t>
  </si>
  <si>
    <t>VP Sales</t>
  </si>
  <si>
    <t>93 Judy Drive</t>
  </si>
  <si>
    <t>1946-10-23</t>
  </si>
  <si>
    <t>Accountant III</t>
  </si>
  <si>
    <t>94 Manitowish Court</t>
  </si>
  <si>
    <t>1963-06-16</t>
  </si>
  <si>
    <t>5013 Erie Crossing</t>
  </si>
  <si>
    <t>1972-04-23</t>
  </si>
  <si>
    <t>Sales Representative</t>
  </si>
  <si>
    <t>540 Sachs Road</t>
  </si>
  <si>
    <t>1961-10-22</t>
  </si>
  <si>
    <t>422 Forster Circle</t>
  </si>
  <si>
    <t>1969-11-09</t>
  </si>
  <si>
    <t>4275 Bluestem Pass</t>
  </si>
  <si>
    <t>1968-11-15</t>
  </si>
  <si>
    <t>Food Chemist</t>
  </si>
  <si>
    <t>6 Anderson Junction</t>
  </si>
  <si>
    <t>1939-12-09</t>
  </si>
  <si>
    <t>Staff Scientist</t>
  </si>
  <si>
    <t>276 Westend Road</t>
  </si>
  <si>
    <t>1961-11-05</t>
  </si>
  <si>
    <t>69 Garrison Point</t>
  </si>
  <si>
    <t>1995-08-13</t>
  </si>
  <si>
    <t>65 Milwaukee Hill</t>
  </si>
  <si>
    <t>Geologist IV</t>
  </si>
  <si>
    <t>4252 Dovetail Pass</t>
  </si>
  <si>
    <t>1997-11-13</t>
  </si>
  <si>
    <t>56 Riverside Street</t>
  </si>
  <si>
    <t>1946-07-09</t>
  </si>
  <si>
    <t>Information Systems Manager</t>
  </si>
  <si>
    <t>7 Cascade Park</t>
  </si>
  <si>
    <t>1978-01-11</t>
  </si>
  <si>
    <t>Junior Executive</t>
  </si>
  <si>
    <t>29307 Russell Avenue</t>
  </si>
  <si>
    <t>1987-10-08</t>
  </si>
  <si>
    <t>3 Mcguire Crossing</t>
  </si>
  <si>
    <t>1952-12-14</t>
  </si>
  <si>
    <t>Automation Specialist II</t>
  </si>
  <si>
    <t>6 Golf View Alley</t>
  </si>
  <si>
    <t>1981-10-29</t>
  </si>
  <si>
    <t>Software Consultant</t>
  </si>
  <si>
    <t>83716 Russell Lane</t>
  </si>
  <si>
    <t>1997-05-28</t>
  </si>
  <si>
    <t>265 Stephen Trail</t>
  </si>
  <si>
    <t>1969-07-20</t>
  </si>
  <si>
    <t>2 Charing Cross Trail</t>
  </si>
  <si>
    <t>1975-03-13</t>
  </si>
  <si>
    <t>8350 Moulton Terrace</t>
  </si>
  <si>
    <t>1941-02-22</t>
  </si>
  <si>
    <t>578 Waywood Circle</t>
  </si>
  <si>
    <t>1956-02-08</t>
  </si>
  <si>
    <t>9722 Northport Way</t>
  </si>
  <si>
    <t>1953-02-27</t>
  </si>
  <si>
    <t>7026 Katie Lane</t>
  </si>
  <si>
    <t>1975-03-10</t>
  </si>
  <si>
    <t>Civil Engineer</t>
  </si>
  <si>
    <t>8 Eggendart Pass</t>
  </si>
  <si>
    <t>1940-02-02</t>
  </si>
  <si>
    <t>1 Bluejay Place</t>
  </si>
  <si>
    <t>1990-07-12</t>
  </si>
  <si>
    <t>28970 Monument Lane</t>
  </si>
  <si>
    <t>1962-07-28</t>
  </si>
  <si>
    <t>Geological Engineer</t>
  </si>
  <si>
    <t>235 Mendota Court</t>
  </si>
  <si>
    <t>1965-07-03</t>
  </si>
  <si>
    <t>49309 Redwing Lane</t>
  </si>
  <si>
    <t>1960-03-18</t>
  </si>
  <si>
    <t>367 Bay Point</t>
  </si>
  <si>
    <t>1985-07-23</t>
  </si>
  <si>
    <t>932 Glendale Avenue</t>
  </si>
  <si>
    <t>1978-02-05</t>
  </si>
  <si>
    <t>Graphic Designer</t>
  </si>
  <si>
    <t>492 Waywood Lane</t>
  </si>
  <si>
    <t>1970-11-08</t>
  </si>
  <si>
    <t>Staff Accountant II</t>
  </si>
  <si>
    <t>12683 Mifflin Point</t>
  </si>
  <si>
    <t>1990-05-29</t>
  </si>
  <si>
    <t>6160 Weeping Birch Hill</t>
  </si>
  <si>
    <t>1967-09-27</t>
  </si>
  <si>
    <t>7 Oakridge Lane</t>
  </si>
  <si>
    <t>1979-06-18</t>
  </si>
  <si>
    <t>Community Outreach Specialist</t>
  </si>
  <si>
    <t>0 Dexter Parkway</t>
  </si>
  <si>
    <t>1980-02-11</t>
  </si>
  <si>
    <t>Programmer Analyst II</t>
  </si>
  <si>
    <t>75813 Lawn Lane</t>
  </si>
  <si>
    <t>1966-07-16</t>
  </si>
  <si>
    <t>74613 Northport Park</t>
  </si>
  <si>
    <t>2001-03-08</t>
  </si>
  <si>
    <t>Pharmacist</t>
  </si>
  <si>
    <t>68 Karstens Pass</t>
  </si>
  <si>
    <t>1949-03-06</t>
  </si>
  <si>
    <t>87254 Hermina Pass</t>
  </si>
  <si>
    <t>1975-12-27</t>
  </si>
  <si>
    <t>801 Atwood Alley</t>
  </si>
  <si>
    <t>1981-08-08</t>
  </si>
  <si>
    <t>Senior Editor</t>
  </si>
  <si>
    <t>2 Morrow Alley</t>
  </si>
  <si>
    <t>1950-11-05</t>
  </si>
  <si>
    <t>Sales Associate</t>
  </si>
  <si>
    <t>92934 Mallory Trail</t>
  </si>
  <si>
    <t>1965-07-15</t>
  </si>
  <si>
    <t>Developer II</t>
  </si>
  <si>
    <t>90820 Thackeray Street</t>
  </si>
  <si>
    <t>1969-10-02</t>
  </si>
  <si>
    <t>48 Ludington Plaza</t>
  </si>
  <si>
    <t>1969-05-21</t>
  </si>
  <si>
    <t>49185 Derek Circle</t>
  </si>
  <si>
    <t>1971-03-31</t>
  </si>
  <si>
    <t>0721 Meadow Ridge Pass</t>
  </si>
  <si>
    <t>1967-12-18</t>
  </si>
  <si>
    <t>Staff Accountant I</t>
  </si>
  <si>
    <t>115 Westridge Road</t>
  </si>
  <si>
    <t>1961-12-26</t>
  </si>
  <si>
    <t>Environmental Tech</t>
  </si>
  <si>
    <t>7 Myrtle Lane</t>
  </si>
  <si>
    <t>1969-02-10</t>
  </si>
  <si>
    <t>7795 Memorial Drive</t>
  </si>
  <si>
    <t>1961-08-14</t>
  </si>
  <si>
    <t>Account Coordinator</t>
  </si>
  <si>
    <t>24695 Boyd Road</t>
  </si>
  <si>
    <t>1956-09-04</t>
  </si>
  <si>
    <t>95306 John Wall Avenue</t>
  </si>
  <si>
    <t>1963-04-24</t>
  </si>
  <si>
    <t>6704 Pine View Lane</t>
  </si>
  <si>
    <t>Health Coach II</t>
  </si>
  <si>
    <t>98158 Alpine Point</t>
  </si>
  <si>
    <t>1957-05-25</t>
  </si>
  <si>
    <t>Programmer Analyst III</t>
  </si>
  <si>
    <t>33652 Lyons Alley</t>
  </si>
  <si>
    <t>1978-01-15</t>
  </si>
  <si>
    <t>8 Debs Road</t>
  </si>
  <si>
    <t>1951-06-11</t>
  </si>
  <si>
    <t>101 Starling Pass</t>
  </si>
  <si>
    <t>1986-08-07</t>
  </si>
  <si>
    <t>Geologist III</t>
  </si>
  <si>
    <t>35151 Bunker Hill Crossing</t>
  </si>
  <si>
    <t>1995-08-04</t>
  </si>
  <si>
    <t>2093 Amoth Pass</t>
  </si>
  <si>
    <t>1969-08-27</t>
  </si>
  <si>
    <t>57343 Eagan Avenue</t>
  </si>
  <si>
    <t>1951-07-10</t>
  </si>
  <si>
    <t>83 Armistice Terrace</t>
  </si>
  <si>
    <t>1979-05-22</t>
  </si>
  <si>
    <t>5388 Burrows Alley</t>
  </si>
  <si>
    <t>1976-03-12</t>
  </si>
  <si>
    <t>5612 Toban Point</t>
  </si>
  <si>
    <t>1973-03-18</t>
  </si>
  <si>
    <t>65 Ridge Oak Court</t>
  </si>
  <si>
    <t>1989-01-05</t>
  </si>
  <si>
    <t>74 Russell Terrace</t>
  </si>
  <si>
    <t>1952-07-01</t>
  </si>
  <si>
    <t>Senior Developer</t>
  </si>
  <si>
    <t>255 Loeprich Lane</t>
  </si>
  <si>
    <t>1986-01-23</t>
  </si>
  <si>
    <t>67 Northport Avenue</t>
  </si>
  <si>
    <t>1955-06-05</t>
  </si>
  <si>
    <t>Account Representative II</t>
  </si>
  <si>
    <t>823 Wayridge Trail</t>
  </si>
  <si>
    <t>1956-02-22</t>
  </si>
  <si>
    <t>Help Desk Technician</t>
  </si>
  <si>
    <t>5 Golf Terrace</t>
  </si>
  <si>
    <t>1989-11-18</t>
  </si>
  <si>
    <t>40809 Truax Way</t>
  </si>
  <si>
    <t>1995-02-19</t>
  </si>
  <si>
    <t>1398 Burning Wood Way</t>
  </si>
  <si>
    <t>1955-09-06</t>
  </si>
  <si>
    <t>Research Assistant IV</t>
  </si>
  <si>
    <t>3920 Swallow Junction</t>
  </si>
  <si>
    <t>1992-07-05</t>
  </si>
  <si>
    <t>4 Warner Park</t>
  </si>
  <si>
    <t>1939-01-29</t>
  </si>
  <si>
    <t>Research Associate</t>
  </si>
  <si>
    <t>534 Lien Lane</t>
  </si>
  <si>
    <t>1952-04-01</t>
  </si>
  <si>
    <t>48 Shoshone Park</t>
  </si>
  <si>
    <t>1950-12-26</t>
  </si>
  <si>
    <t>170 Briar Crest Place</t>
  </si>
  <si>
    <t>1975-03-26</t>
  </si>
  <si>
    <t>0193 Northland Street</t>
  </si>
  <si>
    <t>1965-01-08</t>
  </si>
  <si>
    <t>5219 Pearson Drive</t>
  </si>
  <si>
    <t>1974-12-09</t>
  </si>
  <si>
    <t>6156 Summit Center</t>
  </si>
  <si>
    <t>1946-03-24</t>
  </si>
  <si>
    <t>803 Badeau Point</t>
  </si>
  <si>
    <t>1974-03-25</t>
  </si>
  <si>
    <t>Computer Systems Analyst I</t>
  </si>
  <si>
    <t>735 Westridge Road</t>
  </si>
  <si>
    <t>1985-09-02</t>
  </si>
  <si>
    <t>Account Representative IV</t>
  </si>
  <si>
    <t>1190 Hanson Street</t>
  </si>
  <si>
    <t>1992-07-27</t>
  </si>
  <si>
    <t>370 Division Junction</t>
  </si>
  <si>
    <t>1971-11-28</t>
  </si>
  <si>
    <t>90 Northport Hill</t>
  </si>
  <si>
    <t>77785 Veith Lane</t>
  </si>
  <si>
    <t>1986-11-09</t>
  </si>
  <si>
    <t>Safety Technician I</t>
  </si>
  <si>
    <t>232 Knutson Park</t>
  </si>
  <si>
    <t>1996-05-30</t>
  </si>
  <si>
    <t>25805 Eagan Place</t>
  </si>
  <si>
    <t>1992-03-27</t>
  </si>
  <si>
    <t>743 Debra Court</t>
  </si>
  <si>
    <t>1938-10-16</t>
  </si>
  <si>
    <t>6966 Delladonna Street</t>
  </si>
  <si>
    <t>1970-03-19</t>
  </si>
  <si>
    <t>98221 Pennsylvania Place</t>
  </si>
  <si>
    <t>1969-08-02</t>
  </si>
  <si>
    <t>307 Knutson Center</t>
  </si>
  <si>
    <t>1944-01-05</t>
  </si>
  <si>
    <t>593 Alpine Drive</t>
  </si>
  <si>
    <t>1972-03-10</t>
  </si>
  <si>
    <t>Analog Circuit Design manager</t>
  </si>
  <si>
    <t>45788 Stang Plaza</t>
  </si>
  <si>
    <t>1981-02-16</t>
  </si>
  <si>
    <t>96515 Di Loreto Pass</t>
  </si>
  <si>
    <t>1990-01-09</t>
  </si>
  <si>
    <t>8625 Dakota Plaza</t>
  </si>
  <si>
    <t>1993-11-18</t>
  </si>
  <si>
    <t>02 Hoffman Road</t>
  </si>
  <si>
    <t>1966-01-02</t>
  </si>
  <si>
    <t>496 Logan Center</t>
  </si>
  <si>
    <t>1940-12-05</t>
  </si>
  <si>
    <t>6065 Talisman Crossing</t>
  </si>
  <si>
    <t>1959-04-19</t>
  </si>
  <si>
    <t>72 Eliot Place</t>
  </si>
  <si>
    <t>1945-02-13</t>
  </si>
  <si>
    <t>67 Bluejay Plaza</t>
  </si>
  <si>
    <t>1952-10-20</t>
  </si>
  <si>
    <t>518 Paget Hill</t>
  </si>
  <si>
    <t>1998-11-26</t>
  </si>
  <si>
    <t>87107 Shelley Crossing</t>
  </si>
  <si>
    <t>1948-10-12</t>
  </si>
  <si>
    <t>Senior Sales Associate</t>
  </si>
  <si>
    <t>3 Mallory Circle</t>
  </si>
  <si>
    <t>1976-08-27</t>
  </si>
  <si>
    <t>Research Assistant II</t>
  </si>
  <si>
    <t>1582 Bashford Drive</t>
  </si>
  <si>
    <t>1955-08-18</t>
  </si>
  <si>
    <t>3 Homewood Park</t>
  </si>
  <si>
    <t>1958-01-03</t>
  </si>
  <si>
    <t>06 Old Gate Park</t>
  </si>
  <si>
    <t>1967-05-25</t>
  </si>
  <si>
    <t>49 Surrey Point</t>
  </si>
  <si>
    <t>1967-12-12</t>
  </si>
  <si>
    <t>59254 Northland Alley</t>
  </si>
  <si>
    <t>1983-11-26</t>
  </si>
  <si>
    <t>4 North Drive</t>
  </si>
  <si>
    <t>1997-03-13</t>
  </si>
  <si>
    <t>Chief Design Engineer</t>
  </si>
  <si>
    <t>89 Parkside Street</t>
  </si>
  <si>
    <t>1956-10-16</t>
  </si>
  <si>
    <t>7 Hazelcrest Place</t>
  </si>
  <si>
    <t>1947-02-28</t>
  </si>
  <si>
    <t>013 David Junction</t>
  </si>
  <si>
    <t>2000-04-07</t>
  </si>
  <si>
    <t>Legal Assistant</t>
  </si>
  <si>
    <t>840 Graceland Street</t>
  </si>
  <si>
    <t>1997-09-04</t>
  </si>
  <si>
    <t>6 Lotheville Trail</t>
  </si>
  <si>
    <t>1963-01-01</t>
  </si>
  <si>
    <t>Occupational Therapist</t>
  </si>
  <si>
    <t>890 Truax Lane</t>
  </si>
  <si>
    <t>1980-02-16</t>
  </si>
  <si>
    <t>Statistician I</t>
  </si>
  <si>
    <t>72922 Cambridge Terrace</t>
  </si>
  <si>
    <t>1994-04-15</t>
  </si>
  <si>
    <t>60461 Esch Avenue</t>
  </si>
  <si>
    <t>1981-06-20</t>
  </si>
  <si>
    <t>6 Novick Alley</t>
  </si>
  <si>
    <t>Technical Writer</t>
  </si>
  <si>
    <t>76 Donald Trail</t>
  </si>
  <si>
    <t>1966-01-08</t>
  </si>
  <si>
    <t>1607 Westridge Drive</t>
  </si>
  <si>
    <t>2000-01-25</t>
  </si>
  <si>
    <t>3630 Dawn Crossing</t>
  </si>
  <si>
    <t>29007 Dapin Street</t>
  </si>
  <si>
    <t>2000-06-25</t>
  </si>
  <si>
    <t>68 Fairfield Street</t>
  </si>
  <si>
    <t>6 Iowa Center</t>
  </si>
  <si>
    <t>1964-06-22</t>
  </si>
  <si>
    <t>5 Briar Crest Road</t>
  </si>
  <si>
    <t>1954-11-13</t>
  </si>
  <si>
    <t>945 Bobwhite Court</t>
  </si>
  <si>
    <t>1963-12-13</t>
  </si>
  <si>
    <t>2 Glendale Center</t>
  </si>
  <si>
    <t>1978-05-31</t>
  </si>
  <si>
    <t>Health Coach IV</t>
  </si>
  <si>
    <t>21824 Northridge Alley</t>
  </si>
  <si>
    <t>1943-09-24</t>
  </si>
  <si>
    <t>68 Anthes Park</t>
  </si>
  <si>
    <t>1965-08-15</t>
  </si>
  <si>
    <t>3 Anthes Court</t>
  </si>
  <si>
    <t>1943-07-14</t>
  </si>
  <si>
    <t>036 Redwing Street</t>
  </si>
  <si>
    <t>1997-07-23</t>
  </si>
  <si>
    <t>Media Manager II</t>
  </si>
  <si>
    <t>92 Petterle Place</t>
  </si>
  <si>
    <t>1940-07-13</t>
  </si>
  <si>
    <t>72008 7th Avenue</t>
  </si>
  <si>
    <t>1943-10-05</t>
  </si>
  <si>
    <t>87 Sheridan Junction</t>
  </si>
  <si>
    <t>1939-04-04</t>
  </si>
  <si>
    <t>811 Melrose Park</t>
  </si>
  <si>
    <t>1941-10-02</t>
  </si>
  <si>
    <t>2 Logan Avenue</t>
  </si>
  <si>
    <t>1961-05-27</t>
  </si>
  <si>
    <t>Professor</t>
  </si>
  <si>
    <t>538 Gina Way</t>
  </si>
  <si>
    <t>1974-01-24</t>
  </si>
  <si>
    <t>52761 Portage Crossing</t>
  </si>
  <si>
    <t>1959-05-08</t>
  </si>
  <si>
    <t>8 Fieldstone Street</t>
  </si>
  <si>
    <t>1969-09-21</t>
  </si>
  <si>
    <t>8957 Anhalt Alley</t>
  </si>
  <si>
    <t>1957-11-15</t>
  </si>
  <si>
    <t>5 High Crossing Junction</t>
  </si>
  <si>
    <t>1950-09-05</t>
  </si>
  <si>
    <t>Safety Technician II</t>
  </si>
  <si>
    <t>75760 Toban Junction</t>
  </si>
  <si>
    <t>1967-09-11</t>
  </si>
  <si>
    <t>178 Waxwing Trail</t>
  </si>
  <si>
    <t>1963-05-02</t>
  </si>
  <si>
    <t>8648 Green Alley</t>
  </si>
  <si>
    <t>1971-04-26</t>
  </si>
  <si>
    <t>08912 Carberry Place</t>
  </si>
  <si>
    <t>1978-12-11</t>
  </si>
  <si>
    <t>720 Menomonie Crossing</t>
  </si>
  <si>
    <t>1974-05-14</t>
  </si>
  <si>
    <t>0686 Hallows Trail</t>
  </si>
  <si>
    <t>1975-03-12</t>
  </si>
  <si>
    <t>6668 Blue Bill Park Plaza</t>
  </si>
  <si>
    <t>1967-02-03</t>
  </si>
  <si>
    <t>Software Test Engineer IV</t>
  </si>
  <si>
    <t>06 Dwight Park</t>
  </si>
  <si>
    <t>1961-01-16</t>
  </si>
  <si>
    <t>5202 Crowley Place</t>
  </si>
  <si>
    <t>1980-09-16</t>
  </si>
  <si>
    <t>14709 Portage Avenue</t>
  </si>
  <si>
    <t>1997-09-25</t>
  </si>
  <si>
    <t>895 Glendale Park</t>
  </si>
  <si>
    <t>1939-07-17</t>
  </si>
  <si>
    <t>Nuclear Power Engineer</t>
  </si>
  <si>
    <t>0474 Bowman Hill</t>
  </si>
  <si>
    <t>1959-04-11</t>
  </si>
  <si>
    <t>652 Fuller Terrace</t>
  </si>
  <si>
    <t>1962-03-03</t>
  </si>
  <si>
    <t>5356 Sugar Plaza</t>
  </si>
  <si>
    <t>2000-09-25</t>
  </si>
  <si>
    <t>7 Schiller Point</t>
  </si>
  <si>
    <t>1971-11-27</t>
  </si>
  <si>
    <t>9193 Prairieview Drive</t>
  </si>
  <si>
    <t>1969-07-06</t>
  </si>
  <si>
    <t>13272 Basil Avenue</t>
  </si>
  <si>
    <t>1991-06-07</t>
  </si>
  <si>
    <t>29 Aberg Crossing</t>
  </si>
  <si>
    <t>1992-11-18</t>
  </si>
  <si>
    <t>Software Engineer II</t>
  </si>
  <si>
    <t>4 Monterey Road</t>
  </si>
  <si>
    <t>1948-01-13</t>
  </si>
  <si>
    <t>416 Lighthouse Bay Lane</t>
  </si>
  <si>
    <t>1996-02-19</t>
  </si>
  <si>
    <t>05475 Elgar Place</t>
  </si>
  <si>
    <t>1938-08-31</t>
  </si>
  <si>
    <t>343 Lakewood Center</t>
  </si>
  <si>
    <t>1969-11-17</t>
  </si>
  <si>
    <t>47 Kim Terrace</t>
  </si>
  <si>
    <t>1973-09-25</t>
  </si>
  <si>
    <t>590 Hagan Parkway</t>
  </si>
  <si>
    <t>1951-12-16</t>
  </si>
  <si>
    <t>Engineer IV</t>
  </si>
  <si>
    <t>94694 Eagle Crest Terrace</t>
  </si>
  <si>
    <t>1972-01-17</t>
  </si>
  <si>
    <t>Database Administrator II</t>
  </si>
  <si>
    <t>261 Orin Center</t>
  </si>
  <si>
    <t>1996-07-01</t>
  </si>
  <si>
    <t>Chemical Engineer</t>
  </si>
  <si>
    <t>667 Waxwing Plaza</t>
  </si>
  <si>
    <t>1961-01-03</t>
  </si>
  <si>
    <t>83509 Delaware Street</t>
  </si>
  <si>
    <t>1976-08-24</t>
  </si>
  <si>
    <t>88 Mifflin Pass</t>
  </si>
  <si>
    <t>1956-06-28</t>
  </si>
  <si>
    <t>10 Dexter Park</t>
  </si>
  <si>
    <t>3 Sundown Hill</t>
  </si>
  <si>
    <t>1966-03-07</t>
  </si>
  <si>
    <t>655 Glendale Trail</t>
  </si>
  <si>
    <t>1953-03-12</t>
  </si>
  <si>
    <t>Office Assistant II</t>
  </si>
  <si>
    <t>39192 Glendale Alley</t>
  </si>
  <si>
    <t>1962-10-06</t>
  </si>
  <si>
    <t>7307 Lake View Crossing</t>
  </si>
  <si>
    <t>Database Administrator I</t>
  </si>
  <si>
    <t>1199 Express Plaza</t>
  </si>
  <si>
    <t>1 Namekagon Point</t>
  </si>
  <si>
    <t>1968-10-14</t>
  </si>
  <si>
    <t>602 Meadow Vale Lane</t>
  </si>
  <si>
    <t>1971-09-18</t>
  </si>
  <si>
    <t>6784 Spohn Alley</t>
  </si>
  <si>
    <t>67 Shelley Crossing</t>
  </si>
  <si>
    <t>1959-01-05</t>
  </si>
  <si>
    <t>07 Dayton Court</t>
  </si>
  <si>
    <t>1967-01-09</t>
  </si>
  <si>
    <t>351 Sunfield Lane</t>
  </si>
  <si>
    <t>1957-03-23</t>
  </si>
  <si>
    <t>8427 Moulton Place</t>
  </si>
  <si>
    <t>1947-04-22</t>
  </si>
  <si>
    <t>984 Del Sol Junction</t>
  </si>
  <si>
    <t>1958-12-28</t>
  </si>
  <si>
    <t>3 Pepper Wood Hill</t>
  </si>
  <si>
    <t>1976-04-20</t>
  </si>
  <si>
    <t>8737 Scoville Center</t>
  </si>
  <si>
    <t>1990-11-13</t>
  </si>
  <si>
    <t>385 Montana Place</t>
  </si>
  <si>
    <t>1981-06-03</t>
  </si>
  <si>
    <t>Research Assistant I</t>
  </si>
  <si>
    <t>3 Surrey Court</t>
  </si>
  <si>
    <t>1972-07-30</t>
  </si>
  <si>
    <t>2 Magdeline Street</t>
  </si>
  <si>
    <t>1958-12-07</t>
  </si>
  <si>
    <t>93235 Hoard Trail</t>
  </si>
  <si>
    <t>1963-05-11</t>
  </si>
  <si>
    <t>356 Carberry Avenue</t>
  </si>
  <si>
    <t>1980-02-01</t>
  </si>
  <si>
    <t>Financial Advisor</t>
  </si>
  <si>
    <t>71 Ludington Center</t>
  </si>
  <si>
    <t>1988-01-30</t>
  </si>
  <si>
    <t>2116 Continental Terrace</t>
  </si>
  <si>
    <t>1970-08-08</t>
  </si>
  <si>
    <t>2 7th Way</t>
  </si>
  <si>
    <t>1965-02-27</t>
  </si>
  <si>
    <t>7 Elgar Road</t>
  </si>
  <si>
    <t>1991-02-14</t>
  </si>
  <si>
    <t>00003 Hoffman Pass</t>
  </si>
  <si>
    <t>1947-10-08</t>
  </si>
  <si>
    <t>71 Stone Corner Avenue</t>
  </si>
  <si>
    <t>1988-01-10</t>
  </si>
  <si>
    <t>Systems Administrator I</t>
  </si>
  <si>
    <t>0 Esker Avenue</t>
  </si>
  <si>
    <t>1993-08-09</t>
  </si>
  <si>
    <t>61825 Debs Terrace</t>
  </si>
  <si>
    <t>1981-08-05</t>
  </si>
  <si>
    <t>Systems Administrator IV</t>
  </si>
  <si>
    <t>11 Oak Terrace</t>
  </si>
  <si>
    <t>1949-05-20</t>
  </si>
  <si>
    <t>7 Michigan Hill</t>
  </si>
  <si>
    <t>1955-07-17</t>
  </si>
  <si>
    <t>8 Randy Park</t>
  </si>
  <si>
    <t>1974-08-09</t>
  </si>
  <si>
    <t>0 Mayfield Parkway</t>
  </si>
  <si>
    <t>1954-11-09</t>
  </si>
  <si>
    <t>57903 Hanson Parkway</t>
  </si>
  <si>
    <t>1959-06-12</t>
  </si>
  <si>
    <t>763 Ridgeway Place</t>
  </si>
  <si>
    <t>1981-02-15</t>
  </si>
  <si>
    <t>99 Westend Court</t>
  </si>
  <si>
    <t>1971-08-19</t>
  </si>
  <si>
    <t>5 Caliangt Center</t>
  </si>
  <si>
    <t>1991-02-07</t>
  </si>
  <si>
    <t>4472 Washington Junction</t>
  </si>
  <si>
    <t>1965-12-13</t>
  </si>
  <si>
    <t>31675 Corry Way</t>
  </si>
  <si>
    <t>1989-12-15</t>
  </si>
  <si>
    <t>4882 Dakota Center</t>
  </si>
  <si>
    <t>1968-11-24</t>
  </si>
  <si>
    <t>4 Warner Circle</t>
  </si>
  <si>
    <t>1992-01-31</t>
  </si>
  <si>
    <t>Operator</t>
  </si>
  <si>
    <t>4 Manufacturers Crossing</t>
  </si>
  <si>
    <t>1978-05-13</t>
  </si>
  <si>
    <t>Office Assistant I</t>
  </si>
  <si>
    <t>016 Westport Park</t>
  </si>
  <si>
    <t>1957-10-17</t>
  </si>
  <si>
    <t>19 Debs Parkway</t>
  </si>
  <si>
    <t>1985-03-26</t>
  </si>
  <si>
    <t>665 Sachs Way</t>
  </si>
  <si>
    <t>1955-07-28</t>
  </si>
  <si>
    <t>4110 Mifflin Center</t>
  </si>
  <si>
    <t>1981-09-11</t>
  </si>
  <si>
    <t>62 Spaight Center</t>
  </si>
  <si>
    <t>3 Express Lane</t>
  </si>
  <si>
    <t>1977-04-08</t>
  </si>
  <si>
    <t>7353 Mallard Junction</t>
  </si>
  <si>
    <t>1981-11-29</t>
  </si>
  <si>
    <t>Software Engineer I</t>
  </si>
  <si>
    <t>066 Warner Trail</t>
  </si>
  <si>
    <t>1992-08-27</t>
  </si>
  <si>
    <t>52752 Barby Hill</t>
  </si>
  <si>
    <t>57025 New Castle Street</t>
  </si>
  <si>
    <t>1955-01-08</t>
  </si>
  <si>
    <t>Programmer III</t>
  </si>
  <si>
    <t>0 Stoughton Park</t>
  </si>
  <si>
    <t>1952-05-19</t>
  </si>
  <si>
    <t>49 Jana Point</t>
  </si>
  <si>
    <t>1982-02-10</t>
  </si>
  <si>
    <t>7 Fordem Point</t>
  </si>
  <si>
    <t>797 Westend Street</t>
  </si>
  <si>
    <t>1972-11-26</t>
  </si>
  <si>
    <t>5316 Farwell Hill</t>
  </si>
  <si>
    <t>1999-06-23</t>
  </si>
  <si>
    <t>770 Crest Line Parkway</t>
  </si>
  <si>
    <t>1959-12-25</t>
  </si>
  <si>
    <t>50 American Street</t>
  </si>
  <si>
    <t>1997-09-27</t>
  </si>
  <si>
    <t>4793 Mcbride Pass</t>
  </si>
  <si>
    <t>1978-05-27</t>
  </si>
  <si>
    <t>Media Manager I</t>
  </si>
  <si>
    <t>01124 Dottie Lane</t>
  </si>
  <si>
    <t>1945-08-08</t>
  </si>
  <si>
    <t>42681 Carey Alley</t>
  </si>
  <si>
    <t>1943-08-27</t>
  </si>
  <si>
    <t>2941 Talisman Alley</t>
  </si>
  <si>
    <t>1999-10-24</t>
  </si>
  <si>
    <t>990 Hoffman Avenue</t>
  </si>
  <si>
    <t>1976-01-24</t>
  </si>
  <si>
    <t>5 Summer Ridge Court</t>
  </si>
  <si>
    <t>1956-06-19</t>
  </si>
  <si>
    <t>102 Charing Cross Terrace</t>
  </si>
  <si>
    <t>1975-03-28</t>
  </si>
  <si>
    <t>5 Trailsway Avenue</t>
  </si>
  <si>
    <t>1969-10-09</t>
  </si>
  <si>
    <t>23694 Leroy Place</t>
  </si>
  <si>
    <t>1968-12-11</t>
  </si>
  <si>
    <t>53 Memorial Street</t>
  </si>
  <si>
    <t>1951-11-27</t>
  </si>
  <si>
    <t>Data Coordiator</t>
  </si>
  <si>
    <t>691 Valley Edge Alley</t>
  </si>
  <si>
    <t>1939-12-22</t>
  </si>
  <si>
    <t>60073 Pankratz Pass</t>
  </si>
  <si>
    <t>1964-09-28</t>
  </si>
  <si>
    <t>8 Schlimgen Drive</t>
  </si>
  <si>
    <t>1952-04-15</t>
  </si>
  <si>
    <t>0237 Mallard Place</t>
  </si>
  <si>
    <t>1941-07-21</t>
  </si>
  <si>
    <t>69710 Northfield Center</t>
  </si>
  <si>
    <t>1961-02-11</t>
  </si>
  <si>
    <t>1 Kinsman Crossing</t>
  </si>
  <si>
    <t>1953-08-08</t>
  </si>
  <si>
    <t>40553 Rigney Avenue</t>
  </si>
  <si>
    <t>1981-05-26</t>
  </si>
  <si>
    <t>Web Developer IV</t>
  </si>
  <si>
    <t>48578 Farmco Park</t>
  </si>
  <si>
    <t>1956-12-02</t>
  </si>
  <si>
    <t>91634 Badeau Crossing</t>
  </si>
  <si>
    <t>1964-10-01</t>
  </si>
  <si>
    <t>391 Old Shore Lane</t>
  </si>
  <si>
    <t>1944-10-21</t>
  </si>
  <si>
    <t>28 Golf View Terrace</t>
  </si>
  <si>
    <t>1953-10-19</t>
  </si>
  <si>
    <t>0197 Sachs Avenue</t>
  </si>
  <si>
    <t>2002-02-27</t>
  </si>
  <si>
    <t>48297 Stuart Circle</t>
  </si>
  <si>
    <t>1980-07-30</t>
  </si>
  <si>
    <t>Registered Nurse</t>
  </si>
  <si>
    <t>67 Heath Circle</t>
  </si>
  <si>
    <t>1944-11-10</t>
  </si>
  <si>
    <t>3 Sheridan Lane</t>
  </si>
  <si>
    <t>1971-01-11</t>
  </si>
  <si>
    <t>04 Oakridge Plaza</t>
  </si>
  <si>
    <t>78 Clarendon Drive</t>
  </si>
  <si>
    <t>1990-07-28</t>
  </si>
  <si>
    <t>Media Manager IV</t>
  </si>
  <si>
    <t>335 Cambridge Hill</t>
  </si>
  <si>
    <t>Programmer II</t>
  </si>
  <si>
    <t>5675 Burning Wood Trail</t>
  </si>
  <si>
    <t>1979-10-31</t>
  </si>
  <si>
    <t>4597 Marcy Point</t>
  </si>
  <si>
    <t>1997-12-26</t>
  </si>
  <si>
    <t>9 Walton Way</t>
  </si>
  <si>
    <t>1957-09-03</t>
  </si>
  <si>
    <t>27429 Dottie Plaza</t>
  </si>
  <si>
    <t>1999-11-08</t>
  </si>
  <si>
    <t>Computer Systems Analyst II</t>
  </si>
  <si>
    <t>42 Donald Hill</t>
  </si>
  <si>
    <t>1981-08-17</t>
  </si>
  <si>
    <t>3 Hoepker Parkway</t>
  </si>
  <si>
    <t>1971-12-24</t>
  </si>
  <si>
    <t>19561 Express Street</t>
  </si>
  <si>
    <t>1959-06-13</t>
  </si>
  <si>
    <t>41 Kropf Road</t>
  </si>
  <si>
    <t>1957-10-01</t>
  </si>
  <si>
    <t>0516 Fremont Point</t>
  </si>
  <si>
    <t>1994-10-21</t>
  </si>
  <si>
    <t>7872 South Junction</t>
  </si>
  <si>
    <t>81 Donald Parkway</t>
  </si>
  <si>
    <t>1963-08-20</t>
  </si>
  <si>
    <t>105 Carpenter Court</t>
  </si>
  <si>
    <t>1974-07-05</t>
  </si>
  <si>
    <t>58231 Tomscot Plaza</t>
  </si>
  <si>
    <t>1975-08-04</t>
  </si>
  <si>
    <t>Web Designer I</t>
  </si>
  <si>
    <t>3 Loeprich Point</t>
  </si>
  <si>
    <t>5773 Acker Way</t>
  </si>
  <si>
    <t>1960-09-12</t>
  </si>
  <si>
    <t>540 Katie Street</t>
  </si>
  <si>
    <t>9495 Jenna Way</t>
  </si>
  <si>
    <t>1986-12-03</t>
  </si>
  <si>
    <t>Human Resources Assistant I</t>
  </si>
  <si>
    <t>66 Ruskin Parkway</t>
  </si>
  <si>
    <t>1974-06-24</t>
  </si>
  <si>
    <t>9736 Mitchell Pass</t>
  </si>
  <si>
    <t>1942-01-23</t>
  </si>
  <si>
    <t>9 Springview Terrace</t>
  </si>
  <si>
    <t>1963-01-14</t>
  </si>
  <si>
    <t>1914 Oakridge Place</t>
  </si>
  <si>
    <t>1996-01-24</t>
  </si>
  <si>
    <t>179 Anzinger Center</t>
  </si>
  <si>
    <t>1964-01-31</t>
  </si>
  <si>
    <t>62 Melrose Court</t>
  </si>
  <si>
    <t>1944-10-05</t>
  </si>
  <si>
    <t>84650 Novick Point</t>
  </si>
  <si>
    <t>1995-05-18</t>
  </si>
  <si>
    <t>5 Hoard Parkway</t>
  </si>
  <si>
    <t>1954-06-14</t>
  </si>
  <si>
    <t>Help Desk Operator</t>
  </si>
  <si>
    <t>376 Talmadge Street</t>
  </si>
  <si>
    <t>1961-09-29</t>
  </si>
  <si>
    <t>5979 Green Ridge Way</t>
  </si>
  <si>
    <t>1973-08-25</t>
  </si>
  <si>
    <t>2972 Holy Cross Crossing</t>
  </si>
  <si>
    <t>1993-03-02</t>
  </si>
  <si>
    <t>89 Riverside Court</t>
  </si>
  <si>
    <t>1948-06-30</t>
  </si>
  <si>
    <t>540 Forest Run Plaza</t>
  </si>
  <si>
    <t>817 Bunker Hill Place</t>
  </si>
  <si>
    <t>1939-08-28</t>
  </si>
  <si>
    <t>4669 Troy Place</t>
  </si>
  <si>
    <t>1982-12-10</t>
  </si>
  <si>
    <t>02 Roth Drive</t>
  </si>
  <si>
    <t>1950-04-26</t>
  </si>
  <si>
    <t>7 Northridge Court</t>
  </si>
  <si>
    <t>1990-05-20</t>
  </si>
  <si>
    <t>5735 Starling Plaza</t>
  </si>
  <si>
    <t>1961-12-22</t>
  </si>
  <si>
    <t>97 Transport Plaza</t>
  </si>
  <si>
    <t>2002-01-17</t>
  </si>
  <si>
    <t>67183 Anniversary Parkway</t>
  </si>
  <si>
    <t>1961-01-05</t>
  </si>
  <si>
    <t>2 Emmet Parkway</t>
  </si>
  <si>
    <t>1942-08-09</t>
  </si>
  <si>
    <t>61926 Tomscot Hill</t>
  </si>
  <si>
    <t>1979-03-24</t>
  </si>
  <si>
    <t>07 Susan Lane</t>
  </si>
  <si>
    <t>1976-11-04</t>
  </si>
  <si>
    <t>43094 Kedzie Pass</t>
  </si>
  <si>
    <t>1967-01-20</t>
  </si>
  <si>
    <t>678 Lyons Trail</t>
  </si>
  <si>
    <t>1955-02-13</t>
  </si>
  <si>
    <t>1832 Burning Wood Place</t>
  </si>
  <si>
    <t>5642 Debs Terrace</t>
  </si>
  <si>
    <t>1977-09-10</t>
  </si>
  <si>
    <t>73 Riverside Trail</t>
  </si>
  <si>
    <t>1980-08-15</t>
  </si>
  <si>
    <t>05 Everett Trail</t>
  </si>
  <si>
    <t>1938-11-29</t>
  </si>
  <si>
    <t>082 Welch Lane</t>
  </si>
  <si>
    <t>1996-02-29</t>
  </si>
  <si>
    <t>72 Mccormick Circle</t>
  </si>
  <si>
    <t>1983-03-08</t>
  </si>
  <si>
    <t>15669 Arizona Trail</t>
  </si>
  <si>
    <t>1957-12-05</t>
  </si>
  <si>
    <t>79 Armistice Parkway</t>
  </si>
  <si>
    <t>1946-03-15</t>
  </si>
  <si>
    <t>330 Melby Terrace</t>
  </si>
  <si>
    <t>1995-12-09</t>
  </si>
  <si>
    <t>2637 Monument Trail</t>
  </si>
  <si>
    <t>1954-07-18</t>
  </si>
  <si>
    <t>37919 Old Gate Park</t>
  </si>
  <si>
    <t>1958-08-28</t>
  </si>
  <si>
    <t>00 Judy Terrace</t>
  </si>
  <si>
    <t>1938-09-10</t>
  </si>
  <si>
    <t>79 Armistice Junction</t>
  </si>
  <si>
    <t>1963-10-15</t>
  </si>
  <si>
    <t>7 Clemons Circle</t>
  </si>
  <si>
    <t>1953-05-17</t>
  </si>
  <si>
    <t>6455 Mayfield Street</t>
  </si>
  <si>
    <t>1989-01-14</t>
  </si>
  <si>
    <t>7873 Meadow Vale Plaza</t>
  </si>
  <si>
    <t>1998-01-12</t>
  </si>
  <si>
    <t>45 Banding Hill</t>
  </si>
  <si>
    <t>1991-12-18</t>
  </si>
  <si>
    <t>53 Moulton Avenue</t>
  </si>
  <si>
    <t>1948-01-24</t>
  </si>
  <si>
    <t>7 Sauthoff Park</t>
  </si>
  <si>
    <t>1970-01-21</t>
  </si>
  <si>
    <t>9082 Waywood Avenue</t>
  </si>
  <si>
    <t>1991-12-01</t>
  </si>
  <si>
    <t>Systems Administrator III</t>
  </si>
  <si>
    <t>30049 Brown Road</t>
  </si>
  <si>
    <t>1993-10-18</t>
  </si>
  <si>
    <t>7 Huxley Trail</t>
  </si>
  <si>
    <t>1945-11-08</t>
  </si>
  <si>
    <t>Software Engineer III</t>
  </si>
  <si>
    <t>3 Service Center</t>
  </si>
  <si>
    <t>1947-07-19</t>
  </si>
  <si>
    <t>0627 Golf Center</t>
  </si>
  <si>
    <t>1975-01-08</t>
  </si>
  <si>
    <t>Developer IV</t>
  </si>
  <si>
    <t>24960 Shopko Crossing</t>
  </si>
  <si>
    <t>1969-02-09</t>
  </si>
  <si>
    <t>43 Stoughton Drive</t>
  </si>
  <si>
    <t>247 Blue Bill Park Parkway</t>
  </si>
  <si>
    <t>1940-11-10</t>
  </si>
  <si>
    <t>2 David Pass</t>
  </si>
  <si>
    <t>1974-12-12</t>
  </si>
  <si>
    <t>3867 Barby Hill</t>
  </si>
  <si>
    <t>1975-12-22</t>
  </si>
  <si>
    <t>52 Bobwhite Court</t>
  </si>
  <si>
    <t>1957-11-12</t>
  </si>
  <si>
    <t>32249 Sycamore Way</t>
  </si>
  <si>
    <t>1978-10-26</t>
  </si>
  <si>
    <t>3 Roth Junction</t>
  </si>
  <si>
    <t>72423 Surrey Street</t>
  </si>
  <si>
    <t>76 Green Ridge Drive</t>
  </si>
  <si>
    <t>1997-08-27</t>
  </si>
  <si>
    <t>9 Glacier Hill Circle</t>
  </si>
  <si>
    <t>1974-08-07</t>
  </si>
  <si>
    <t>91281 Transport Center</t>
  </si>
  <si>
    <t>1952-10-05</t>
  </si>
  <si>
    <t>11 Paget Road</t>
  </si>
  <si>
    <t>Tax Accountant</t>
  </si>
  <si>
    <t>3686 Waubesa Way</t>
  </si>
  <si>
    <t>1941-04-04</t>
  </si>
  <si>
    <t>6 Killdeer Way</t>
  </si>
  <si>
    <t>1997-03-17</t>
  </si>
  <si>
    <t>737 Service Lane</t>
  </si>
  <si>
    <t>1987-03-01</t>
  </si>
  <si>
    <t>253 Katie Junction</t>
  </si>
  <si>
    <t>1964-01-22</t>
  </si>
  <si>
    <t>481 Moulton Place</t>
  </si>
  <si>
    <t>1972-05-17</t>
  </si>
  <si>
    <t>3864 Sheridan Alley</t>
  </si>
  <si>
    <t>1993-11-27</t>
  </si>
  <si>
    <t>61416 Karstens Place</t>
  </si>
  <si>
    <t>1958-04-19</t>
  </si>
  <si>
    <t>0 Union Parkway</t>
  </si>
  <si>
    <t>1966-04-30</t>
  </si>
  <si>
    <t>4 Lukken Lane</t>
  </si>
  <si>
    <t>1977-02-03</t>
  </si>
  <si>
    <t>1507 Schlimgen Trail</t>
  </si>
  <si>
    <t>1998-11-22</t>
  </si>
  <si>
    <t>4 Meadow Ridge Place</t>
  </si>
  <si>
    <t>1996-11-24</t>
  </si>
  <si>
    <t>31 Melody Circle</t>
  </si>
  <si>
    <t>1991-12-02</t>
  </si>
  <si>
    <t>96 Rutledge Drive</t>
  </si>
  <si>
    <t>1943-04-06</t>
  </si>
  <si>
    <t>2905 Towne Place</t>
  </si>
  <si>
    <t>1982-02-01</t>
  </si>
  <si>
    <t>Automation Specialist IV</t>
  </si>
  <si>
    <t>638 Caliangt Avenue</t>
  </si>
  <si>
    <t>1985-01-29</t>
  </si>
  <si>
    <t>VP Accounting</t>
  </si>
  <si>
    <t>9645 Moose Terrace</t>
  </si>
  <si>
    <t>1961-07-31</t>
  </si>
  <si>
    <t>7 Messerschmidt Crossing</t>
  </si>
  <si>
    <t>1976-09-07</t>
  </si>
  <si>
    <t>005 Loeprich Way</t>
  </si>
  <si>
    <t>1972-08-27</t>
  </si>
  <si>
    <t>3653 Steensland Road</t>
  </si>
  <si>
    <t>1947-03-11</t>
  </si>
  <si>
    <t>56 Comanche Terrace</t>
  </si>
  <si>
    <t>66 Merry Court</t>
  </si>
  <si>
    <t>1974-11-25</t>
  </si>
  <si>
    <t>92 Ludington Street</t>
  </si>
  <si>
    <t>1940-05-19</t>
  </si>
  <si>
    <t>37 Rigney Park</t>
  </si>
  <si>
    <t>1947-11-26</t>
  </si>
  <si>
    <t>0796 Barnett Plaza</t>
  </si>
  <si>
    <t>1965-02-03</t>
  </si>
  <si>
    <t>415 Rockefeller Trail</t>
  </si>
  <si>
    <t>1977-03-20</t>
  </si>
  <si>
    <t>846 Loftsgordon Crossing</t>
  </si>
  <si>
    <t>1993-08-03</t>
  </si>
  <si>
    <t>9 Ridgeview Avenue</t>
  </si>
  <si>
    <t>1972-05-19</t>
  </si>
  <si>
    <t>6218 Delladonna Parkway</t>
  </si>
  <si>
    <t>1970-12-17</t>
  </si>
  <si>
    <t>095 Glacier Hill Circle</t>
  </si>
  <si>
    <t>2000-12-09</t>
  </si>
  <si>
    <t>057 Victoria Crossing</t>
  </si>
  <si>
    <t>2001-08-04</t>
  </si>
  <si>
    <t>0 Memorial Road</t>
  </si>
  <si>
    <t>1990-10-19</t>
  </si>
  <si>
    <t>409 Starling Lane</t>
  </si>
  <si>
    <t>1967-03-14</t>
  </si>
  <si>
    <t>36963 Pierstorff Terrace</t>
  </si>
  <si>
    <t>1999-11-29</t>
  </si>
  <si>
    <t>Accountant II</t>
  </si>
  <si>
    <t>8069 Sunbrook Way</t>
  </si>
  <si>
    <t>1956-04-21</t>
  </si>
  <si>
    <t>9 Hovde Way</t>
  </si>
  <si>
    <t>1979-07-28</t>
  </si>
  <si>
    <t>94 Barby Lane</t>
  </si>
  <si>
    <t>2001-12-29</t>
  </si>
  <si>
    <t>0492 Kings Street</t>
  </si>
  <si>
    <t>1972-07-29</t>
  </si>
  <si>
    <t>Administrative Assistant II</t>
  </si>
  <si>
    <t>1 Fair Oaks Alley</t>
  </si>
  <si>
    <t>1995-10-03</t>
  </si>
  <si>
    <t>780 Norway Maple Hill</t>
  </si>
  <si>
    <t>1957-02-14</t>
  </si>
  <si>
    <t>625 Mandrake Junction</t>
  </si>
  <si>
    <t>1951-04-30</t>
  </si>
  <si>
    <t>1037 Roth Park</t>
  </si>
  <si>
    <t>315 Center Park</t>
  </si>
  <si>
    <t>1959-03-01</t>
  </si>
  <si>
    <t>1 Graceland Plaza</t>
  </si>
  <si>
    <t>1939-03-06</t>
  </si>
  <si>
    <t>98555 Victoria Hill</t>
  </si>
  <si>
    <t>1961-08-27</t>
  </si>
  <si>
    <t>Programmer IV</t>
  </si>
  <si>
    <t>31121 Pierstorff Center</t>
  </si>
  <si>
    <t>1970-01-14</t>
  </si>
  <si>
    <t>59 Garrison Terrace</t>
  </si>
  <si>
    <t>1944-10-25</t>
  </si>
  <si>
    <t>2763 Buhler Circle</t>
  </si>
  <si>
    <t>1966-06-27</t>
  </si>
  <si>
    <t>309 Maple Wood Pass</t>
  </si>
  <si>
    <t>1966-09-14</t>
  </si>
  <si>
    <t>777 Fairfield Court</t>
  </si>
  <si>
    <t>1994-03-13</t>
  </si>
  <si>
    <t>99 Quincy Parkway</t>
  </si>
  <si>
    <t>1975-06-15</t>
  </si>
  <si>
    <t>902 Westend Lane</t>
  </si>
  <si>
    <t>1975-10-12</t>
  </si>
  <si>
    <t>Web Designer IV</t>
  </si>
  <si>
    <t>9 Rieder Junction</t>
  </si>
  <si>
    <t>1965-05-28</t>
  </si>
  <si>
    <t>734 Veith Way</t>
  </si>
  <si>
    <t>1996-02-11</t>
  </si>
  <si>
    <t>Administrative Officer</t>
  </si>
  <si>
    <t>0800 Dahle Alley</t>
  </si>
  <si>
    <t>1944-06-14</t>
  </si>
  <si>
    <t>5 Macpherson Drive</t>
  </si>
  <si>
    <t>1977-11-08</t>
  </si>
  <si>
    <t>07 Boyd Drive</t>
  </si>
  <si>
    <t>1997-11-01</t>
  </si>
  <si>
    <t>427 Oak Avenue</t>
  </si>
  <si>
    <t>1952-05-05</t>
  </si>
  <si>
    <t>390 Express Plaza</t>
  </si>
  <si>
    <t>1960-05-09</t>
  </si>
  <si>
    <t>703 Ludington Plaza</t>
  </si>
  <si>
    <t>1989-03-17</t>
  </si>
  <si>
    <t>7 Dayton Circle</t>
  </si>
  <si>
    <t>1954-10-21</t>
  </si>
  <si>
    <t>79 Manufacturers Plaza</t>
  </si>
  <si>
    <t>1967-02-02</t>
  </si>
  <si>
    <t>600 Artisan Drive</t>
  </si>
  <si>
    <t>1976-09-20</t>
  </si>
  <si>
    <t>0 Veith Way</t>
  </si>
  <si>
    <t>2336 Continental Point</t>
  </si>
  <si>
    <t>1960-12-19</t>
  </si>
  <si>
    <t>535 Corben Point</t>
  </si>
  <si>
    <t>1690 Forster Place</t>
  </si>
  <si>
    <t>1945-07-10</t>
  </si>
  <si>
    <t>54 6th Trail</t>
  </si>
  <si>
    <t>1980-09-01</t>
  </si>
  <si>
    <t>16 Pepper Wood Junction</t>
  </si>
  <si>
    <t>4 Arapahoe Terrace</t>
  </si>
  <si>
    <t>540 Farragut Avenue</t>
  </si>
  <si>
    <t>1980-03-14</t>
  </si>
  <si>
    <t>938 Bartillon Hill</t>
  </si>
  <si>
    <t>1973-10-13</t>
  </si>
  <si>
    <t>612 Annamark Center</t>
  </si>
  <si>
    <t>1999-05-14</t>
  </si>
  <si>
    <t>18 Sage Plaza</t>
  </si>
  <si>
    <t>4 Randy Street</t>
  </si>
  <si>
    <t>1954-01-30</t>
  </si>
  <si>
    <t>05 Corry Center</t>
  </si>
  <si>
    <t>1988-09-30</t>
  </si>
  <si>
    <t>1 South Street</t>
  </si>
  <si>
    <t>1971-06-28</t>
  </si>
  <si>
    <t>4810 Kim Park</t>
  </si>
  <si>
    <t>2001-06-21</t>
  </si>
  <si>
    <t>80388 Ryan Place</t>
  </si>
  <si>
    <t>1964-05-15</t>
  </si>
  <si>
    <t>1092 Kinsman Parkway</t>
  </si>
  <si>
    <t>1999-07-28</t>
  </si>
  <si>
    <t>1 Bluejay Court</t>
  </si>
  <si>
    <t>1954-10-06</t>
  </si>
  <si>
    <t>7 Maple Wood Plaza</t>
  </si>
  <si>
    <t>1951-10-14</t>
  </si>
  <si>
    <t>12 Eastlawn Terrace</t>
  </si>
  <si>
    <t>1956-05-17</t>
  </si>
  <si>
    <t>24929 Spaight Junction</t>
  </si>
  <si>
    <t>1991-01-23</t>
  </si>
  <si>
    <t>846 Daystar Lane</t>
  </si>
  <si>
    <t>1950-09-30</t>
  </si>
  <si>
    <t>36 Golf Course Circle</t>
  </si>
  <si>
    <t>1980-05-29</t>
  </si>
  <si>
    <t>0 Nelson Crossing</t>
  </si>
  <si>
    <t>1954-03-10</t>
  </si>
  <si>
    <t>93264 Almo Plaza</t>
  </si>
  <si>
    <t>1964-11-06</t>
  </si>
  <si>
    <t>2109 Shoshone Court</t>
  </si>
  <si>
    <t>1953-05-24</t>
  </si>
  <si>
    <t>355 Roxbury Lane</t>
  </si>
  <si>
    <t>1972-06-27</t>
  </si>
  <si>
    <t>2 Warrior Crossing</t>
  </si>
  <si>
    <t>Office Assistant IV</t>
  </si>
  <si>
    <t>08470 Kingsford Lane</t>
  </si>
  <si>
    <t>1998-12-19</t>
  </si>
  <si>
    <t>16898 Donald Plaza</t>
  </si>
  <si>
    <t>1981-09-14</t>
  </si>
  <si>
    <t>3128 Mallory Pass</t>
  </si>
  <si>
    <t>1986-01-10</t>
  </si>
  <si>
    <t>799 Luster Road</t>
  </si>
  <si>
    <t>1955-04-08</t>
  </si>
  <si>
    <t>53 Dryden Trail</t>
  </si>
  <si>
    <t>1952-12-04</t>
  </si>
  <si>
    <t>5512 Ronald Regan Hill</t>
  </si>
  <si>
    <t>1956-05-29</t>
  </si>
  <si>
    <t>72 Melrose Street</t>
  </si>
  <si>
    <t>3460 Dapin Street</t>
  </si>
  <si>
    <t>1994-11-16</t>
  </si>
  <si>
    <t>5 Hovde Lane</t>
  </si>
  <si>
    <t>1978-12-14</t>
  </si>
  <si>
    <t>4 Gale Center</t>
  </si>
  <si>
    <t>1997-11-29</t>
  </si>
  <si>
    <t>Accounting Assistant III</t>
  </si>
  <si>
    <t>5263 Stone Corner Crossing</t>
  </si>
  <si>
    <t>1965-04-22</t>
  </si>
  <si>
    <t>0439 Mandrake Park</t>
  </si>
  <si>
    <t>1976-09-25</t>
  </si>
  <si>
    <t>069 Hoard Pass</t>
  </si>
  <si>
    <t>Accounting Assistant I</t>
  </si>
  <si>
    <t>89 Green Ridge Point</t>
  </si>
  <si>
    <t>1950-11-30</t>
  </si>
  <si>
    <t>8 Cardinal Junction</t>
  </si>
  <si>
    <t>1998-02-19</t>
  </si>
  <si>
    <t>240 Main Hill</t>
  </si>
  <si>
    <t>1977-06-30</t>
  </si>
  <si>
    <t>67081 Burrows Center</t>
  </si>
  <si>
    <t>1972-04-27</t>
  </si>
  <si>
    <t>0 Kipling Way</t>
  </si>
  <si>
    <t>1973-01-06</t>
  </si>
  <si>
    <t>1 Raven Way</t>
  </si>
  <si>
    <t>1984-07-06</t>
  </si>
  <si>
    <t>261 Holy Cross Park</t>
  </si>
  <si>
    <t>1991-04-21</t>
  </si>
  <si>
    <t>891 Ohio Terrace</t>
  </si>
  <si>
    <t>1408 Hovde Circle</t>
  </si>
  <si>
    <t>1976-01-16</t>
  </si>
  <si>
    <t>50897 Northfield Road</t>
  </si>
  <si>
    <t>1999-04-21</t>
  </si>
  <si>
    <t>596 Boyd Park</t>
  </si>
  <si>
    <t>1958-05-14</t>
  </si>
  <si>
    <t>8 Fordem Place</t>
  </si>
  <si>
    <t>1995-10-01</t>
  </si>
  <si>
    <t>656 Kennedy Crossing</t>
  </si>
  <si>
    <t>1993-11-02</t>
  </si>
  <si>
    <t>2 Jackson Place</t>
  </si>
  <si>
    <t>1972-03-24</t>
  </si>
  <si>
    <t>39408 Manufacturers Road</t>
  </si>
  <si>
    <t>1994-02-04</t>
  </si>
  <si>
    <t>168 Schlimgen Center</t>
  </si>
  <si>
    <t>1947-04-21</t>
  </si>
  <si>
    <t>8 Kim Avenue</t>
  </si>
  <si>
    <t>1950-03-31</t>
  </si>
  <si>
    <t>920 Cambridge Way</t>
  </si>
  <si>
    <t>1951-01-29</t>
  </si>
  <si>
    <t>4 Schlimgen Trail</t>
  </si>
  <si>
    <t>1954-03-08</t>
  </si>
  <si>
    <t>31 Mccormick Court</t>
  </si>
  <si>
    <t>1994-06-16</t>
  </si>
  <si>
    <t>65 Milwaukee Lane</t>
  </si>
  <si>
    <t>1967-04-07</t>
  </si>
  <si>
    <t>76 Mendota Park</t>
  </si>
  <si>
    <t>1955-07-06</t>
  </si>
  <si>
    <t>26667 Rigney Place</t>
  </si>
  <si>
    <t>1955-11-25</t>
  </si>
  <si>
    <t>898 Muir Court</t>
  </si>
  <si>
    <t>1964-03-14</t>
  </si>
  <si>
    <t>88093 Pierstorff Plaza</t>
  </si>
  <si>
    <t>1986-09-25</t>
  </si>
  <si>
    <t>3319 Anthes Crossing</t>
  </si>
  <si>
    <t>1991-11-24</t>
  </si>
  <si>
    <t>16 Mosinee Place</t>
  </si>
  <si>
    <t>2001-09-27</t>
  </si>
  <si>
    <t>197 Northport Plaza</t>
  </si>
  <si>
    <t>1968-07-29</t>
  </si>
  <si>
    <t>Research Assistant III</t>
  </si>
  <si>
    <t>10236 Mifflin Avenue</t>
  </si>
  <si>
    <t>1950-12-09</t>
  </si>
  <si>
    <t>5287 Clarendon Plaza</t>
  </si>
  <si>
    <t>1942-08-23</t>
  </si>
  <si>
    <t>38407 Sutteridge Circle</t>
  </si>
  <si>
    <t>1965-02-25</t>
  </si>
  <si>
    <t>423 Holy Cross Lane</t>
  </si>
  <si>
    <t>0307 Namekagon Crossing</t>
  </si>
  <si>
    <t>1998-05-12</t>
  </si>
  <si>
    <t>743 Stuart Terrace</t>
  </si>
  <si>
    <t>1943-10-27</t>
  </si>
  <si>
    <t>1478 Oak Valley Park</t>
  </si>
  <si>
    <t>1976-08-12</t>
  </si>
  <si>
    <t>8970 Anhalt Junction</t>
  </si>
  <si>
    <t>1994-10-15</t>
  </si>
  <si>
    <t>563 Waywood Park</t>
  </si>
  <si>
    <t>9313 Mayer Street</t>
  </si>
  <si>
    <t>1973-01-04</t>
  </si>
  <si>
    <t>2978 Mccormick Center</t>
  </si>
  <si>
    <t>1990-07-06</t>
  </si>
  <si>
    <t>527 Jay Trail</t>
  </si>
  <si>
    <t>1995-07-18</t>
  </si>
  <si>
    <t>6 Loftsgordon Pass</t>
  </si>
  <si>
    <t>1995-12-17</t>
  </si>
  <si>
    <t>9940 Manley Drive</t>
  </si>
  <si>
    <t>1951-10-28</t>
  </si>
  <si>
    <t>0736 West Crossing</t>
  </si>
  <si>
    <t>1938-08-30</t>
  </si>
  <si>
    <t>Web Developer II</t>
  </si>
  <si>
    <t>95796 Mcbride Drive</t>
  </si>
  <si>
    <t>1996-04-13</t>
  </si>
  <si>
    <t>Statistician III</t>
  </si>
  <si>
    <t>20187 Loomis Court</t>
  </si>
  <si>
    <t>1994-04-17</t>
  </si>
  <si>
    <t>17393 Colorado Hill</t>
  </si>
  <si>
    <t>1974-12-25</t>
  </si>
  <si>
    <t>Programmer Analyst IV</t>
  </si>
  <si>
    <t>65 Rutledge Parkway</t>
  </si>
  <si>
    <t>1987-04-20</t>
  </si>
  <si>
    <t>02023 Loeprich Drive</t>
  </si>
  <si>
    <t>1979-10-22</t>
  </si>
  <si>
    <t>9107 Pine View Plaza</t>
  </si>
  <si>
    <t>1996-05-10</t>
  </si>
  <si>
    <t>822 Di Loreto Junction</t>
  </si>
  <si>
    <t>1965-02-09</t>
  </si>
  <si>
    <t>2712 Namekagon Crossing</t>
  </si>
  <si>
    <t>1955-10-22</t>
  </si>
  <si>
    <t>Accountant I</t>
  </si>
  <si>
    <t>32 Hazelcrest Court</t>
  </si>
  <si>
    <t>9 Forster Circle</t>
  </si>
  <si>
    <t>1958-07-19</t>
  </si>
  <si>
    <t>07226 Anzinger Avenue</t>
  </si>
  <si>
    <t>936 Porter Lane</t>
  </si>
  <si>
    <t>1994-11-07</t>
  </si>
  <si>
    <t>6 Havey Pass</t>
  </si>
  <si>
    <t>Project Manager</t>
  </si>
  <si>
    <t>882 Toban Lane</t>
  </si>
  <si>
    <t>1939-05-26</t>
  </si>
  <si>
    <t>844 Forster Place</t>
  </si>
  <si>
    <t>1996-01-21</t>
  </si>
  <si>
    <t>42590 Bellgrove Court</t>
  </si>
  <si>
    <t>1997-06-29</t>
  </si>
  <si>
    <t>6060 Veith Crossing</t>
  </si>
  <si>
    <t>1973-01-29</t>
  </si>
  <si>
    <t>25 Lakeland Point</t>
  </si>
  <si>
    <t>1961-05-23</t>
  </si>
  <si>
    <t>21667 Randy Crossing</t>
  </si>
  <si>
    <t>1966-09-19</t>
  </si>
  <si>
    <t>608 Dapin Court</t>
  </si>
  <si>
    <t>Budget/Accounting Analyst II</t>
  </si>
  <si>
    <t>8738 Lukken Terrace</t>
  </si>
  <si>
    <t>1955-07-13</t>
  </si>
  <si>
    <t>Automation Specialist III</t>
  </si>
  <si>
    <t>8634 Wayridge Pass</t>
  </si>
  <si>
    <t>1979-09-30</t>
  </si>
  <si>
    <t>5 Homewood Road</t>
  </si>
  <si>
    <t>1970-05-19</t>
  </si>
  <si>
    <t>7 Dunning Avenue</t>
  </si>
  <si>
    <t>1998-08-24</t>
  </si>
  <si>
    <t>67 Beilfuss Plaza</t>
  </si>
  <si>
    <t>976 Roxbury Alley</t>
  </si>
  <si>
    <t>1969-03-05</t>
  </si>
  <si>
    <t>2 Main Lane</t>
  </si>
  <si>
    <t>1950-05-08</t>
  </si>
  <si>
    <t>6115 Forest Crossing</t>
  </si>
  <si>
    <t>1951-03-19</t>
  </si>
  <si>
    <t>432 Ronald Regan Court</t>
  </si>
  <si>
    <t>1957-06-10</t>
  </si>
  <si>
    <t>8600 Forster Lane</t>
  </si>
  <si>
    <t>1963-07-31</t>
  </si>
  <si>
    <t>Administrative Assistant I</t>
  </si>
  <si>
    <t>6692 Independence Way</t>
  </si>
  <si>
    <t>1956-07-05</t>
  </si>
  <si>
    <t>770 Farmco Point</t>
  </si>
  <si>
    <t>602 Toban Center</t>
  </si>
  <si>
    <t>1959-01-08</t>
  </si>
  <si>
    <t>74 Shopko Pass</t>
  </si>
  <si>
    <t>1968-12-26</t>
  </si>
  <si>
    <t>804 Washington Point</t>
  </si>
  <si>
    <t>1955-09-29</t>
  </si>
  <si>
    <t>97 Merrick Center</t>
  </si>
  <si>
    <t>1940-06-07</t>
  </si>
  <si>
    <t>29 Tennyson Alley</t>
  </si>
  <si>
    <t>1998-01-15</t>
  </si>
  <si>
    <t>Engineer I</t>
  </si>
  <si>
    <t>8194 Lien Street</t>
  </si>
  <si>
    <t>1967-01-19</t>
  </si>
  <si>
    <t>Health Coach III</t>
  </si>
  <si>
    <t>9503 New Castle Street</t>
  </si>
  <si>
    <t>1960-04-12</t>
  </si>
  <si>
    <t>0 Emmet Trail</t>
  </si>
  <si>
    <t>1993-09-20</t>
  </si>
  <si>
    <t>7 Spaight Drive</t>
  </si>
  <si>
    <t>1973-07-13</t>
  </si>
  <si>
    <t>45000 Randy Court</t>
  </si>
  <si>
    <t>1961-04-20</t>
  </si>
  <si>
    <t>65 David Pass</t>
  </si>
  <si>
    <t>1939-08-22</t>
  </si>
  <si>
    <t>7 Golden Leaf Avenue</t>
  </si>
  <si>
    <t>1945-12-24</t>
  </si>
  <si>
    <t>43 Dayton Drive</t>
  </si>
  <si>
    <t>1987-05-01</t>
  </si>
  <si>
    <t>5 Dryden Road</t>
  </si>
  <si>
    <t>1962-09-21</t>
  </si>
  <si>
    <t>14183 Iowa Center</t>
  </si>
  <si>
    <t>1975-10-31</t>
  </si>
  <si>
    <t>95 Del Mar Court</t>
  </si>
  <si>
    <t>1997-05-18</t>
  </si>
  <si>
    <t>98 Shoshone Road</t>
  </si>
  <si>
    <t>1954-01-06</t>
  </si>
  <si>
    <t>7199 Springview Parkway</t>
  </si>
  <si>
    <t>1950-03-18</t>
  </si>
  <si>
    <t>045 Magdeline Court</t>
  </si>
  <si>
    <t>1978-04-04</t>
  </si>
  <si>
    <t>5 Hoard Trail</t>
  </si>
  <si>
    <t>1954-10-19</t>
  </si>
  <si>
    <t>93 Scofield Pass</t>
  </si>
  <si>
    <t>1950-05-04</t>
  </si>
  <si>
    <t>2 Ridgeway Avenue</t>
  </si>
  <si>
    <t>1966-08-04</t>
  </si>
  <si>
    <t>Statistician II</t>
  </si>
  <si>
    <t>29 Maple Trail</t>
  </si>
  <si>
    <t>1968-02-17</t>
  </si>
  <si>
    <t>7 Brentwood Circle</t>
  </si>
  <si>
    <t>1982-12-15</t>
  </si>
  <si>
    <t>28 Hazelcrest Drive</t>
  </si>
  <si>
    <t>1996-05-28</t>
  </si>
  <si>
    <t>01 Reindahl Circle</t>
  </si>
  <si>
    <t>1962-07-12</t>
  </si>
  <si>
    <t>5880 Hauk Street</t>
  </si>
  <si>
    <t>0 Larry Park</t>
  </si>
  <si>
    <t>1940-05-23</t>
  </si>
  <si>
    <t>69 Sunfield Terrace</t>
  </si>
  <si>
    <t>1995-07-19</t>
  </si>
  <si>
    <t>7513 Swallow Drive</t>
  </si>
  <si>
    <t>1981-07-06</t>
  </si>
  <si>
    <t>058 Morningstar Center</t>
  </si>
  <si>
    <t>1942-10-21</t>
  </si>
  <si>
    <t>0689 Melby Park</t>
  </si>
  <si>
    <t>1958-06-25</t>
  </si>
  <si>
    <t>3 Spohn Circle</t>
  </si>
  <si>
    <t>1988-01-07</t>
  </si>
  <si>
    <t>91 Calypso Trail</t>
  </si>
  <si>
    <t>1976-10-29</t>
  </si>
  <si>
    <t>43863 Victoria Lane</t>
  </si>
  <si>
    <t>1997-04-03</t>
  </si>
  <si>
    <t>54782 Lake View Parkway</t>
  </si>
  <si>
    <t>1958-04-25</t>
  </si>
  <si>
    <t>48971 Marquette Point</t>
  </si>
  <si>
    <t>99 Sherman Parkway</t>
  </si>
  <si>
    <t>1944-04-28</t>
  </si>
  <si>
    <t>381 Emmet Terrace</t>
  </si>
  <si>
    <t>1985-03-25</t>
  </si>
  <si>
    <t>7 Beilfuss Road</t>
  </si>
  <si>
    <t>1942-07-06</t>
  </si>
  <si>
    <t>37068 Montana Street</t>
  </si>
  <si>
    <t>7 Elgar Hill</t>
  </si>
  <si>
    <t>1968-07-12</t>
  </si>
  <si>
    <t>36506 Bartillon Point</t>
  </si>
  <si>
    <t>1991-12-21</t>
  </si>
  <si>
    <t>8 Scott Drive</t>
  </si>
  <si>
    <t>1959-07-28</t>
  </si>
  <si>
    <t>653 2nd Park</t>
  </si>
  <si>
    <t>1980-10-29</t>
  </si>
  <si>
    <t>22 Shelley Plaza</t>
  </si>
  <si>
    <t>1940-10-26</t>
  </si>
  <si>
    <t>Developer III</t>
  </si>
  <si>
    <t>504 Stuart Pass</t>
  </si>
  <si>
    <t>5 Red Cloud Place</t>
  </si>
  <si>
    <t>1960-01-21</t>
  </si>
  <si>
    <t>264 Valley Edge Pass</t>
  </si>
  <si>
    <t>1960-02-14</t>
  </si>
  <si>
    <t>5 Southridge Hill</t>
  </si>
  <si>
    <t>1941-02-26</t>
  </si>
  <si>
    <t>539 Graceland Pass</t>
  </si>
  <si>
    <t>1976-07-16</t>
  </si>
  <si>
    <t>22435 Barnett Court</t>
  </si>
  <si>
    <t>46057 Harbort Hill</t>
  </si>
  <si>
    <t>1959-08-01</t>
  </si>
  <si>
    <t>2 Shasta Place</t>
  </si>
  <si>
    <t>1956-12-04</t>
  </si>
  <si>
    <t>77608 Donald Center</t>
  </si>
  <si>
    <t>1944-03-18</t>
  </si>
  <si>
    <t>0433 La Follette Road</t>
  </si>
  <si>
    <t>1956-03-19</t>
  </si>
  <si>
    <t>8593 Prairie Rose Way</t>
  </si>
  <si>
    <t>1940-03-11</t>
  </si>
  <si>
    <t>179 Carey Terrace</t>
  </si>
  <si>
    <t>1962-08-05</t>
  </si>
  <si>
    <t>3 Ruskin Hill</t>
  </si>
  <si>
    <t>1952-04-07</t>
  </si>
  <si>
    <t>87 Crescent Oaks Alley</t>
  </si>
  <si>
    <t>1966-08-11</t>
  </si>
  <si>
    <t>08822 Duke Road</t>
  </si>
  <si>
    <t>1996-09-06</t>
  </si>
  <si>
    <t>5 Schurz Street</t>
  </si>
  <si>
    <t>1970-09-09</t>
  </si>
  <si>
    <t>344 Darwin Junction</t>
  </si>
  <si>
    <t>1996-06-18</t>
  </si>
  <si>
    <t>320 Acker Drive</t>
  </si>
  <si>
    <t>1947-12-28</t>
  </si>
  <si>
    <t>2874 Bay Hill</t>
  </si>
  <si>
    <t>1981-05-05</t>
  </si>
  <si>
    <t>3 Sunbrook Alley</t>
  </si>
  <si>
    <t>1978-03-27</t>
  </si>
  <si>
    <t>34 Jay Hill</t>
  </si>
  <si>
    <t>1977-07-19</t>
  </si>
  <si>
    <t>78 Bluestem Road</t>
  </si>
  <si>
    <t>1980-04-09</t>
  </si>
  <si>
    <t>0 Express Lane</t>
  </si>
  <si>
    <t>1994-12-23</t>
  </si>
  <si>
    <t>077 Hansons Point</t>
  </si>
  <si>
    <t>1941-02-23</t>
  </si>
  <si>
    <t>Accounting Assistant II</t>
  </si>
  <si>
    <t>23737 Bartillon Street</t>
  </si>
  <si>
    <t>1992-10-10</t>
  </si>
  <si>
    <t>2 Anniversary Trail</t>
  </si>
  <si>
    <t>1938-09-02</t>
  </si>
  <si>
    <t>05 Ronald Regan Alley</t>
  </si>
  <si>
    <t>1992-06-24</t>
  </si>
  <si>
    <t>738 Spaight Drive</t>
  </si>
  <si>
    <t>1978-04-20</t>
  </si>
  <si>
    <t>8 Bunker Hill Court</t>
  </si>
  <si>
    <t>1973-08-30</t>
  </si>
  <si>
    <t>59846 2nd Pass</t>
  </si>
  <si>
    <t>1954-06-15</t>
  </si>
  <si>
    <t>3745 Thierer Trail</t>
  </si>
  <si>
    <t>11121 Jackson Crossing</t>
  </si>
  <si>
    <t>1991-06-01</t>
  </si>
  <si>
    <t>1 Elgar Alley</t>
  </si>
  <si>
    <t>1950-11-06</t>
  </si>
  <si>
    <t>32834 Caliangt Way</t>
  </si>
  <si>
    <t>1957-12-10</t>
  </si>
  <si>
    <t>27185 Fisk Drive</t>
  </si>
  <si>
    <t>1961-11-03</t>
  </si>
  <si>
    <t>2 Harper Junction</t>
  </si>
  <si>
    <t>1974-07-03</t>
  </si>
  <si>
    <t>7 Caliangt Street</t>
  </si>
  <si>
    <t>1981-01-29</t>
  </si>
  <si>
    <t>5331 Ilene Parkway</t>
  </si>
  <si>
    <t>1009 Roxbury Point</t>
  </si>
  <si>
    <t>1965-09-04</t>
  </si>
  <si>
    <t>660 Carey Avenue</t>
  </si>
  <si>
    <t>1973-04-29</t>
  </si>
  <si>
    <t>25 Oneill Alley</t>
  </si>
  <si>
    <t>1953-08-07</t>
  </si>
  <si>
    <t>2 Golden Leaf Parkway</t>
  </si>
  <si>
    <t>1951-07-22</t>
  </si>
  <si>
    <t>18 Dottie Park</t>
  </si>
  <si>
    <t>1975-11-18</t>
  </si>
  <si>
    <t>85 Badeau Pass</t>
  </si>
  <si>
    <t>1946-08-22</t>
  </si>
  <si>
    <t>784 Lotheville Court</t>
  </si>
  <si>
    <t>1999-11-18</t>
  </si>
  <si>
    <t>57568 Northview Junction</t>
  </si>
  <si>
    <t>1972-09-04</t>
  </si>
  <si>
    <t>283 Golf View Lane</t>
  </si>
  <si>
    <t>1983-12-10</t>
  </si>
  <si>
    <t>7 Johnson Hill</t>
  </si>
  <si>
    <t>1983-05-18</t>
  </si>
  <si>
    <t>22580 Doe Crossing Drive</t>
  </si>
  <si>
    <t>1971-10-11</t>
  </si>
  <si>
    <t>96081 Lakewood Hill</t>
  </si>
  <si>
    <t>1975-07-09</t>
  </si>
  <si>
    <t>6634 Old Gate Parkway</t>
  </si>
  <si>
    <t>1950-10-12</t>
  </si>
  <si>
    <t>72 Lukken Crossing</t>
  </si>
  <si>
    <t>1963-10-16</t>
  </si>
  <si>
    <t>6 Meadow Ridge Pass</t>
  </si>
  <si>
    <t>1965-09-09</t>
  </si>
  <si>
    <t>290 Menomonie Circle</t>
  </si>
  <si>
    <t>1966-10-18</t>
  </si>
  <si>
    <t>6 Sutherland Parkway</t>
  </si>
  <si>
    <t>1999-11-30</t>
  </si>
  <si>
    <t>1 Oriole Crossing</t>
  </si>
  <si>
    <t>1966-01-30</t>
  </si>
  <si>
    <t>51837 Canary Center</t>
  </si>
  <si>
    <t>43030 Carberry Way</t>
  </si>
  <si>
    <t>1972-10-23</t>
  </si>
  <si>
    <t>0 Bay Drive</t>
  </si>
  <si>
    <t>1965-08-21</t>
  </si>
  <si>
    <t>6 Anzinger Pass</t>
  </si>
  <si>
    <t>19453 Ramsey Point</t>
  </si>
  <si>
    <t>1969-03-06</t>
  </si>
  <si>
    <t>1861 Chive Court</t>
  </si>
  <si>
    <t>1970-03-11</t>
  </si>
  <si>
    <t>9 Westerfield Point</t>
  </si>
  <si>
    <t>1997-10-23</t>
  </si>
  <si>
    <t>3 Redwing Center</t>
  </si>
  <si>
    <t>189 Bayside Court</t>
  </si>
  <si>
    <t>1956-09-15</t>
  </si>
  <si>
    <t>174 Farwell Point</t>
  </si>
  <si>
    <t>1961-12-10</t>
  </si>
  <si>
    <t>356 Pennsylvania Point</t>
  </si>
  <si>
    <t>1997-03-28</t>
  </si>
  <si>
    <t>62 Dryden Junction</t>
  </si>
  <si>
    <t>1992-04-07</t>
  </si>
  <si>
    <t>25 Westerfield Road</t>
  </si>
  <si>
    <t>1945-06-11</t>
  </si>
  <si>
    <t>64 Armistice Point</t>
  </si>
  <si>
    <t>1991-03-06</t>
  </si>
  <si>
    <t>74 Everett Court</t>
  </si>
  <si>
    <t>1981-04-14</t>
  </si>
  <si>
    <t>38 Nobel Lane</t>
  </si>
  <si>
    <t>1990-04-04</t>
  </si>
  <si>
    <t>6936 Homewood Avenue</t>
  </si>
  <si>
    <t>1966-09-17</t>
  </si>
  <si>
    <t>8 Crowley Center</t>
  </si>
  <si>
    <t>1963-09-01</t>
  </si>
  <si>
    <t>44 Ronald Regan Parkway</t>
  </si>
  <si>
    <t>1975-09-20</t>
  </si>
  <si>
    <t>174 Lotheville Crossing</t>
  </si>
  <si>
    <t>1947-06-12</t>
  </si>
  <si>
    <t>8 Bluejay Road</t>
  </si>
  <si>
    <t>1939-09-09</t>
  </si>
  <si>
    <t>4286 Rowland Circle</t>
  </si>
  <si>
    <t>1974-02-21</t>
  </si>
  <si>
    <t>44 Thompson Center</t>
  </si>
  <si>
    <t>2001-04-16</t>
  </si>
  <si>
    <t>70360 Onsgard Plaza</t>
  </si>
  <si>
    <t>1948-03-02</t>
  </si>
  <si>
    <t>Database Administrator IV</t>
  </si>
  <si>
    <t>53870 Jay Pass</t>
  </si>
  <si>
    <t>1998-08-19</t>
  </si>
  <si>
    <t>417 Killdeer Alley</t>
  </si>
  <si>
    <t>1976-07-19</t>
  </si>
  <si>
    <t>28 Prentice Trail</t>
  </si>
  <si>
    <t>1980-01-03</t>
  </si>
  <si>
    <t>216 Bultman Park</t>
  </si>
  <si>
    <t>1962-05-12</t>
  </si>
  <si>
    <t>435 Mitchell Street</t>
  </si>
  <si>
    <t>15621 Twin Pines Crossing</t>
  </si>
  <si>
    <t>1971-01-10</t>
  </si>
  <si>
    <t>03 Bellgrove Avenue</t>
  </si>
  <si>
    <t>1950-04-15</t>
  </si>
  <si>
    <t>89100 Rusk Crossing</t>
  </si>
  <si>
    <t>82 Gina Junction</t>
  </si>
  <si>
    <t>1960-07-04</t>
  </si>
  <si>
    <t>077 Dennis Lane</t>
  </si>
  <si>
    <t>1965-03-15</t>
  </si>
  <si>
    <t>42280 Namekagon Crossing</t>
  </si>
  <si>
    <t>1974-06-17</t>
  </si>
  <si>
    <t>1 Fordem Way</t>
  </si>
  <si>
    <t>1969-06-04</t>
  </si>
  <si>
    <t>780 Bonner Pass</t>
  </si>
  <si>
    <t>1996-03-18</t>
  </si>
  <si>
    <t>77916 Moland Park</t>
  </si>
  <si>
    <t>1973-09-29</t>
  </si>
  <si>
    <t>00 Southridge Avenue</t>
  </si>
  <si>
    <t>1982-04-25</t>
  </si>
  <si>
    <t>7870 Stuart Crossing</t>
  </si>
  <si>
    <t>1978-06-21</t>
  </si>
  <si>
    <t>4 Vera Pass</t>
  </si>
  <si>
    <t>7234 Sycamore Pass</t>
  </si>
  <si>
    <t>1987-11-02</t>
  </si>
  <si>
    <t>98454 Dapin Park</t>
  </si>
  <si>
    <t>1950-09-09</t>
  </si>
  <si>
    <t>4 Talmadge Road</t>
  </si>
  <si>
    <t>2002-01-04</t>
  </si>
  <si>
    <t>47 Susan Park</t>
  </si>
  <si>
    <t>1983-02-08</t>
  </si>
  <si>
    <t>7 Ramsey Trail</t>
  </si>
  <si>
    <t>1960-10-01</t>
  </si>
  <si>
    <t>6026 Mallory Drive</t>
  </si>
  <si>
    <t>1999-02-22</t>
  </si>
  <si>
    <t>1 Eliot Plaza</t>
  </si>
  <si>
    <t>1990-04-06</t>
  </si>
  <si>
    <t>66 Hoffman Court</t>
  </si>
  <si>
    <t>1965-12-22</t>
  </si>
  <si>
    <t>7 Sycamore Terrace</t>
  </si>
  <si>
    <t>1938-08-05</t>
  </si>
  <si>
    <t>31281 Meadow Valley Way</t>
  </si>
  <si>
    <t>1947-12-15</t>
  </si>
  <si>
    <t>28 Parkside Park</t>
  </si>
  <si>
    <t>1984-12-13</t>
  </si>
  <si>
    <t>2782 Northridge Street</t>
  </si>
  <si>
    <t>1953-04-02</t>
  </si>
  <si>
    <t>3662 Beilfuss Lane</t>
  </si>
  <si>
    <t>1989-07-23</t>
  </si>
  <si>
    <t>56334 Vera Crossing</t>
  </si>
  <si>
    <t>1993-06-02</t>
  </si>
  <si>
    <t>79 Sheridan Point</t>
  </si>
  <si>
    <t>95960 Warner Parkway</t>
  </si>
  <si>
    <t>1988-03-05</t>
  </si>
  <si>
    <t>Budget/Accounting Analyst III</t>
  </si>
  <si>
    <t>04769 Dahle Plaza</t>
  </si>
  <si>
    <t>1966-01-19</t>
  </si>
  <si>
    <t>5731 Bunker Hill Lane</t>
  </si>
  <si>
    <t>1972-11-10</t>
  </si>
  <si>
    <t>89244 Macpherson Trail</t>
  </si>
  <si>
    <t>1996-04-05</t>
  </si>
  <si>
    <t>922 Utah Avenue</t>
  </si>
  <si>
    <t>1981-07-28</t>
  </si>
  <si>
    <t>25044 Bay Avenue</t>
  </si>
  <si>
    <t>1964-07-07</t>
  </si>
  <si>
    <t>Software Test Engineer I</t>
  </si>
  <si>
    <t>315 Hudson Road</t>
  </si>
  <si>
    <t>1955-01-15</t>
  </si>
  <si>
    <t>6112 Mariners Cove Park</t>
  </si>
  <si>
    <t>1992-10-13</t>
  </si>
  <si>
    <t>176 Fallview Plaza</t>
  </si>
  <si>
    <t>1994-04-12</t>
  </si>
  <si>
    <t>544 Pawling Road</t>
  </si>
  <si>
    <t>1956-08-12</t>
  </si>
  <si>
    <t>11 Brickson Park Alley</t>
  </si>
  <si>
    <t>1957-09-04</t>
  </si>
  <si>
    <t>77 Paget Park</t>
  </si>
  <si>
    <t>1982-03-20</t>
  </si>
  <si>
    <t>598 Memorial Place</t>
  </si>
  <si>
    <t>1980-04-23</t>
  </si>
  <si>
    <t>6227 Quincy Terrace</t>
  </si>
  <si>
    <t>31351 Sunbrook Place</t>
  </si>
  <si>
    <t>1974-01-26</t>
  </si>
  <si>
    <t>80 Schiller Center</t>
  </si>
  <si>
    <t>1973-03-12</t>
  </si>
  <si>
    <t>1217 Melody Alley</t>
  </si>
  <si>
    <t>1954-09-21</t>
  </si>
  <si>
    <t>46 Westerfield Place</t>
  </si>
  <si>
    <t>1955-11-09</t>
  </si>
  <si>
    <t>75024 Ronald Regan Hill</t>
  </si>
  <si>
    <t>1951-08-25</t>
  </si>
  <si>
    <t>15 Fisk Road</t>
  </si>
  <si>
    <t>1969-10-03</t>
  </si>
  <si>
    <t>96 Hermina Place</t>
  </si>
  <si>
    <t>1966-11-17</t>
  </si>
  <si>
    <t>99376 Namekagon Street</t>
  </si>
  <si>
    <t>1938-06-08</t>
  </si>
  <si>
    <t>276 Derek Circle</t>
  </si>
  <si>
    <t>1981-07-05</t>
  </si>
  <si>
    <t>56766 Mariners Cove Place</t>
  </si>
  <si>
    <t>1949-08-11</t>
  </si>
  <si>
    <t>13 Montana Place</t>
  </si>
  <si>
    <t>1982-03-09</t>
  </si>
  <si>
    <t>1969 Melody Lane</t>
  </si>
  <si>
    <t>1974-05-21</t>
  </si>
  <si>
    <t>02463 Portage Center</t>
  </si>
  <si>
    <t>1980-09-14</t>
  </si>
  <si>
    <t>Health Coach I</t>
  </si>
  <si>
    <t>383 Graceland Avenue</t>
  </si>
  <si>
    <t>1951-02-05</t>
  </si>
  <si>
    <t>005 Kensington Street</t>
  </si>
  <si>
    <t>1947-07-13</t>
  </si>
  <si>
    <t>1 Alpine Crossing</t>
  </si>
  <si>
    <t>1952-05-30</t>
  </si>
  <si>
    <t>2 Namekagon Trail</t>
  </si>
  <si>
    <t>1964-11-10</t>
  </si>
  <si>
    <t>6771 Pleasure Terrace</t>
  </si>
  <si>
    <t>1940-11-25</t>
  </si>
  <si>
    <t>2632 Del Mar Point</t>
  </si>
  <si>
    <t>1985-12-19</t>
  </si>
  <si>
    <t>7021 5th Alley</t>
  </si>
  <si>
    <t>1961-01-15</t>
  </si>
  <si>
    <t>602 Clove Center</t>
  </si>
  <si>
    <t>1968-11-23</t>
  </si>
  <si>
    <t>Safety Technician IV</t>
  </si>
  <si>
    <t>04153 Johnson Point</t>
  </si>
  <si>
    <t>9 Spohn Way</t>
  </si>
  <si>
    <t>1978-07-10</t>
  </si>
  <si>
    <t>6030 Becker Plaza</t>
  </si>
  <si>
    <t>1991-02-06</t>
  </si>
  <si>
    <t>4 Mallory Pass</t>
  </si>
  <si>
    <t>1952-12-09</t>
  </si>
  <si>
    <t>64037 Swallow Crossing</t>
  </si>
  <si>
    <t>2000-04-10</t>
  </si>
  <si>
    <t>4594 Jackson Hill</t>
  </si>
  <si>
    <t>1960-04-23</t>
  </si>
  <si>
    <t>4 Anzinger Street</t>
  </si>
  <si>
    <t>1940-05-18</t>
  </si>
  <si>
    <t>Computer Systems Analyst III</t>
  </si>
  <si>
    <t>33 Pond Point</t>
  </si>
  <si>
    <t>1965-05-04</t>
  </si>
  <si>
    <t>Budget/Accounting Analyst I</t>
  </si>
  <si>
    <t>1 Roth Plaza</t>
  </si>
  <si>
    <t>1988-12-15</t>
  </si>
  <si>
    <t>0593 Stoughton Center</t>
  </si>
  <si>
    <t>1988-09-01</t>
  </si>
  <si>
    <t>8042 Cherokee Court</t>
  </si>
  <si>
    <t>1978-08-06</t>
  </si>
  <si>
    <t>5864 Mcbride Trail</t>
  </si>
  <si>
    <t>1966-11-05</t>
  </si>
  <si>
    <t>180 Lakewood Park</t>
  </si>
  <si>
    <t>1977-01-28</t>
  </si>
  <si>
    <t>6 Union Center</t>
  </si>
  <si>
    <t>1973-05-11</t>
  </si>
  <si>
    <t>41153 Pond Park</t>
  </si>
  <si>
    <t>1971-05-31</t>
  </si>
  <si>
    <t>6233 Fulton Point</t>
  </si>
  <si>
    <t>1995-10-10</t>
  </si>
  <si>
    <t>05123 Bobwhite Plaza</t>
  </si>
  <si>
    <t>2000-04-17</t>
  </si>
  <si>
    <t>3413 Schmedeman Court</t>
  </si>
  <si>
    <t>1963-12-08</t>
  </si>
  <si>
    <t>4189 Laurel Center</t>
  </si>
  <si>
    <t>1992-03-09</t>
  </si>
  <si>
    <t>76 Melody Avenue</t>
  </si>
  <si>
    <t>1962-05-05</t>
  </si>
  <si>
    <t>1 Mcguire Lane</t>
  </si>
  <si>
    <t>1973-08-11</t>
  </si>
  <si>
    <t>Staff Accountant III</t>
  </si>
  <si>
    <t>8734 Fulton Hill</t>
  </si>
  <si>
    <t>1967-10-05</t>
  </si>
  <si>
    <t>660 Hallows Place</t>
  </si>
  <si>
    <t>1962-08-26</t>
  </si>
  <si>
    <t>43 Pond Junction</t>
  </si>
  <si>
    <t>1963-08-25</t>
  </si>
  <si>
    <t>6195 Bellgrove Lane</t>
  </si>
  <si>
    <t>768 Southridge Drive</t>
  </si>
  <si>
    <t>63386 Talisman Hill</t>
  </si>
  <si>
    <t>1951-09-16</t>
  </si>
  <si>
    <t>30738 Muir Avenue</t>
  </si>
  <si>
    <t>1994-07-17</t>
  </si>
  <si>
    <t>3259 Eagan Parkway</t>
  </si>
  <si>
    <t>1939-02-19</t>
  </si>
  <si>
    <t>160 Fremont Point</t>
  </si>
  <si>
    <t>1948-01-01</t>
  </si>
  <si>
    <t>266 Lakewood Terrace</t>
  </si>
  <si>
    <t>1979-09-29</t>
  </si>
  <si>
    <t>5280 Waxwing Point</t>
  </si>
  <si>
    <t>1958-04-16</t>
  </si>
  <si>
    <t>192 South Junction</t>
  </si>
  <si>
    <t>2001-04-17</t>
  </si>
  <si>
    <t>900 Victoria Way</t>
  </si>
  <si>
    <t>1973-04-14</t>
  </si>
  <si>
    <t>06 Main Alley</t>
  </si>
  <si>
    <t>1994-09-30</t>
  </si>
  <si>
    <t>22 Muir Avenue</t>
  </si>
  <si>
    <t>1995-10-19</t>
  </si>
  <si>
    <t>4871 Caliangt Hill</t>
  </si>
  <si>
    <t>1982-10-29</t>
  </si>
  <si>
    <t>47776 Packers Street</t>
  </si>
  <si>
    <t>1997-03-07</t>
  </si>
  <si>
    <t>535 Graedel Circle</t>
  </si>
  <si>
    <t>1957-01-24</t>
  </si>
  <si>
    <t>9 Stephen Center</t>
  </si>
  <si>
    <t>1959-11-13</t>
  </si>
  <si>
    <t>074 Badeau Crossing</t>
  </si>
  <si>
    <t>1956-11-07</t>
  </si>
  <si>
    <t>4897 Melody Road</t>
  </si>
  <si>
    <t>1998-08-16</t>
  </si>
  <si>
    <t>096 Gateway Road</t>
  </si>
  <si>
    <t>1942-09-10</t>
  </si>
  <si>
    <t>68 Bluestem Center</t>
  </si>
  <si>
    <t>1980-09-13</t>
  </si>
  <si>
    <t>6 Maple Plaza</t>
  </si>
  <si>
    <t>6812 Gina Point</t>
  </si>
  <si>
    <t>1953-03-27</t>
  </si>
  <si>
    <t>1 Becker Parkway</t>
  </si>
  <si>
    <t>1939-11-08</t>
  </si>
  <si>
    <t>Human Resources Assistant III</t>
  </si>
  <si>
    <t>52201 Tony Avenue</t>
  </si>
  <si>
    <t>2382 Anthes Crossing</t>
  </si>
  <si>
    <t>1958-03-29</t>
  </si>
  <si>
    <t>44350 Buell Alley</t>
  </si>
  <si>
    <t>1979-02-10</t>
  </si>
  <si>
    <t>23 Del Sol Alley</t>
  </si>
  <si>
    <t>1980-11-26</t>
  </si>
  <si>
    <t>79 Mockingbird Plaza</t>
  </si>
  <si>
    <t>1953-08-21</t>
  </si>
  <si>
    <t>858 Portage Hill</t>
  </si>
  <si>
    <t>2000-05-20</t>
  </si>
  <si>
    <t>629 Grasskamp Junction</t>
  </si>
  <si>
    <t>1990-09-15</t>
  </si>
  <si>
    <t>88 Aberg Circle</t>
  </si>
  <si>
    <t>1947-04-06</t>
  </si>
  <si>
    <t>18 Morning Circle</t>
  </si>
  <si>
    <t>1964-12-07</t>
  </si>
  <si>
    <t>7523 Eggendart Hill</t>
  </si>
  <si>
    <t>2 Mandrake Street</t>
  </si>
  <si>
    <t>1958-07-28</t>
  </si>
  <si>
    <t>Statistician IV</t>
  </si>
  <si>
    <t>727 Morrow Parkway</t>
  </si>
  <si>
    <t>1974-07-28</t>
  </si>
  <si>
    <t>83497 Memorial Plaza</t>
  </si>
  <si>
    <t>1967-06-01</t>
  </si>
  <si>
    <t>488 Briar Crest Court</t>
  </si>
  <si>
    <t>1961-08-23</t>
  </si>
  <si>
    <t>78451 South Street</t>
  </si>
  <si>
    <t>1953-10-12</t>
  </si>
  <si>
    <t>6 Prairieview Pass</t>
  </si>
  <si>
    <t>5 Ohio Road</t>
  </si>
  <si>
    <t>4787 Golf Terrace</t>
  </si>
  <si>
    <t>1995-10-20</t>
  </si>
  <si>
    <t>4 Pine View Junction</t>
  </si>
  <si>
    <t>1956-03-08</t>
  </si>
  <si>
    <t>Automation Specialist I</t>
  </si>
  <si>
    <t>097 Hollow Ridge Alley</t>
  </si>
  <si>
    <t>1948-08-03</t>
  </si>
  <si>
    <t>860 Barby Lane</t>
  </si>
  <si>
    <t>1994-04-11</t>
  </si>
  <si>
    <t>6412 Butternut Road</t>
  </si>
  <si>
    <t>1966-04-07</t>
  </si>
  <si>
    <t>15 Weeping Birch Crossing</t>
  </si>
  <si>
    <t>891 Sachtjen Hill</t>
  </si>
  <si>
    <t>1973-10-10</t>
  </si>
  <si>
    <t>771 Union Crossing</t>
  </si>
  <si>
    <t>1997-03-03</t>
  </si>
  <si>
    <t>22 Farmco Avenue</t>
  </si>
  <si>
    <t>01 Bunker Hill Drive</t>
  </si>
  <si>
    <t>1964-11-02</t>
  </si>
  <si>
    <t>7650 Gulseth Parkway</t>
  </si>
  <si>
    <t>1938-06-09</t>
  </si>
  <si>
    <t>24815 Lindbergh Avenue</t>
  </si>
  <si>
    <t>1994-03-29</t>
  </si>
  <si>
    <t>924 Lindbergh Court</t>
  </si>
  <si>
    <t>1957-03-17</t>
  </si>
  <si>
    <t>1 Manitowish Court</t>
  </si>
  <si>
    <t>1980-07-28</t>
  </si>
  <si>
    <t>9 Derek Alley</t>
  </si>
  <si>
    <t>1971-10-18</t>
  </si>
  <si>
    <t>5990 Fairfield Pass</t>
  </si>
  <si>
    <t>1956-10-05</t>
  </si>
  <si>
    <t>1 Mandrake Way</t>
  </si>
  <si>
    <t>1972-07-02</t>
  </si>
  <si>
    <t>4011 Prairieview Court</t>
  </si>
  <si>
    <t>1999-06-18</t>
  </si>
  <si>
    <t>53877 Dakota Crossing</t>
  </si>
  <si>
    <t>1984-09-01</t>
  </si>
  <si>
    <t>49 Northfield Drive</t>
  </si>
  <si>
    <t>2000-03-24</t>
  </si>
  <si>
    <t>Systems Administrator II</t>
  </si>
  <si>
    <t>0 Summit Center</t>
  </si>
  <si>
    <t>1961-10-02</t>
  </si>
  <si>
    <t>Software Test Engineer II</t>
  </si>
  <si>
    <t>66 Shopko Circle</t>
  </si>
  <si>
    <t>1941-06-17</t>
  </si>
  <si>
    <t>370 Eastwood Road</t>
  </si>
  <si>
    <t>1959-09-18</t>
  </si>
  <si>
    <t>20 Hoffman Park</t>
  </si>
  <si>
    <t>1952-08-21</t>
  </si>
  <si>
    <t>6293 Hooker Point</t>
  </si>
  <si>
    <t>1968-05-28</t>
  </si>
  <si>
    <t>30 Harper Trail</t>
  </si>
  <si>
    <t>1970-12-30</t>
  </si>
  <si>
    <t>64467 Pankratz Pass</t>
  </si>
  <si>
    <t>1964-05-19</t>
  </si>
  <si>
    <t>900 Brown Junction</t>
  </si>
  <si>
    <t>1996-02-15</t>
  </si>
  <si>
    <t>8845 Spaight Way</t>
  </si>
  <si>
    <t>1973-05-13</t>
  </si>
  <si>
    <t>85420 Myrtle Road</t>
  </si>
  <si>
    <t>276 Anthes Court</t>
  </si>
  <si>
    <t>6315 Mendota Parkway</t>
  </si>
  <si>
    <t>1967-03-02</t>
  </si>
  <si>
    <t>66904 American Ash Hill</t>
  </si>
  <si>
    <t>1963-03-04</t>
  </si>
  <si>
    <t>90 Morningstar Drive</t>
  </si>
  <si>
    <t>2000-05-06</t>
  </si>
  <si>
    <t>Software Test Engineer III</t>
  </si>
  <si>
    <t>34020 Sheridan Park</t>
  </si>
  <si>
    <t>1957-11-17</t>
  </si>
  <si>
    <t>58 Meadow Valley Court</t>
  </si>
  <si>
    <t>1975-09-16</t>
  </si>
  <si>
    <t>2030 Anderson Lane</t>
  </si>
  <si>
    <t>1991-05-21</t>
  </si>
  <si>
    <t>07 Acker Pass</t>
  </si>
  <si>
    <t>1960-12-27</t>
  </si>
  <si>
    <t>31815 Vermont Drive</t>
  </si>
  <si>
    <t>1961-02-10</t>
  </si>
  <si>
    <t>5070 Division Parkway</t>
  </si>
  <si>
    <t>1939-01-15</t>
  </si>
  <si>
    <t>4 Fordem Avenue</t>
  </si>
  <si>
    <t>1987-11-16</t>
  </si>
  <si>
    <t>659 Comanche Plaza</t>
  </si>
  <si>
    <t>1979-05-16</t>
  </si>
  <si>
    <t>5 Myrtle Junction</t>
  </si>
  <si>
    <t>1984-05-15</t>
  </si>
  <si>
    <t>723 Grayhawk Way</t>
  </si>
  <si>
    <t>1988-10-16</t>
  </si>
  <si>
    <t>55 Dorton Point</t>
  </si>
  <si>
    <t>1950-06-15</t>
  </si>
  <si>
    <t>9 Killdeer Circle</t>
  </si>
  <si>
    <t>1958-05-15</t>
  </si>
  <si>
    <t>04 Miller Drive</t>
  </si>
  <si>
    <t>1990-12-21</t>
  </si>
  <si>
    <t>64213 Miller Point</t>
  </si>
  <si>
    <t>1981-04-06</t>
  </si>
  <si>
    <t>24593 Jackson Parkway</t>
  </si>
  <si>
    <t>1983-11-06</t>
  </si>
  <si>
    <t>9346 Lyons Point</t>
  </si>
  <si>
    <t>1973-05-30</t>
  </si>
  <si>
    <t>0504 Nevada Drive</t>
  </si>
  <si>
    <t>1959-08-20</t>
  </si>
  <si>
    <t>817 Loftsgordon Road</t>
  </si>
  <si>
    <t>1957-07-03</t>
  </si>
  <si>
    <t>30 Lukken Point</t>
  </si>
  <si>
    <t>4 Kingsford Trail</t>
  </si>
  <si>
    <t>42 3rd Plaza</t>
  </si>
  <si>
    <t>1993-08-11</t>
  </si>
  <si>
    <t>6660 Riverside Circle</t>
  </si>
  <si>
    <t>1951-01-18</t>
  </si>
  <si>
    <t>21712 Texas Court</t>
  </si>
  <si>
    <t>1976-07-25</t>
  </si>
  <si>
    <t>122 Marcy Park</t>
  </si>
  <si>
    <t>1987-09-09</t>
  </si>
  <si>
    <t>293 Mendota Park</t>
  </si>
  <si>
    <t>47 Scofield Junction</t>
  </si>
  <si>
    <t>1960-08-31</t>
  </si>
  <si>
    <t>9 Washington Center</t>
  </si>
  <si>
    <t>1963-08-10</t>
  </si>
  <si>
    <t>7109 Grayhawk Avenue</t>
  </si>
  <si>
    <t>1964-08-23</t>
  </si>
  <si>
    <t>70 Evergreen Hill</t>
  </si>
  <si>
    <t>1945-10-31</t>
  </si>
  <si>
    <t>20139 Lakewood Plaza</t>
  </si>
  <si>
    <t>1940-03-18</t>
  </si>
  <si>
    <t>9 Memorial Road</t>
  </si>
  <si>
    <t>1946-09-09</t>
  </si>
  <si>
    <t>3094 Elka Place</t>
  </si>
  <si>
    <t>31 Schurz Parkway</t>
  </si>
  <si>
    <t>1954-09-06</t>
  </si>
  <si>
    <t>85894 Amoth Court</t>
  </si>
  <si>
    <t>955 Burning Wood Way</t>
  </si>
  <si>
    <t>27 Crownhardt Center</t>
  </si>
  <si>
    <t>1992-08-09</t>
  </si>
  <si>
    <t>41002 Loomis Park</t>
  </si>
  <si>
    <t>1941-08-19</t>
  </si>
  <si>
    <t>10 Cottonwood Point</t>
  </si>
  <si>
    <t>1988-08-22</t>
  </si>
  <si>
    <t>2115 Maryland Alley</t>
  </si>
  <si>
    <t>1992-03-26</t>
  </si>
  <si>
    <t>6 Milwaukee Hill</t>
  </si>
  <si>
    <t>1994-02-10</t>
  </si>
  <si>
    <t>6792 Kropf Hill</t>
  </si>
  <si>
    <t>1983-06-26</t>
  </si>
  <si>
    <t>37 Mesta Road</t>
  </si>
  <si>
    <t>1976-11-25</t>
  </si>
  <si>
    <t>85340 Hovde Way</t>
  </si>
  <si>
    <t>1966-03-03</t>
  </si>
  <si>
    <t>02643 Moose Court</t>
  </si>
  <si>
    <t>1977-12-08</t>
  </si>
  <si>
    <t>59252 Maryland Drive</t>
  </si>
  <si>
    <t>1962-09-17</t>
  </si>
  <si>
    <t>2886 Buena Vista Terrace</t>
  </si>
  <si>
    <t>1994-11-28</t>
  </si>
  <si>
    <t>58770 Monterey Plaza</t>
  </si>
  <si>
    <t>1969-04-29</t>
  </si>
  <si>
    <t>Geologist I</t>
  </si>
  <si>
    <t>2941 Loftsgordon Hill</t>
  </si>
  <si>
    <t>345 Fieldstone Park</t>
  </si>
  <si>
    <t>1964-02-01</t>
  </si>
  <si>
    <t>251 Pierstorff Alley</t>
  </si>
  <si>
    <t>1998-10-14</t>
  </si>
  <si>
    <t>Web Designer II</t>
  </si>
  <si>
    <t>220 Cody Alley</t>
  </si>
  <si>
    <t>1967-01-03</t>
  </si>
  <si>
    <t>34 Bunting Pass</t>
  </si>
  <si>
    <t>1975-07-30</t>
  </si>
  <si>
    <t>99 Park Meadow Hill</t>
  </si>
  <si>
    <t>4 Bluestem Pass</t>
  </si>
  <si>
    <t>1969-01-05</t>
  </si>
  <si>
    <t>078 Erie Point</t>
  </si>
  <si>
    <t>1980-12-19</t>
  </si>
  <si>
    <t>6 Hansons Crossing</t>
  </si>
  <si>
    <t>1975-02-25</t>
  </si>
  <si>
    <t>8 Saint Paul Junction</t>
  </si>
  <si>
    <t>1994-06-25</t>
  </si>
  <si>
    <t>14067 Armistice Plaza</t>
  </si>
  <si>
    <t>8491 Pennsylvania Crossing</t>
  </si>
  <si>
    <t>1960-08-10</t>
  </si>
  <si>
    <t>59208 Barnett Avenue</t>
  </si>
  <si>
    <t>1986-01-17</t>
  </si>
  <si>
    <t>36 Killdeer Crossing</t>
  </si>
  <si>
    <t>305 Sloan Junction</t>
  </si>
  <si>
    <t>1967-08-23</t>
  </si>
  <si>
    <t>88 Shopko Way</t>
  </si>
  <si>
    <t>1999-03-04</t>
  </si>
  <si>
    <t>7 Mallory Lane</t>
  </si>
  <si>
    <t>1998-06-03</t>
  </si>
  <si>
    <t>79907 Randy Center</t>
  </si>
  <si>
    <t>446 High Crossing Way</t>
  </si>
  <si>
    <t>2001-01-24</t>
  </si>
  <si>
    <t>1530 Columbus Lane</t>
  </si>
  <si>
    <t>1968-06-12</t>
  </si>
  <si>
    <t>669 Declaration Street</t>
  </si>
  <si>
    <t>1967-05-06</t>
  </si>
  <si>
    <t>9 Ruskin Way</t>
  </si>
  <si>
    <t>1938-12-10</t>
  </si>
  <si>
    <t>8 Burning Wood Junction</t>
  </si>
  <si>
    <t>1977-02-12</t>
  </si>
  <si>
    <t>5 Melvin Park</t>
  </si>
  <si>
    <t>1986-06-27</t>
  </si>
  <si>
    <t>21316 Ohio Place</t>
  </si>
  <si>
    <t>1992-04-08</t>
  </si>
  <si>
    <t>93 Sutherland Terrace</t>
  </si>
  <si>
    <t>1951-08-23</t>
  </si>
  <si>
    <t>1560 Grim Avenue</t>
  </si>
  <si>
    <t>1956-06-25</t>
  </si>
  <si>
    <t>1 Quincy Road</t>
  </si>
  <si>
    <t>1951-09-17</t>
  </si>
  <si>
    <t>607 Memorial Avenue</t>
  </si>
  <si>
    <t>9594 Badeau Street</t>
  </si>
  <si>
    <t>1987-09-21</t>
  </si>
  <si>
    <t>9460 Monument Park</t>
  </si>
  <si>
    <t>Web Developer I</t>
  </si>
  <si>
    <t>72 Village Terrace</t>
  </si>
  <si>
    <t>694 Coolidge Center</t>
  </si>
  <si>
    <t>1943-03-15</t>
  </si>
  <si>
    <t>31854 Anniversary Terrace</t>
  </si>
  <si>
    <t>1945-07-26</t>
  </si>
  <si>
    <t>125 Manufacturers Parkway</t>
  </si>
  <si>
    <t>1954-05-14</t>
  </si>
  <si>
    <t>260 Briar Crest Drive</t>
  </si>
  <si>
    <t>1974-05-15</t>
  </si>
  <si>
    <t>56 Moland Crossing</t>
  </si>
  <si>
    <t>1973-12-18</t>
  </si>
  <si>
    <t>1 Shelley Pass</t>
  </si>
  <si>
    <t>1959-07-13</t>
  </si>
  <si>
    <t>0535 Jay Point</t>
  </si>
  <si>
    <t>1990-07-02</t>
  </si>
  <si>
    <t>6 Caliangt Way</t>
  </si>
  <si>
    <t>1959-10-07</t>
  </si>
  <si>
    <t>2 Sloan Way</t>
  </si>
  <si>
    <t>2001-10-17</t>
  </si>
  <si>
    <t>04 Union Crossing</t>
  </si>
  <si>
    <t>1954-10-05</t>
  </si>
  <si>
    <t>33475 Fair Oaks Junction</t>
  </si>
  <si>
    <t>1952-12-17</t>
  </si>
  <si>
    <t>57666 Victoria Way</t>
  </si>
  <si>
    <t>1955-10-02</t>
  </si>
  <si>
    <t>21875 Grover Drive</t>
  </si>
  <si>
    <t>Grand Total</t>
  </si>
  <si>
    <t>Count of job_industry_category</t>
  </si>
  <si>
    <t>Wealth Segment</t>
  </si>
  <si>
    <t>Distribution of new customers by wealth segment and job category</t>
  </si>
  <si>
    <t>Name</t>
  </si>
  <si>
    <t>Chickie Brister</t>
  </si>
  <si>
    <t>Morly Genery</t>
  </si>
  <si>
    <t>Ardelis Forrester</t>
  </si>
  <si>
    <t>Lucine Stutt</t>
  </si>
  <si>
    <t>Melinda Hadlee</t>
  </si>
  <si>
    <t>Druci Brandli</t>
  </si>
  <si>
    <t>Rutledge Hallt</t>
  </si>
  <si>
    <t>Nancie Vian</t>
  </si>
  <si>
    <t>Duff Karlowicz</t>
  </si>
  <si>
    <t>Barthel Docket</t>
  </si>
  <si>
    <t>Rockwell Matson</t>
  </si>
  <si>
    <t>Wheeler Winward</t>
  </si>
  <si>
    <t xml:space="preserve">Olag </t>
  </si>
  <si>
    <t>Melba Spellacy</t>
  </si>
  <si>
    <t>Mandie Feares</t>
  </si>
  <si>
    <t>Dukie Swire</t>
  </si>
  <si>
    <t>Marcelia Monkleigh</t>
  </si>
  <si>
    <t>Winnifred Beswetherick</t>
  </si>
  <si>
    <t>Odilia Quick</t>
  </si>
  <si>
    <t>Karly Willavize</t>
  </si>
  <si>
    <t>Teddie Burchill</t>
  </si>
  <si>
    <t>Gaston Dallaghan</t>
  </si>
  <si>
    <t>Otis Ottey</t>
  </si>
  <si>
    <t>Tabbatha Averill</t>
  </si>
  <si>
    <t>Brena Schnitter</t>
  </si>
  <si>
    <t>Rourke Gillbard</t>
  </si>
  <si>
    <t>Dyane Burwell</t>
  </si>
  <si>
    <t>Claudine Barstowk</t>
  </si>
  <si>
    <t>Blinnie Roze</t>
  </si>
  <si>
    <t>Rhona De Freyne</t>
  </si>
  <si>
    <t>Sharron Claibourn</t>
  </si>
  <si>
    <t>Brien Heaton</t>
  </si>
  <si>
    <t>Sybilla MacCart</t>
  </si>
  <si>
    <t>Mikel McNess</t>
  </si>
  <si>
    <t>Maisie Maddox</t>
  </si>
  <si>
    <t>Arleen Casbolt</t>
  </si>
  <si>
    <t>Farlie Petford</t>
  </si>
  <si>
    <t>Mitchell MacCague</t>
  </si>
  <si>
    <t>Garik Whitwell</t>
  </si>
  <si>
    <t>Antonin Britt</t>
  </si>
  <si>
    <t>Vinny Incogna</t>
  </si>
  <si>
    <t>Colene Fishleigh</t>
  </si>
  <si>
    <t>Neile Argent</t>
  </si>
  <si>
    <t>Corinna Suggey</t>
  </si>
  <si>
    <t>Brooke Arling</t>
  </si>
  <si>
    <t>Gipsy Ewestace</t>
  </si>
  <si>
    <t>Sheena Kybbye</t>
  </si>
  <si>
    <t>Jobina Gobourn</t>
  </si>
  <si>
    <t>Gale Disbrow</t>
  </si>
  <si>
    <t>Thaxter Kingsbury</t>
  </si>
  <si>
    <t>Heinrick Shilstone</t>
  </si>
  <si>
    <t>Taylor Steuhlmeyer</t>
  </si>
  <si>
    <t>Griswold Kelsall</t>
  </si>
  <si>
    <t>Odessa Mc Andrew</t>
  </si>
  <si>
    <t>Lavena Seekings</t>
  </si>
  <si>
    <t>Martelle Tuppeny</t>
  </si>
  <si>
    <t>Briant Ladley</t>
  </si>
  <si>
    <t>Marylou Kirkup</t>
  </si>
  <si>
    <t xml:space="preserve">Whittaker </t>
  </si>
  <si>
    <t>Normy Goodinge</t>
  </si>
  <si>
    <t>Lorrie Antonelli</t>
  </si>
  <si>
    <t>Jedediah Kedie</t>
  </si>
  <si>
    <t>Kaine Smallcombe</t>
  </si>
  <si>
    <t>Loise Iltchev</t>
  </si>
  <si>
    <t>Cristen Maroney</t>
  </si>
  <si>
    <t>Dorothy Barnardo</t>
  </si>
  <si>
    <t>Rosmunda Duxbarry</t>
  </si>
  <si>
    <t>Rozamond Riha</t>
  </si>
  <si>
    <t>Gunner Petti</t>
  </si>
  <si>
    <t>Vivienne Crayden</t>
  </si>
  <si>
    <t>Sherilyn Canero</t>
  </si>
  <si>
    <t>Bessie Roscow</t>
  </si>
  <si>
    <t>Kevina Ferandez</t>
  </si>
  <si>
    <t>Yancy Clementet</t>
  </si>
  <si>
    <t>Mabelle Wellbelove</t>
  </si>
  <si>
    <t>Hasheem Groucock</t>
  </si>
  <si>
    <t>Tobias Woodhams</t>
  </si>
  <si>
    <t>Glennis Flintoff</t>
  </si>
  <si>
    <t>Chanda Mensler</t>
  </si>
  <si>
    <t>Katheryn Kinner</t>
  </si>
  <si>
    <t>Sumner Carrivick</t>
  </si>
  <si>
    <t>Valerie Pickover</t>
  </si>
  <si>
    <t>Esther Rooson</t>
  </si>
  <si>
    <t>Gardie Crellim</t>
  </si>
  <si>
    <t>Sean O'Loughlin</t>
  </si>
  <si>
    <t>Pietra Buckleigh</t>
  </si>
  <si>
    <t>Marysa Rouchy</t>
  </si>
  <si>
    <t xml:space="preserve">Kahaleel </t>
  </si>
  <si>
    <t>Ossie Midden</t>
  </si>
  <si>
    <t>Sid Carlone</t>
  </si>
  <si>
    <t>Ludovico Juster</t>
  </si>
  <si>
    <t>Patricia Everix</t>
  </si>
  <si>
    <t>Andromache Bonafacino</t>
  </si>
  <si>
    <t>Levy Abramamov</t>
  </si>
  <si>
    <t>Nobe McAughtry</t>
  </si>
  <si>
    <t>Jehu Prestedge</t>
  </si>
  <si>
    <t>Symon Mawne</t>
  </si>
  <si>
    <t>Karlik Penchen</t>
  </si>
  <si>
    <t>Bengt Bilson</t>
  </si>
  <si>
    <t>Evangelin Boc</t>
  </si>
  <si>
    <t>Hanny Treven</t>
  </si>
  <si>
    <t>Gina Mallon</t>
  </si>
  <si>
    <t>Reynold Elman</t>
  </si>
  <si>
    <t>Flossy Concannon</t>
  </si>
  <si>
    <t>Cristen Wiltshire</t>
  </si>
  <si>
    <t>Griffith Escot</t>
  </si>
  <si>
    <t>Jamie Jiruca</t>
  </si>
  <si>
    <t>Lyon Brittan</t>
  </si>
  <si>
    <t>Aridatha Sephton</t>
  </si>
  <si>
    <t>Michal Bryan</t>
  </si>
  <si>
    <t>Franciska Stigell</t>
  </si>
  <si>
    <t>Jordan Clampe</t>
  </si>
  <si>
    <t>David Napoleon</t>
  </si>
  <si>
    <t>Meriel Tapp</t>
  </si>
  <si>
    <t>Dolley Starmont</t>
  </si>
  <si>
    <t>Frederik Milan</t>
  </si>
  <si>
    <t>Rollo Louedey</t>
  </si>
  <si>
    <t>Jerrine Cosbey</t>
  </si>
  <si>
    <t>Roddy Rubinshtein</t>
  </si>
  <si>
    <t>Viki Coutts</t>
  </si>
  <si>
    <t>Ashby Bispham</t>
  </si>
  <si>
    <t>Alexander Broadbent</t>
  </si>
  <si>
    <t>Teddy Lagadu</t>
  </si>
  <si>
    <t>Peria Rantoull</t>
  </si>
  <si>
    <t>Ludvig Andren</t>
  </si>
  <si>
    <t>Elsworth Abbitt</t>
  </si>
  <si>
    <t>Rebeca Aggas</t>
  </si>
  <si>
    <t>Ricki Dobrowski</t>
  </si>
  <si>
    <t>Georgetta Lovett</t>
  </si>
  <si>
    <t>Bambi Cogger</t>
  </si>
  <si>
    <t>Aurie Rhead</t>
  </si>
  <si>
    <t>Farris Skettles</t>
  </si>
  <si>
    <t>Sharline Abyss</t>
  </si>
  <si>
    <t>Nowell Preddy</t>
  </si>
  <si>
    <t>Lacy Drance</t>
  </si>
  <si>
    <t>Padraig Snel</t>
  </si>
  <si>
    <t>Malorie Votier</t>
  </si>
  <si>
    <t>Shepperd Ricards</t>
  </si>
  <si>
    <t>Daryl Pauncefort</t>
  </si>
  <si>
    <t>Norina Blakeway</t>
  </si>
  <si>
    <t>My Chaston</t>
  </si>
  <si>
    <t>Isak Bergstram</t>
  </si>
  <si>
    <t>Grannie Cracker</t>
  </si>
  <si>
    <t>Welby Lourenco</t>
  </si>
  <si>
    <t>Glenn Casbourne</t>
  </si>
  <si>
    <t>Nadiya Balasini</t>
  </si>
  <si>
    <t>Tyne Coate</t>
  </si>
  <si>
    <t>Christie Anders</t>
  </si>
  <si>
    <t>Agnella Capener</t>
  </si>
  <si>
    <t>Bernardine Delmonti</t>
  </si>
  <si>
    <t>Daisy Spowart</t>
  </si>
  <si>
    <t>Denys Minshall</t>
  </si>
  <si>
    <t>Archibald Blessed</t>
  </si>
  <si>
    <t>Feodor Englishby</t>
  </si>
  <si>
    <t>Skippie Yearsley</t>
  </si>
  <si>
    <t xml:space="preserve">Bill </t>
  </si>
  <si>
    <t>Tessa Friese</t>
  </si>
  <si>
    <t>Roseanne Caruth</t>
  </si>
  <si>
    <t>Tedra Goodbanne</t>
  </si>
  <si>
    <t>Roberto Harme</t>
  </si>
  <si>
    <t>Nichole Leisman</t>
  </si>
  <si>
    <t>Amil Ennor</t>
  </si>
  <si>
    <t>Shawna Hinrichsen</t>
  </si>
  <si>
    <t>Fonsie Levane</t>
  </si>
  <si>
    <t>Emilie Brody</t>
  </si>
  <si>
    <t>Robert Corkill</t>
  </si>
  <si>
    <t>Elvira Kurten</t>
  </si>
  <si>
    <t>Juliana Mitchenson</t>
  </si>
  <si>
    <t>Regine Bownes</t>
  </si>
  <si>
    <t>Abner Fraschetti</t>
  </si>
  <si>
    <t>Alvira Coulman</t>
  </si>
  <si>
    <t>Sawyer Sponton</t>
  </si>
  <si>
    <t>Feodor Vickers</t>
  </si>
  <si>
    <t>Paten Cayet</t>
  </si>
  <si>
    <t>Loria Tappington</t>
  </si>
  <si>
    <t>Tanya Kiefer</t>
  </si>
  <si>
    <t>Devonne Alderwick</t>
  </si>
  <si>
    <t>Omero McDonand</t>
  </si>
  <si>
    <t>Iain Haversham</t>
  </si>
  <si>
    <t>Keriann Newham</t>
  </si>
  <si>
    <t>Conroy Rappaport</t>
  </si>
  <si>
    <t>Dorian Rustman</t>
  </si>
  <si>
    <t>Quillan Guinane</t>
  </si>
  <si>
    <t>Harlin Mazin</t>
  </si>
  <si>
    <t>Eustacia Dornan</t>
  </si>
  <si>
    <t>Maury Galego</t>
  </si>
  <si>
    <t>Reggie Kernar</t>
  </si>
  <si>
    <t>Brigitte Whellams</t>
  </si>
  <si>
    <t>Kinna Kollasch</t>
  </si>
  <si>
    <t>Maurizio Comi</t>
  </si>
  <si>
    <t>Elbertina Fendley</t>
  </si>
  <si>
    <t>Franklin Wohler</t>
  </si>
  <si>
    <t>Allyson Petchell</t>
  </si>
  <si>
    <t>Ermentrude Heindle</t>
  </si>
  <si>
    <t>Alanna Lerway</t>
  </si>
  <si>
    <t>Vincent Jopke</t>
  </si>
  <si>
    <t>Mandie Jeffryes</t>
  </si>
  <si>
    <t>Collete Dory</t>
  </si>
  <si>
    <t>Leonid Dorricott</t>
  </si>
  <si>
    <t>Charlena Berney</t>
  </si>
  <si>
    <t>Alfonso Massel</t>
  </si>
  <si>
    <t>Engracia Dobbs</t>
  </si>
  <si>
    <t xml:space="preserve">Glyn </t>
  </si>
  <si>
    <t>Rosemonde Cartwight</t>
  </si>
  <si>
    <t>Alano Satchel</t>
  </si>
  <si>
    <t>Corrine Baribal</t>
  </si>
  <si>
    <t>Benoit Harniman</t>
  </si>
  <si>
    <t>Jeanne Darte</t>
  </si>
  <si>
    <t>Jenelle Fearnill</t>
  </si>
  <si>
    <t>Tannie Gambrell</t>
  </si>
  <si>
    <t>Mick Macewan</t>
  </si>
  <si>
    <t>Abbie Oldman</t>
  </si>
  <si>
    <t>Tabbie Curner</t>
  </si>
  <si>
    <t>Shane Killen</t>
  </si>
  <si>
    <t>Roberta Goodale</t>
  </si>
  <si>
    <t>Kippy Barabisch</t>
  </si>
  <si>
    <t>Rosalinde Cubuzzi</t>
  </si>
  <si>
    <t>Cami Barnbrook</t>
  </si>
  <si>
    <t>Dorian Stollen</t>
  </si>
  <si>
    <t>Hunfredo Hayball</t>
  </si>
  <si>
    <t>Giorgi O'Shirine</t>
  </si>
  <si>
    <t>Kort Disley</t>
  </si>
  <si>
    <t>Gretna Thredder</t>
  </si>
  <si>
    <t>Tobiah Heinsius</t>
  </si>
  <si>
    <t>Wallace Newart</t>
  </si>
  <si>
    <t>Hersh Stubbert</t>
  </si>
  <si>
    <t>Hatti Carletti</t>
  </si>
  <si>
    <t>Wyn Saynor</t>
  </si>
  <si>
    <t>Maribeth Stivani</t>
  </si>
  <si>
    <t>Abigale Sives</t>
  </si>
  <si>
    <t>Gothart Artus</t>
  </si>
  <si>
    <t>Danny Bodle</t>
  </si>
  <si>
    <t>Vittorio Boxen</t>
  </si>
  <si>
    <t>Deborah Petrovsky</t>
  </si>
  <si>
    <t>Agace Hedge</t>
  </si>
  <si>
    <t>Rolland Esmead</t>
  </si>
  <si>
    <t>Latrena Walklate</t>
  </si>
  <si>
    <t>Mariquilla Springthorpe</t>
  </si>
  <si>
    <t>Leticia Danovich</t>
  </si>
  <si>
    <t>Harman Lynds</t>
  </si>
  <si>
    <t>Farra Matyushkin</t>
  </si>
  <si>
    <t>Robenia Monks</t>
  </si>
  <si>
    <t>Roman Eastwood</t>
  </si>
  <si>
    <t>Solomon Bruck</t>
  </si>
  <si>
    <t>Krystyna Airey</t>
  </si>
  <si>
    <t>Katharine Redbourn</t>
  </si>
  <si>
    <t>Cammy Stoneham</t>
  </si>
  <si>
    <t>Ellsworth Andrieux</t>
  </si>
  <si>
    <t>Federico Leuty</t>
  </si>
  <si>
    <t>Ferdy Hornung</t>
  </si>
  <si>
    <t>Sunny Christescu</t>
  </si>
  <si>
    <t>Shadow Yakutin</t>
  </si>
  <si>
    <t>Sharai Priddie</t>
  </si>
  <si>
    <t>Celeste Fretson</t>
  </si>
  <si>
    <t>Lea Ilyinski</t>
  </si>
  <si>
    <t>Dyann Olechnowicz</t>
  </si>
  <si>
    <t>Delly Sunman</t>
  </si>
  <si>
    <t>Malvin Ryhorovich</t>
  </si>
  <si>
    <t>Tanya Hamberston</t>
  </si>
  <si>
    <t>Kaela Romaines</t>
  </si>
  <si>
    <t>Evonne Bembridge</t>
  </si>
  <si>
    <t>Shannen Lewin</t>
  </si>
  <si>
    <t>Bogey Attew</t>
  </si>
  <si>
    <t>Zondra Ringham</t>
  </si>
  <si>
    <t>Barnebas Apfel</t>
  </si>
  <si>
    <t>Alleen Eaken</t>
  </si>
  <si>
    <t>Gerri Schimann</t>
  </si>
  <si>
    <t>Antonietta Egle</t>
  </si>
  <si>
    <t>Raff Waycott</t>
  </si>
  <si>
    <t>Lark Gonet</t>
  </si>
  <si>
    <t>Cletis Longley</t>
  </si>
  <si>
    <t>Bartram Di Lucia</t>
  </si>
  <si>
    <t>Theresa Cowper</t>
  </si>
  <si>
    <t>Philbert Raraty</t>
  </si>
  <si>
    <t>Egon Ortells</t>
  </si>
  <si>
    <t>Dahlia Shovlar</t>
  </si>
  <si>
    <t>Timi Duny</t>
  </si>
  <si>
    <t>Dominick Asher</t>
  </si>
  <si>
    <t>Raye Roo</t>
  </si>
  <si>
    <t>Becka Hacon</t>
  </si>
  <si>
    <t>Cirillo Frossell</t>
  </si>
  <si>
    <t>Verla Dumingos</t>
  </si>
  <si>
    <t>Sherrie Godleman</t>
  </si>
  <si>
    <t>Dexter Shutle</t>
  </si>
  <si>
    <t>Konstanze Hovie</t>
  </si>
  <si>
    <t>Bink Bentje</t>
  </si>
  <si>
    <t>Taber Szymon</t>
  </si>
  <si>
    <t>Debbi Dannatt</t>
  </si>
  <si>
    <t>Giana Staresmeare</t>
  </si>
  <si>
    <t>Morton Petkens</t>
  </si>
  <si>
    <t>Vittoria Whitney</t>
  </si>
  <si>
    <t>Paquito Atwood</t>
  </si>
  <si>
    <t>Dimitri Tribbeck</t>
  </si>
  <si>
    <t>Shelli Bartholomaus</t>
  </si>
  <si>
    <t>Kermit Lebond</t>
  </si>
  <si>
    <t>Biddie Gorce</t>
  </si>
  <si>
    <t>Rupert Marrow</t>
  </si>
  <si>
    <t>Geoff Sitford</t>
  </si>
  <si>
    <t>Ange Chitham</t>
  </si>
  <si>
    <t>Tiphanie Blackader</t>
  </si>
  <si>
    <t>Zollie Crinidge</t>
  </si>
  <si>
    <t>Daisy Pollen</t>
  </si>
  <si>
    <t>Emelen Bidnall</t>
  </si>
  <si>
    <t>Linette Boman</t>
  </si>
  <si>
    <t>Manya Abramovici</t>
  </si>
  <si>
    <t>Brynna Tivers</t>
  </si>
  <si>
    <t>Art Carolan</t>
  </si>
  <si>
    <t>Alfi Sabbins</t>
  </si>
  <si>
    <t>Loleta Aberdalgy</t>
  </si>
  <si>
    <t>Aldric Birney</t>
  </si>
  <si>
    <t>Natividad Balducci</t>
  </si>
  <si>
    <t>Claudine Dymick</t>
  </si>
  <si>
    <t>Seamus Cains</t>
  </si>
  <si>
    <t>Guss Karim</t>
  </si>
  <si>
    <t>Julietta Setchfield</t>
  </si>
  <si>
    <t>Roch Symson</t>
  </si>
  <si>
    <t>Audry Fann</t>
  </si>
  <si>
    <t>Cecelia Cisar</t>
  </si>
  <si>
    <t>Clari Voas</t>
  </si>
  <si>
    <t>Zach Hedman</t>
  </si>
  <si>
    <t>Paxon Roomes</t>
  </si>
  <si>
    <t>Parnell Lamprey</t>
  </si>
  <si>
    <t>Honey Gosdin</t>
  </si>
  <si>
    <t>Sonny McCart</t>
  </si>
  <si>
    <t>Rozamond Turtle</t>
  </si>
  <si>
    <t>Deirdre Burgoine</t>
  </si>
  <si>
    <t xml:space="preserve">Haleigh </t>
  </si>
  <si>
    <t>Aldridge Poskitt</t>
  </si>
  <si>
    <t>Zechariah McReidy</t>
  </si>
  <si>
    <t>Carry Costi</t>
  </si>
  <si>
    <t xml:space="preserve">Alon </t>
  </si>
  <si>
    <t>Ahmed Pickthorne</t>
  </si>
  <si>
    <t>Nil Shirer</t>
  </si>
  <si>
    <t>Erhard O'Moylane</t>
  </si>
  <si>
    <t>Vitia Axtens</t>
  </si>
  <si>
    <t>Haskell Moxted</t>
  </si>
  <si>
    <t>Ebony Conrad</t>
  </si>
  <si>
    <t>Lincoln Boler</t>
  </si>
  <si>
    <t>Vladimir Westmerland</t>
  </si>
  <si>
    <t>Kylynn Drowsfield</t>
  </si>
  <si>
    <t>Nicole Ruckhard</t>
  </si>
  <si>
    <t>Celestina Lethardy</t>
  </si>
  <si>
    <t>Tannie Petrakov</t>
  </si>
  <si>
    <t>Bessy Saladin</t>
  </si>
  <si>
    <t>Diego Van den Broek</t>
  </si>
  <si>
    <t>Lucilia Minshall</t>
  </si>
  <si>
    <t>Cissiee Pollington</t>
  </si>
  <si>
    <t>Eddy Sturch</t>
  </si>
  <si>
    <t>Caron Kezar</t>
  </si>
  <si>
    <t>Sandor Stirland</t>
  </si>
  <si>
    <t>Gallagher Bromell</t>
  </si>
  <si>
    <t>Murial Bulloch</t>
  </si>
  <si>
    <t>Delinda Ech</t>
  </si>
  <si>
    <t>Hussein Tapenden</t>
  </si>
  <si>
    <t>Giulietta Garbott</t>
  </si>
  <si>
    <t>Kaylyn Jakaway</t>
  </si>
  <si>
    <t>Brynn Goodyear</t>
  </si>
  <si>
    <t xml:space="preserve">Otis </t>
  </si>
  <si>
    <t>Tamas Swatman</t>
  </si>
  <si>
    <t>Pace Clemonts</t>
  </si>
  <si>
    <t>Tracy Andrejevic</t>
  </si>
  <si>
    <t>Muffin Grigolon</t>
  </si>
  <si>
    <t>Allsun Biner</t>
  </si>
  <si>
    <t>Kenneth Elleyne</t>
  </si>
  <si>
    <t>Clotilda Southers</t>
  </si>
  <si>
    <t>Augustus Bourley</t>
  </si>
  <si>
    <t>Daisi Tinwell</t>
  </si>
  <si>
    <t>Gerik Woodroof</t>
  </si>
  <si>
    <t>Claresta MacConnulty</t>
  </si>
  <si>
    <t>Arty Fontelles</t>
  </si>
  <si>
    <t>Giulia Hazart</t>
  </si>
  <si>
    <t>Whit Emloch</t>
  </si>
  <si>
    <t>Rowan Summerly</t>
  </si>
  <si>
    <t>Ian Rabat</t>
  </si>
  <si>
    <t>Agneta McAmish</t>
  </si>
  <si>
    <t>Reginald Jermy</t>
  </si>
  <si>
    <t>Link Gorini</t>
  </si>
  <si>
    <t>Harriet Brattan</t>
  </si>
  <si>
    <t>Sada Branton</t>
  </si>
  <si>
    <t>Jenelle Mc-Kerley</t>
  </si>
  <si>
    <t>Gabrila Toopin</t>
  </si>
  <si>
    <t>Almira Mangion</t>
  </si>
  <si>
    <t>Arty Strudwick</t>
  </si>
  <si>
    <t>Alexa Dillet</t>
  </si>
  <si>
    <t>Palmer Heaven</t>
  </si>
  <si>
    <t>Porter Buckenhill</t>
  </si>
  <si>
    <t>Kizzee Kemston</t>
  </si>
  <si>
    <t>Isadora Ducker</t>
  </si>
  <si>
    <t>Giffie Offill</t>
  </si>
  <si>
    <t>Fara Sarath</t>
  </si>
  <si>
    <t>Carolann Raatz</t>
  </si>
  <si>
    <t>Tamar Windmill</t>
  </si>
  <si>
    <t>Kipp Stockport</t>
  </si>
  <si>
    <t>Packston Wackett</t>
  </si>
  <si>
    <t>Hanson Eastes</t>
  </si>
  <si>
    <t>Demetria Bausor</t>
  </si>
  <si>
    <t>Lura Fawdrie</t>
  </si>
  <si>
    <t>Nora Anselm</t>
  </si>
  <si>
    <t>Estevan Eastment</t>
  </si>
  <si>
    <t>Aloysius Glowacz</t>
  </si>
  <si>
    <t>Bastien Ibbeson</t>
  </si>
  <si>
    <t>Otha Langworthy</t>
  </si>
  <si>
    <t>Gannie Bargh</t>
  </si>
  <si>
    <t>Dwayne Doel</t>
  </si>
  <si>
    <t>Leese Huckleby</t>
  </si>
  <si>
    <t>Dodi Kiggel</t>
  </si>
  <si>
    <t>Kippar Brimilcome</t>
  </si>
  <si>
    <t>Corinna Beretta</t>
  </si>
  <si>
    <t>Laurie Odlin</t>
  </si>
  <si>
    <t>Mair Erett</t>
  </si>
  <si>
    <t>Marcelia Copins</t>
  </si>
  <si>
    <t>Tanner Terlinden</t>
  </si>
  <si>
    <t>Hilliard Dullard</t>
  </si>
  <si>
    <t>Justinn Haruard</t>
  </si>
  <si>
    <t>Wyn Meach</t>
  </si>
  <si>
    <t>Art Shardlow</t>
  </si>
  <si>
    <t>Dennis Varnham</t>
  </si>
  <si>
    <t>Freddi Litherborough</t>
  </si>
  <si>
    <t>Salomon Perkins</t>
  </si>
  <si>
    <t xml:space="preserve">Sherill </t>
  </si>
  <si>
    <t>Queenie Learie</t>
  </si>
  <si>
    <t>Etan Prinett</t>
  </si>
  <si>
    <t>Donaugh Benedict</t>
  </si>
  <si>
    <t>Harwell Kleinstein</t>
  </si>
  <si>
    <t>Cheston Hritzko</t>
  </si>
  <si>
    <t>Suzy Trounson</t>
  </si>
  <si>
    <t>Jobie Runacres</t>
  </si>
  <si>
    <t>Guenna Filisov</t>
  </si>
  <si>
    <t>Opal Cleare</t>
  </si>
  <si>
    <t>Ottilie Wanless</t>
  </si>
  <si>
    <t>Kipper Circuit</t>
  </si>
  <si>
    <t>Marilin Frome</t>
  </si>
  <si>
    <t>Arel Abramovitz</t>
  </si>
  <si>
    <t>Kit Easdon</t>
  </si>
  <si>
    <t>Gregg Aimeric</t>
  </si>
  <si>
    <t>Skipp Swales</t>
  </si>
  <si>
    <t>Frederich Glantz</t>
  </si>
  <si>
    <t>Rodolph Denniss</t>
  </si>
  <si>
    <t>Craggie Dering</t>
  </si>
  <si>
    <t>Johna Bunker</t>
  </si>
  <si>
    <t>Giralda MacPeake</t>
  </si>
  <si>
    <t>Rodney Trethewey</t>
  </si>
  <si>
    <t xml:space="preserve">Theresina </t>
  </si>
  <si>
    <t>Gleda Howerd</t>
  </si>
  <si>
    <t>Melany Ladewig</t>
  </si>
  <si>
    <t>Claudell Rounsefell</t>
  </si>
  <si>
    <t>Garwin Nurden</t>
  </si>
  <si>
    <t>Bunny Leebetter</t>
  </si>
  <si>
    <t>Matias Melloi</t>
  </si>
  <si>
    <t>Sada Dowyer</t>
  </si>
  <si>
    <t>Anet Roseman</t>
  </si>
  <si>
    <t>Katie Warhurst</t>
  </si>
  <si>
    <t>Celia Bryden</t>
  </si>
  <si>
    <t>Stearne Trolley</t>
  </si>
  <si>
    <t>Tristam Larose</t>
  </si>
  <si>
    <t xml:space="preserve">Laurena </t>
  </si>
  <si>
    <t>Heloise Fairpool</t>
  </si>
  <si>
    <t>Dory Malpass</t>
  </si>
  <si>
    <t>Marcellina Baynton</t>
  </si>
  <si>
    <t>Gregorius Leal</t>
  </si>
  <si>
    <t>Deana Canton</t>
  </si>
  <si>
    <t>Kori Sparsholt</t>
  </si>
  <si>
    <t>Lucky Klainman</t>
  </si>
  <si>
    <t>Erasmus Olenchenko</t>
  </si>
  <si>
    <t>Carita Sand</t>
  </si>
  <si>
    <t>Lynnett Tipper</t>
  </si>
  <si>
    <t>Thorn Stigers</t>
  </si>
  <si>
    <t>Lela Billing</t>
  </si>
  <si>
    <t>Norah Mapis</t>
  </si>
  <si>
    <t>Moina Rosenbaum</t>
  </si>
  <si>
    <t>Ceciley Harg</t>
  </si>
  <si>
    <t>Torry de la Valette Parisot</t>
  </si>
  <si>
    <t>Sigismund Sedger</t>
  </si>
  <si>
    <t>Irvine Headon</t>
  </si>
  <si>
    <t xml:space="preserve">Laurie </t>
  </si>
  <si>
    <t>Tomkin Bernlin</t>
  </si>
  <si>
    <t>Genni Fanstone</t>
  </si>
  <si>
    <t xml:space="preserve">Blondie </t>
  </si>
  <si>
    <t>Aloysius Killingsworth</t>
  </si>
  <si>
    <t>Carola Philler</t>
  </si>
  <si>
    <t>Fitzgerald Hellikes</t>
  </si>
  <si>
    <t>Ingmar Okenden</t>
  </si>
  <si>
    <t>Tina Dunstan</t>
  </si>
  <si>
    <t>Huberto Mollatt</t>
  </si>
  <si>
    <t xml:space="preserve">Georgi </t>
  </si>
  <si>
    <t>Adolpho Bellerby</t>
  </si>
  <si>
    <t>Kelsey Hatt</t>
  </si>
  <si>
    <t xml:space="preserve">Lucien </t>
  </si>
  <si>
    <t>Ariel McCloid</t>
  </si>
  <si>
    <t>Bevvy Openshaw</t>
  </si>
  <si>
    <t>Alexina Mabley</t>
  </si>
  <si>
    <t>Dawn Pyffe</t>
  </si>
  <si>
    <t>Claudette Renackowna</t>
  </si>
  <si>
    <t>Elianora Poolton</t>
  </si>
  <si>
    <t xml:space="preserve">Park </t>
  </si>
  <si>
    <t>Anthony Lindstrom</t>
  </si>
  <si>
    <t>Liane Poizer</t>
  </si>
  <si>
    <t>Romonda Hallt</t>
  </si>
  <si>
    <t>Sula Thomann</t>
  </si>
  <si>
    <t>Renell Earley</t>
  </si>
  <si>
    <t>Cliff Philipsson</t>
  </si>
  <si>
    <t>Clevey Aisthorpe</t>
  </si>
  <si>
    <t xml:space="preserve">Cariotta </t>
  </si>
  <si>
    <t>George Jose</t>
  </si>
  <si>
    <t>Kissiah Foat</t>
  </si>
  <si>
    <t>Milty Brauninger</t>
  </si>
  <si>
    <t>Killian Nettles</t>
  </si>
  <si>
    <t>Fredia Favelle</t>
  </si>
  <si>
    <t>Katleen Arnoult</t>
  </si>
  <si>
    <t>Gaultiero Fibbens</t>
  </si>
  <si>
    <t>Inglebert Aspinal</t>
  </si>
  <si>
    <t>Jammal Devenny</t>
  </si>
  <si>
    <t>Adriane Richardson</t>
  </si>
  <si>
    <t>Jodi Lermit</t>
  </si>
  <si>
    <t>Emelia Ackwood</t>
  </si>
  <si>
    <t>Andee Huke</t>
  </si>
  <si>
    <t>Isa Fominov</t>
  </si>
  <si>
    <t>Zabrina Margram</t>
  </si>
  <si>
    <t>Maddalena Angood</t>
  </si>
  <si>
    <t>Sofie Worsfold</t>
  </si>
  <si>
    <t>Elmira Vasilyev</t>
  </si>
  <si>
    <t>Free Rowland</t>
  </si>
  <si>
    <t>Worthington Cohane</t>
  </si>
  <si>
    <t>Bailey Bereford</t>
  </si>
  <si>
    <t>Perry Whitehurst</t>
  </si>
  <si>
    <t>Antony Tuma</t>
  </si>
  <si>
    <t>Corene Hallgate</t>
  </si>
  <si>
    <t>Nico Chadwick</t>
  </si>
  <si>
    <t>Joline Skipperbottom</t>
  </si>
  <si>
    <t>Ivy Farr</t>
  </si>
  <si>
    <t>Dallas Lavalde</t>
  </si>
  <si>
    <t xml:space="preserve">Amabel </t>
  </si>
  <si>
    <t>Hilario McCulloch</t>
  </si>
  <si>
    <t>Jim Haddrell</t>
  </si>
  <si>
    <t>Jacobo Mucklow</t>
  </si>
  <si>
    <t>Gretel Paschke</t>
  </si>
  <si>
    <t>Jethro Mertel</t>
  </si>
  <si>
    <t>Dwain Hatch</t>
  </si>
  <si>
    <t>Lucretia D'Agostini</t>
  </si>
  <si>
    <t>Claude Bowstead</t>
  </si>
  <si>
    <t>Donn MacGregor</t>
  </si>
  <si>
    <t>Laurel Devennie</t>
  </si>
  <si>
    <t>Elvira Darthe</t>
  </si>
  <si>
    <t>Angie Tansley</t>
  </si>
  <si>
    <t>Terrence Dalligan</t>
  </si>
  <si>
    <t>Katy Crooke</t>
  </si>
  <si>
    <t>Sammy Borsi</t>
  </si>
  <si>
    <t>Morganica Ainsbury</t>
  </si>
  <si>
    <t>Nils Champion</t>
  </si>
  <si>
    <t>Beverlee Querree</t>
  </si>
  <si>
    <t>Cami Eitter</t>
  </si>
  <si>
    <t>Reiko Degenhardt</t>
  </si>
  <si>
    <t>Cord Dunsmore</t>
  </si>
  <si>
    <t>Gabey Kennicott</t>
  </si>
  <si>
    <t>Jacqui Devey</t>
  </si>
  <si>
    <t>Byrom Ramas</t>
  </si>
  <si>
    <t>Worthington Ahmed</t>
  </si>
  <si>
    <t>Chico Dye</t>
  </si>
  <si>
    <t>Davidde Cockroft</t>
  </si>
  <si>
    <t>Charlie Dmych</t>
  </si>
  <si>
    <t>Donn Chaney</t>
  </si>
  <si>
    <t>Kamila Parsonage</t>
  </si>
  <si>
    <t>Barth Sapshed</t>
  </si>
  <si>
    <t>Padriac Collacombe</t>
  </si>
  <si>
    <t>Olive Mozzi</t>
  </si>
  <si>
    <t>Benedict Rosas</t>
  </si>
  <si>
    <t>Virginia De Antoni</t>
  </si>
  <si>
    <t>Nicolas O'Donnell</t>
  </si>
  <si>
    <t>Oswald MacCarlich</t>
  </si>
  <si>
    <t>Ailyn Howgate</t>
  </si>
  <si>
    <t>Karol Salthouse</t>
  </si>
  <si>
    <t>Esdras Birchett</t>
  </si>
  <si>
    <t>Wilfrid Gertray</t>
  </si>
  <si>
    <t>Charmain Styles</t>
  </si>
  <si>
    <t>Harlene Nono</t>
  </si>
  <si>
    <t>Kirsteni Gritskov</t>
  </si>
  <si>
    <t>Bobby Summersby</t>
  </si>
  <si>
    <t>Shepherd Dutchburn</t>
  </si>
  <si>
    <t>Berenice Kaesmakers</t>
  </si>
  <si>
    <t>Jesse Crosio</t>
  </si>
  <si>
    <t>Cordi Thornton</t>
  </si>
  <si>
    <t>Debbie Tillman</t>
  </si>
  <si>
    <t>Judie Pirkis</t>
  </si>
  <si>
    <t>Flin Yoskowitz</t>
  </si>
  <si>
    <t>Noel Sturch</t>
  </si>
  <si>
    <t>Letizia Poore</t>
  </si>
  <si>
    <t xml:space="preserve">Raynard </t>
  </si>
  <si>
    <t>Kiley Grunder</t>
  </si>
  <si>
    <t>Ethelred Sissel</t>
  </si>
  <si>
    <t>Dena Pabst</t>
  </si>
  <si>
    <t>Wyndham Woolford</t>
  </si>
  <si>
    <t>Rochette Haddacks</t>
  </si>
  <si>
    <t>Jamal Dudgeon</t>
  </si>
  <si>
    <t>Levin Coxen</t>
  </si>
  <si>
    <t>Marinna Kauschke</t>
  </si>
  <si>
    <t>Kyle Michie</t>
  </si>
  <si>
    <t>Lanie Cobbold</t>
  </si>
  <si>
    <t>Gilbert O'Fallone</t>
  </si>
  <si>
    <t>Gerianne Kaysor</t>
  </si>
  <si>
    <t>Esther McOnie</t>
  </si>
  <si>
    <t>Chaim Kingdon</t>
  </si>
  <si>
    <t>Anson Dearnaly</t>
  </si>
  <si>
    <t>Caitrin Critten</t>
  </si>
  <si>
    <t>Garreth Minett</t>
  </si>
  <si>
    <t>Rozamond Sommer</t>
  </si>
  <si>
    <t>Annabell Downer</t>
  </si>
  <si>
    <t>Maximilian Geffen</t>
  </si>
  <si>
    <t>Ajay Worham</t>
  </si>
  <si>
    <t>Jamison Cashin</t>
  </si>
  <si>
    <t>Dorian Emery</t>
  </si>
  <si>
    <t>Nicol Swinford</t>
  </si>
  <si>
    <t>Agna Cowpe</t>
  </si>
  <si>
    <t>Nev Prosh</t>
  </si>
  <si>
    <t>Lucius Hatchell</t>
  </si>
  <si>
    <t>Francisca Pottage</t>
  </si>
  <si>
    <t>Farlie Brookz</t>
  </si>
  <si>
    <t xml:space="preserve">Mariette </t>
  </si>
  <si>
    <t>Beverlee Ungerechts</t>
  </si>
  <si>
    <t>Nanni Girodias</t>
  </si>
  <si>
    <t>Delcina Hursey</t>
  </si>
  <si>
    <t>Lek Pimblett</t>
  </si>
  <si>
    <t>Kellyann Adshad</t>
  </si>
  <si>
    <t>Ewell Paulusch</t>
  </si>
  <si>
    <t>Madison Lars</t>
  </si>
  <si>
    <t>Ardis Taree</t>
  </si>
  <si>
    <t>Wheeler Godsil</t>
  </si>
  <si>
    <t>Marissa O'Scandall</t>
  </si>
  <si>
    <t>Terrel Keynd</t>
  </si>
  <si>
    <t>Augie Swallwell</t>
  </si>
  <si>
    <t>Dillon Bannister</t>
  </si>
  <si>
    <t>Osbourn Gherardini</t>
  </si>
  <si>
    <t>Lissa Gawn</t>
  </si>
  <si>
    <t>Leisha McConway</t>
  </si>
  <si>
    <t>Kearney Cuddehy</t>
  </si>
  <si>
    <t>Shellysheldon Bichard</t>
  </si>
  <si>
    <t>Reinhard Oscroft</t>
  </si>
  <si>
    <t>Menard Venmore</t>
  </si>
  <si>
    <t>Andree Breeds</t>
  </si>
  <si>
    <t>Kata Harrop</t>
  </si>
  <si>
    <t>Pierrette Gummie</t>
  </si>
  <si>
    <t>Nady Withinshaw</t>
  </si>
  <si>
    <t>Demott Mullaly</t>
  </si>
  <si>
    <t>Wendye Kleinplatz</t>
  </si>
  <si>
    <t>Irvin Bevans</t>
  </si>
  <si>
    <t>Madella Marquiss</t>
  </si>
  <si>
    <t>Austine Speedy</t>
  </si>
  <si>
    <t>Wolf Craft</t>
  </si>
  <si>
    <t>Aldin Newsome</t>
  </si>
  <si>
    <t>Sindee Jasik</t>
  </si>
  <si>
    <t>Truman Arlett</t>
  </si>
  <si>
    <t>Gordon Rewan</t>
  </si>
  <si>
    <t>Israel Brough</t>
  </si>
  <si>
    <t>Leticia Hovenden</t>
  </si>
  <si>
    <t>Caritta Compston</t>
  </si>
  <si>
    <t>Annabelle Hanwell</t>
  </si>
  <si>
    <t>Darryl Hovee</t>
  </si>
  <si>
    <t>Orly Nesbitt</t>
  </si>
  <si>
    <t>Margette Gibard</t>
  </si>
  <si>
    <t>Nicol Bertot</t>
  </si>
  <si>
    <t>Nobe Trowsdale</t>
  </si>
  <si>
    <t>Stephen Tittershill</t>
  </si>
  <si>
    <t>Giselbert Pickring</t>
  </si>
  <si>
    <t>Shane Diss</t>
  </si>
  <si>
    <t>Lisette Davers</t>
  </si>
  <si>
    <t>Chicky Sinclar</t>
  </si>
  <si>
    <t>Kippar Whyatt</t>
  </si>
  <si>
    <t>Xenia Maleck</t>
  </si>
  <si>
    <t>Essie Withur</t>
  </si>
  <si>
    <t>Cecil Gant</t>
  </si>
  <si>
    <t>Lillis Eshmade</t>
  </si>
  <si>
    <t>Ted Izacenko</t>
  </si>
  <si>
    <t>Nixie Shoesmith</t>
  </si>
  <si>
    <t>Briana Trill</t>
  </si>
  <si>
    <t>Cobbie Bruyett</t>
  </si>
  <si>
    <t>Wrennie Dwelly</t>
  </si>
  <si>
    <t>Sibylla Kibble</t>
  </si>
  <si>
    <t>Kariotta Naper</t>
  </si>
  <si>
    <t>Wylie Huntingdon</t>
  </si>
  <si>
    <t>Lizbeth Garvan</t>
  </si>
  <si>
    <t>Averil Ackery</t>
  </si>
  <si>
    <t>Myrtie Ostrich</t>
  </si>
  <si>
    <t>Ross Vidgen</t>
  </si>
  <si>
    <t>Sibby Skinner</t>
  </si>
  <si>
    <t>Selle Casper</t>
  </si>
  <si>
    <t>Andrew Froment</t>
  </si>
  <si>
    <t>Maurizia Ritmeyer</t>
  </si>
  <si>
    <t>Keenan Moriarty</t>
  </si>
  <si>
    <t>Davide Senten</t>
  </si>
  <si>
    <t>Renie Fiveash</t>
  </si>
  <si>
    <t>Willard Booton</t>
  </si>
  <si>
    <t>Debby Balmadier</t>
  </si>
  <si>
    <t>Rockie MacKibbon</t>
  </si>
  <si>
    <t>Harvey Dwelley</t>
  </si>
  <si>
    <t>Patrice Pariss</t>
  </si>
  <si>
    <t>Arman Yakubov</t>
  </si>
  <si>
    <t>Gardiner Gypps</t>
  </si>
  <si>
    <t>Cathleen Le Teve</t>
  </si>
  <si>
    <t>Thaddus Joder</t>
  </si>
  <si>
    <t>Josepha Clamp</t>
  </si>
  <si>
    <t>Jillane Simion</t>
  </si>
  <si>
    <t>Lynnell Shoesmith</t>
  </si>
  <si>
    <t>Mandie MacAdie</t>
  </si>
  <si>
    <t>Ferdinand Billie</t>
  </si>
  <si>
    <t>Suzy Bussens</t>
  </si>
  <si>
    <t>Emeline Vezey</t>
  </si>
  <si>
    <t>Cissiee Baylis</t>
  </si>
  <si>
    <t>Roldan Raybould</t>
  </si>
  <si>
    <t>Barth Weare</t>
  </si>
  <si>
    <t>Alta Pithcock</t>
  </si>
  <si>
    <t>Marc Keunemann</t>
  </si>
  <si>
    <t>Bertine Smalles</t>
  </si>
  <si>
    <t>Wilbert O'Loughnan</t>
  </si>
  <si>
    <t>Seymour Fellibrand</t>
  </si>
  <si>
    <t>Miran Runchman</t>
  </si>
  <si>
    <t>Dorotea Fenwick</t>
  </si>
  <si>
    <t>Jenny Massy</t>
  </si>
  <si>
    <t>Hyman Petrolli</t>
  </si>
  <si>
    <t>Beatrix McGivena</t>
  </si>
  <si>
    <t>Nalani Hallad</t>
  </si>
  <si>
    <t>Inglebert Butland</t>
  </si>
  <si>
    <t>Brendis Pineaux</t>
  </si>
  <si>
    <t>Jaimie Lancastle</t>
  </si>
  <si>
    <t>Glendon Malham</t>
  </si>
  <si>
    <t>Morganica Bentke</t>
  </si>
  <si>
    <t>Calida Schaben</t>
  </si>
  <si>
    <t>Hallsy Voysey</t>
  </si>
  <si>
    <t>Lanny Currall</t>
  </si>
  <si>
    <t>Son Varney</t>
  </si>
  <si>
    <t>Bartram Caltun</t>
  </si>
  <si>
    <t>Halette Borsi</t>
  </si>
  <si>
    <t>Killie Densie</t>
  </si>
  <si>
    <t>Mandi Adamsson</t>
  </si>
  <si>
    <t>Kylila Basezzi</t>
  </si>
  <si>
    <t>Yardley Matten</t>
  </si>
  <si>
    <t>Shepperd Leonards</t>
  </si>
  <si>
    <t>Hamel Curzey</t>
  </si>
  <si>
    <t>Fancie Woofendell</t>
  </si>
  <si>
    <t>Zebulen Emtage</t>
  </si>
  <si>
    <t>Micheil Fleote</t>
  </si>
  <si>
    <t>Cecily Faircley</t>
  </si>
  <si>
    <t>Glory Chilcott</t>
  </si>
  <si>
    <t>Sinclair Wark</t>
  </si>
  <si>
    <t>Tomaso Horsley</t>
  </si>
  <si>
    <t>Gilli Christophers</t>
  </si>
  <si>
    <t>Errick Burgin</t>
  </si>
  <si>
    <t>Damian Renard</t>
  </si>
  <si>
    <t>Agnola Batterson</t>
  </si>
  <si>
    <t>Riki Wandtke</t>
  </si>
  <si>
    <t>Mikol Eck</t>
  </si>
  <si>
    <t>Phyllis Wibberley</t>
  </si>
  <si>
    <t>Burt Vasechkin</t>
  </si>
  <si>
    <t>Adriana Saundercock</t>
  </si>
  <si>
    <t>Trudie Phinnessy</t>
  </si>
  <si>
    <t>Frederigo Cribbott</t>
  </si>
  <si>
    <t>Glenda Eliet</t>
  </si>
  <si>
    <t xml:space="preserve">Darb </t>
  </si>
  <si>
    <t>Cal Van den Velde</t>
  </si>
  <si>
    <t>Stephani Sidsaff</t>
  </si>
  <si>
    <t>Meade Bampton</t>
  </si>
  <si>
    <t>Flore Cashen</t>
  </si>
  <si>
    <t>Leighton Firbanks</t>
  </si>
  <si>
    <t>Petr Westman</t>
  </si>
  <si>
    <t>Yorgos Dewhurst</t>
  </si>
  <si>
    <t>Simmonds Bapty</t>
  </si>
  <si>
    <t>Hagen MacCarter</t>
  </si>
  <si>
    <t>Cazzie Stanwix</t>
  </si>
  <si>
    <t>Geoff Gwillym</t>
  </si>
  <si>
    <t xml:space="preserve">Simonette </t>
  </si>
  <si>
    <t>Deirdre Sturgeon</t>
  </si>
  <si>
    <t>Andrea Pendle</t>
  </si>
  <si>
    <t>Juliann Siemantel</t>
  </si>
  <si>
    <t>Janaye Eade</t>
  </si>
  <si>
    <t>Dylan Stranio</t>
  </si>
  <si>
    <t>Mel Rochford</t>
  </si>
  <si>
    <t>Elvin Trayhorn</t>
  </si>
  <si>
    <t>Dmitri Viant</t>
  </si>
  <si>
    <t>Sonni Milligan</t>
  </si>
  <si>
    <t>Kellina Haygreen</t>
  </si>
  <si>
    <t>Yuma Dennick</t>
  </si>
  <si>
    <t xml:space="preserve">Ashleigh </t>
  </si>
  <si>
    <t>Therese Brotherhood</t>
  </si>
  <si>
    <t>Pansie Beccero</t>
  </si>
  <si>
    <t>Reinaldos Simmig</t>
  </si>
  <si>
    <t>Calhoun Mussington</t>
  </si>
  <si>
    <t>Winn Wells</t>
  </si>
  <si>
    <t>Rafi Brettelle</t>
  </si>
  <si>
    <t xml:space="preserve">Fey </t>
  </si>
  <si>
    <t>Verne Loalday</t>
  </si>
  <si>
    <t>Eleonora Wiszniewski</t>
  </si>
  <si>
    <t>Fayre Brannigan</t>
  </si>
  <si>
    <t>Eachelle Noirel</t>
  </si>
  <si>
    <t>Carl Troyes</t>
  </si>
  <si>
    <t>Cordie Brankley</t>
  </si>
  <si>
    <t>Jackie Pays</t>
  </si>
  <si>
    <t>Carroll Schlagman</t>
  </si>
  <si>
    <t>Frans Idale</t>
  </si>
  <si>
    <t>Amara Clow</t>
  </si>
  <si>
    <t>Anthony Morison</t>
  </si>
  <si>
    <t>Cherye Stanfield</t>
  </si>
  <si>
    <t>Ansell Tolhurst</t>
  </si>
  <si>
    <t>Erminie Rabidge</t>
  </si>
  <si>
    <t>Rosene Beckey</t>
  </si>
  <si>
    <t>Darlleen Shalcras</t>
  </si>
  <si>
    <t>Bryon Goundry</t>
  </si>
  <si>
    <t>Sherwin Minocchi</t>
  </si>
  <si>
    <t>Luci Dyter</t>
  </si>
  <si>
    <t>Sloan Pudney</t>
  </si>
  <si>
    <t>Otes Elegood</t>
  </si>
  <si>
    <t>Davie Blay</t>
  </si>
  <si>
    <t>Dorolice Osmon</t>
  </si>
  <si>
    <t>Meade McReedy</t>
  </si>
  <si>
    <t>Rikki Chaffey</t>
  </si>
  <si>
    <t>Adria Van den Velde</t>
  </si>
  <si>
    <t xml:space="preserve">Dmitri </t>
  </si>
  <si>
    <t>Maddalena Hencke</t>
  </si>
  <si>
    <t>Rand Winchcum</t>
  </si>
  <si>
    <t>Rowen Sollas</t>
  </si>
  <si>
    <t>Boothe Hayselden</t>
  </si>
  <si>
    <t>Noak Sleany</t>
  </si>
  <si>
    <t>Callean Wass</t>
  </si>
  <si>
    <t>Keelby Sudlow</t>
  </si>
  <si>
    <t>Rodrique Vernon</t>
  </si>
  <si>
    <t>Brod Attrey</t>
  </si>
  <si>
    <t>Manny Mandy</t>
  </si>
  <si>
    <t>Becky Lassen</t>
  </si>
  <si>
    <t>Tessa Heakey</t>
  </si>
  <si>
    <t>Herbert Henryson</t>
  </si>
  <si>
    <t>Cristie Bence</t>
  </si>
  <si>
    <t>Renate Whyte</t>
  </si>
  <si>
    <t>Toma Woolforde</t>
  </si>
  <si>
    <t>Dorie Dunleavy</t>
  </si>
  <si>
    <t>Ellie Toope</t>
  </si>
  <si>
    <t>Leonora Swetenham</t>
  </si>
  <si>
    <t>Teodor Mullinder</t>
  </si>
  <si>
    <t>Jared Fendlow</t>
  </si>
  <si>
    <t>Porty Hansed</t>
  </si>
  <si>
    <t>Andy Deeming</t>
  </si>
  <si>
    <t>Monty Thomazin</t>
  </si>
  <si>
    <t>Briano Janowski</t>
  </si>
  <si>
    <t xml:space="preserve">Ginger </t>
  </si>
  <si>
    <t>Logan Colomb</t>
  </si>
  <si>
    <t>Nichols Devinn</t>
  </si>
  <si>
    <t>Catha Davitt</t>
  </si>
  <si>
    <t>Melosa McOwan</t>
  </si>
  <si>
    <t>Maris Leete</t>
  </si>
  <si>
    <t>Wilburt Padden</t>
  </si>
  <si>
    <t>Rosabelle Godsmark</t>
  </si>
  <si>
    <t>Guilbert Bearns</t>
  </si>
  <si>
    <t>Meridith Urwin</t>
  </si>
  <si>
    <t xml:space="preserve">Leeland </t>
  </si>
  <si>
    <t>Gerta Porrett</t>
  </si>
  <si>
    <t>Karrah Howell</t>
  </si>
  <si>
    <t>Alick Baise</t>
  </si>
  <si>
    <t>Casandra Betteridge</t>
  </si>
  <si>
    <t>Maurine Clee</t>
  </si>
  <si>
    <t>Darwin Bumpas</t>
  </si>
  <si>
    <t>Hayes Daveren</t>
  </si>
  <si>
    <t>Piper Issacov</t>
  </si>
  <si>
    <t>Markus Pendrey</t>
  </si>
  <si>
    <t>Sile Zappel</t>
  </si>
  <si>
    <t>Craggy Happel</t>
  </si>
  <si>
    <t>Egor Mariette</t>
  </si>
  <si>
    <t>Reinald Bembrigg</t>
  </si>
  <si>
    <t>Kissie Line</t>
  </si>
  <si>
    <t>Quentin Gerleit</t>
  </si>
  <si>
    <t>Karoly Burgoine</t>
  </si>
  <si>
    <t>Clarine Piecha</t>
  </si>
  <si>
    <t>Mycah Beaston</t>
  </si>
  <si>
    <t>Clemmie Bartoszewicz</t>
  </si>
  <si>
    <t>Randall Mason</t>
  </si>
  <si>
    <t>Donica Humby</t>
  </si>
  <si>
    <t>Lotty Loach</t>
  </si>
  <si>
    <t>Marie-jeanne Breawood</t>
  </si>
  <si>
    <t>Babara Sissel</t>
  </si>
  <si>
    <t>Rodolphe Glenton</t>
  </si>
  <si>
    <t>Thorvald Duckerin</t>
  </si>
  <si>
    <t>Paulina Iannuzzelli</t>
  </si>
  <si>
    <t>Ricki Padefield</t>
  </si>
  <si>
    <t>Lizette McKeaveney</t>
  </si>
  <si>
    <t>Muffin Bhar</t>
  </si>
  <si>
    <t>Jeno Strafford</t>
  </si>
  <si>
    <t>Brigg Himsworth</t>
  </si>
  <si>
    <t>Judi Cazereau</t>
  </si>
  <si>
    <t>Shara Bramhill</t>
  </si>
  <si>
    <t>Raleigh Pont</t>
  </si>
  <si>
    <t>Zachariah Meininking</t>
  </si>
  <si>
    <t>Lesley Garey</t>
  </si>
  <si>
    <t>Adriena Giffin</t>
  </si>
  <si>
    <t xml:space="preserve">Antoinette </t>
  </si>
  <si>
    <t>Carr Hopkynson</t>
  </si>
  <si>
    <t>Shay Briand</t>
  </si>
  <si>
    <t>Karney Burstow</t>
  </si>
  <si>
    <t>Latrena Yetts</t>
  </si>
  <si>
    <t>Jesse Alflat</t>
  </si>
  <si>
    <t>Kelcie Kingaby</t>
  </si>
  <si>
    <t>Fabio Commuzzo</t>
  </si>
  <si>
    <t>Heall Andrioli</t>
  </si>
  <si>
    <t>Rickert Brasted</t>
  </si>
  <si>
    <t>Hedwig Jayme</t>
  </si>
  <si>
    <t>Penrod Tomasicchio</t>
  </si>
  <si>
    <t>Pancho Edis</t>
  </si>
  <si>
    <t>Andriana Gosnoll</t>
  </si>
  <si>
    <t>Nilson Wiggam</t>
  </si>
  <si>
    <t>Denny Spleving</t>
  </si>
  <si>
    <t>Roth Crum</t>
  </si>
  <si>
    <t>Olia O' Mullan</t>
  </si>
  <si>
    <t>Conway Juarez</t>
  </si>
  <si>
    <t>Dru Crellim</t>
  </si>
  <si>
    <t>Shaw MacEvilly</t>
  </si>
  <si>
    <t>Brook Eade</t>
  </si>
  <si>
    <t>Aleece Feige</t>
  </si>
  <si>
    <t>Dolorita Strutton</t>
  </si>
  <si>
    <t>Harman A'field</t>
  </si>
  <si>
    <t>Hildegarde Bamb</t>
  </si>
  <si>
    <t>Launce Gale</t>
  </si>
  <si>
    <t>Ilise Clissold</t>
  </si>
  <si>
    <t>Julita Prene</t>
  </si>
  <si>
    <t>Ashlen Willbond</t>
  </si>
  <si>
    <t>Keely Bointon</t>
  </si>
  <si>
    <t>Poul Gaskin</t>
  </si>
  <si>
    <t>Sheilakathryn Huff</t>
  </si>
  <si>
    <t>Rubia Evetts</t>
  </si>
  <si>
    <t>Francklin Cross</t>
  </si>
  <si>
    <t>Wilone Champley</t>
  </si>
  <si>
    <t>Lezlie Clemits</t>
  </si>
  <si>
    <t>Kathe Oller</t>
  </si>
  <si>
    <t>Dulce Bradwell</t>
  </si>
  <si>
    <t>Felice Dechelette</t>
  </si>
  <si>
    <t>Joane Caldes</t>
  </si>
  <si>
    <t>Diane Furman</t>
  </si>
  <si>
    <t>Ogdan Blenkinship</t>
  </si>
  <si>
    <t>Kizzee Agget</t>
  </si>
  <si>
    <t>Stephi Highton</t>
  </si>
  <si>
    <t>Martino Scoles</t>
  </si>
  <si>
    <t>Morgen Newport</t>
  </si>
  <si>
    <t>Eugenie Brinson</t>
  </si>
  <si>
    <t>Reinold Natt</t>
  </si>
  <si>
    <t>Jo Roberts</t>
  </si>
  <si>
    <t>Jacklin Duchant</t>
  </si>
  <si>
    <t>Colas Gabbitas</t>
  </si>
  <si>
    <t>Claudetta Ricciardiello</t>
  </si>
  <si>
    <t>Angele Cadore</t>
  </si>
  <si>
    <t>Cicily Hast</t>
  </si>
  <si>
    <t>Harland Messenger</t>
  </si>
  <si>
    <t>Sim Constantinou</t>
  </si>
  <si>
    <t>Shanon Rolfe</t>
  </si>
  <si>
    <t>Chryste Oddboy</t>
  </si>
  <si>
    <t>Edin Patinkin</t>
  </si>
  <si>
    <t>Nolly Ivanchikov</t>
  </si>
  <si>
    <t>Michele Pammenter</t>
  </si>
  <si>
    <t>Liane Abelevitz</t>
  </si>
  <si>
    <t>Philbert Bangs</t>
  </si>
  <si>
    <t xml:space="preserve">Candy </t>
  </si>
  <si>
    <t>Noami Cokly</t>
  </si>
  <si>
    <t>Lyndell Jereatt</t>
  </si>
  <si>
    <t>Maximilien Bourget</t>
  </si>
  <si>
    <t>Benedikta Naptin</t>
  </si>
  <si>
    <t>Rhodie Gaskall</t>
  </si>
  <si>
    <t>Afton Andrassy</t>
  </si>
  <si>
    <t>Blondell Dibdall</t>
  </si>
  <si>
    <t>Sonia Dunstall</t>
  </si>
  <si>
    <t>Benedikt Adamou</t>
  </si>
  <si>
    <t>Don Spratling</t>
  </si>
  <si>
    <t>Moll Ogilby</t>
  </si>
  <si>
    <t>Jammie Seldner</t>
  </si>
  <si>
    <t>Inglis Pickaver</t>
  </si>
  <si>
    <t>Clarabelle Broschek</t>
  </si>
  <si>
    <t>Tillie Bisseker</t>
  </si>
  <si>
    <t>Irving Babcock</t>
  </si>
  <si>
    <t>Evered Gludor</t>
  </si>
  <si>
    <t>Mavra Finan</t>
  </si>
  <si>
    <t>Frieda Tavinor</t>
  </si>
  <si>
    <t>Ellwood Budden</t>
  </si>
  <si>
    <t>Alex Patshull</t>
  </si>
  <si>
    <t>Aundrea Outridge</t>
  </si>
  <si>
    <t>Amby Bodega</t>
  </si>
  <si>
    <t>Esme Pilipets</t>
  </si>
  <si>
    <t>Beverly Domnick</t>
  </si>
  <si>
    <t>Artemis Swanson</t>
  </si>
  <si>
    <t>Daryle Marginson</t>
  </si>
  <si>
    <t>Tyne Anshell</t>
  </si>
  <si>
    <t>Leona Shorrock</t>
  </si>
  <si>
    <t>Bertrando Carass</t>
  </si>
  <si>
    <t>Augusta Munns</t>
  </si>
  <si>
    <t>Pauline Dallosso</t>
  </si>
  <si>
    <t>Lauralee Fudge</t>
  </si>
  <si>
    <t>Consalve Ballay</t>
  </si>
  <si>
    <t>Lolly Prewer</t>
  </si>
  <si>
    <t>Vyky Pegg</t>
  </si>
  <si>
    <t>Kellen Pawelski</t>
  </si>
  <si>
    <t>Jermaine Bagshawe</t>
  </si>
  <si>
    <t>Bryan Jachtym</t>
  </si>
  <si>
    <t>Renie Laundon</t>
  </si>
  <si>
    <t>Weidar Etheridge</t>
  </si>
  <si>
    <t>Datha Fishburn</t>
  </si>
  <si>
    <t>Ferdinand Romanetti</t>
  </si>
  <si>
    <t>Burk Wortley</t>
  </si>
  <si>
    <t>Melloney Temby</t>
  </si>
  <si>
    <t>Dickie Cubbini</t>
  </si>
  <si>
    <t>Sylas Duffill</t>
  </si>
  <si>
    <t>first_name</t>
  </si>
  <si>
    <t>last_name</t>
  </si>
  <si>
    <t>Chickie</t>
  </si>
  <si>
    <t>Brister</t>
  </si>
  <si>
    <t>Morly</t>
  </si>
  <si>
    <t>Genery</t>
  </si>
  <si>
    <t>Ardelis</t>
  </si>
  <si>
    <t>Forrester</t>
  </si>
  <si>
    <t>Lucine</t>
  </si>
  <si>
    <t>Stutt</t>
  </si>
  <si>
    <t>Melinda</t>
  </si>
  <si>
    <t>Hadlee</t>
  </si>
  <si>
    <t>Druci</t>
  </si>
  <si>
    <t>Brandli</t>
  </si>
  <si>
    <t>Rutledge</t>
  </si>
  <si>
    <t>Hallt</t>
  </si>
  <si>
    <t>Nancie</t>
  </si>
  <si>
    <t>Vian</t>
  </si>
  <si>
    <t>Duff</t>
  </si>
  <si>
    <t>Karlowicz</t>
  </si>
  <si>
    <t>Barthel</t>
  </si>
  <si>
    <t>Docket</t>
  </si>
  <si>
    <t>Rockwell</t>
  </si>
  <si>
    <t>Matson</t>
  </si>
  <si>
    <t>Wheeler</t>
  </si>
  <si>
    <t>Winward</t>
  </si>
  <si>
    <t>Olag</t>
  </si>
  <si>
    <t>Melba</t>
  </si>
  <si>
    <t>Spellacy</t>
  </si>
  <si>
    <t>Mandie</t>
  </si>
  <si>
    <t>Feares</t>
  </si>
  <si>
    <t>Dukie</t>
  </si>
  <si>
    <t>Swire</t>
  </si>
  <si>
    <t>Marcelia</t>
  </si>
  <si>
    <t>Monkleigh</t>
  </si>
  <si>
    <t>Winnifred</t>
  </si>
  <si>
    <t>Beswetherick</t>
  </si>
  <si>
    <t>Odilia</t>
  </si>
  <si>
    <t>Quick</t>
  </si>
  <si>
    <t>Karly</t>
  </si>
  <si>
    <t>Willavize</t>
  </si>
  <si>
    <t>Teddie</t>
  </si>
  <si>
    <t>Burchill</t>
  </si>
  <si>
    <t>Gaston</t>
  </si>
  <si>
    <t>Dallaghan</t>
  </si>
  <si>
    <t>Otis</t>
  </si>
  <si>
    <t>Ottey</t>
  </si>
  <si>
    <t>Tabbatha</t>
  </si>
  <si>
    <t>Averill</t>
  </si>
  <si>
    <t>Brena</t>
  </si>
  <si>
    <t>Schnitter</t>
  </si>
  <si>
    <t>Rourke</t>
  </si>
  <si>
    <t>Gillbard</t>
  </si>
  <si>
    <t>Dyane</t>
  </si>
  <si>
    <t>Burwell</t>
  </si>
  <si>
    <t>Claudine</t>
  </si>
  <si>
    <t>Barstowk</t>
  </si>
  <si>
    <t>Blinnie</t>
  </si>
  <si>
    <t>Roze</t>
  </si>
  <si>
    <t>Rhona</t>
  </si>
  <si>
    <t>De Freyne</t>
  </si>
  <si>
    <t>Sharron</t>
  </si>
  <si>
    <t>Claibourn</t>
  </si>
  <si>
    <t>Brien</t>
  </si>
  <si>
    <t>Heaton</t>
  </si>
  <si>
    <t>Sybilla</t>
  </si>
  <si>
    <t>MacCart</t>
  </si>
  <si>
    <t>Mikel</t>
  </si>
  <si>
    <t>McNess</t>
  </si>
  <si>
    <t>Maisie</t>
  </si>
  <si>
    <t>Maddox</t>
  </si>
  <si>
    <t>Arleen</t>
  </si>
  <si>
    <t>Casbolt</t>
  </si>
  <si>
    <t>Farlie</t>
  </si>
  <si>
    <t>Petford</t>
  </si>
  <si>
    <t>Mitchell</t>
  </si>
  <si>
    <t>MacCague</t>
  </si>
  <si>
    <t>Garik</t>
  </si>
  <si>
    <t>Whitwell</t>
  </si>
  <si>
    <t>Antonin</t>
  </si>
  <si>
    <t>Britt</t>
  </si>
  <si>
    <t>Vinny</t>
  </si>
  <si>
    <t>Incogna</t>
  </si>
  <si>
    <t>Colene</t>
  </si>
  <si>
    <t>Fishleigh</t>
  </si>
  <si>
    <t>Neile</t>
  </si>
  <si>
    <t>Argent</t>
  </si>
  <si>
    <t>Corinna</t>
  </si>
  <si>
    <t>Suggey</t>
  </si>
  <si>
    <t>Brooke</t>
  </si>
  <si>
    <t>Arling</t>
  </si>
  <si>
    <t>Gipsy</t>
  </si>
  <si>
    <t>Ewestace</t>
  </si>
  <si>
    <t>Sheena</t>
  </si>
  <si>
    <t>Kybbye</t>
  </si>
  <si>
    <t>Jobina</t>
  </si>
  <si>
    <t>Gobourn</t>
  </si>
  <si>
    <t>Gale</t>
  </si>
  <si>
    <t>Disbrow</t>
  </si>
  <si>
    <t>Thaxter</t>
  </si>
  <si>
    <t>Kingsbury</t>
  </si>
  <si>
    <t>Heinrick</t>
  </si>
  <si>
    <t>Shilstone</t>
  </si>
  <si>
    <t>Taylor</t>
  </si>
  <si>
    <t>Steuhlmeyer</t>
  </si>
  <si>
    <t>Griswold</t>
  </si>
  <si>
    <t>Kelsall</t>
  </si>
  <si>
    <t>Odessa</t>
  </si>
  <si>
    <t>Mc Andrew</t>
  </si>
  <si>
    <t>Lavena</t>
  </si>
  <si>
    <t>Seekings</t>
  </si>
  <si>
    <t>Martelle</t>
  </si>
  <si>
    <t>Tuppeny</t>
  </si>
  <si>
    <t>Briant</t>
  </si>
  <si>
    <t>Ladley</t>
  </si>
  <si>
    <t>Marylou</t>
  </si>
  <si>
    <t>Kirkup</t>
  </si>
  <si>
    <t>Whittaker</t>
  </si>
  <si>
    <t>Normy</t>
  </si>
  <si>
    <t>Goodinge</t>
  </si>
  <si>
    <t>Lorrie</t>
  </si>
  <si>
    <t>Antonelli</t>
  </si>
  <si>
    <t>Jedediah</t>
  </si>
  <si>
    <t>Kedie</t>
  </si>
  <si>
    <t>Kaine</t>
  </si>
  <si>
    <t>Smallcombe</t>
  </si>
  <si>
    <t>Loise</t>
  </si>
  <si>
    <t>Iltchev</t>
  </si>
  <si>
    <t>Cristen</t>
  </si>
  <si>
    <t>Maroney</t>
  </si>
  <si>
    <t>Dorothy</t>
  </si>
  <si>
    <t>Barnardo</t>
  </si>
  <si>
    <t>Rosmunda</t>
  </si>
  <si>
    <t>Duxbarry</t>
  </si>
  <si>
    <t>Rozamond</t>
  </si>
  <si>
    <t>Riha</t>
  </si>
  <si>
    <t>Gunner</t>
  </si>
  <si>
    <t>Petti</t>
  </si>
  <si>
    <t>Vivienne</t>
  </si>
  <si>
    <t>Crayden</t>
  </si>
  <si>
    <t>Sherilyn</t>
  </si>
  <si>
    <t>Canero</t>
  </si>
  <si>
    <t>Bessie</t>
  </si>
  <si>
    <t>Roscow</t>
  </si>
  <si>
    <t>Kevina</t>
  </si>
  <si>
    <t>Ferandez</t>
  </si>
  <si>
    <t>Yancy</t>
  </si>
  <si>
    <t>Clementet</t>
  </si>
  <si>
    <t>Mabelle</t>
  </si>
  <si>
    <t>Wellbelove</t>
  </si>
  <si>
    <t>Hasheem</t>
  </si>
  <si>
    <t>Groucock</t>
  </si>
  <si>
    <t>Tobias</t>
  </si>
  <si>
    <t>Woodhams</t>
  </si>
  <si>
    <t>Glennis</t>
  </si>
  <si>
    <t>Flintoff</t>
  </si>
  <si>
    <t>Chanda</t>
  </si>
  <si>
    <t>Mensler</t>
  </si>
  <si>
    <t>Katheryn</t>
  </si>
  <si>
    <t>Kinner</t>
  </si>
  <si>
    <t>Sumner</t>
  </si>
  <si>
    <t>Carrivick</t>
  </si>
  <si>
    <t>Valerie</t>
  </si>
  <si>
    <t>Pickover</t>
  </si>
  <si>
    <t>Esther</t>
  </si>
  <si>
    <t>Rooson</t>
  </si>
  <si>
    <t>Gardie</t>
  </si>
  <si>
    <t>Crellim</t>
  </si>
  <si>
    <t>Sean</t>
  </si>
  <si>
    <t>O'Loughlin</t>
  </si>
  <si>
    <t>Pietra</t>
  </si>
  <si>
    <t>Buckleigh</t>
  </si>
  <si>
    <t>Marysa</t>
  </si>
  <si>
    <t>Rouchy</t>
  </si>
  <si>
    <t>Kahaleel</t>
  </si>
  <si>
    <t>Ossie</t>
  </si>
  <si>
    <t>Midden</t>
  </si>
  <si>
    <t>Sid</t>
  </si>
  <si>
    <t>Carlone</t>
  </si>
  <si>
    <t>Ludovico</t>
  </si>
  <si>
    <t>Juster</t>
  </si>
  <si>
    <t>Patricia</t>
  </si>
  <si>
    <t>Everix</t>
  </si>
  <si>
    <t>Andromache</t>
  </si>
  <si>
    <t>Bonafacino</t>
  </si>
  <si>
    <t>Levy</t>
  </si>
  <si>
    <t>Abramamov</t>
  </si>
  <si>
    <t>Nobe</t>
  </si>
  <si>
    <t>McAughtry</t>
  </si>
  <si>
    <t>Jehu</t>
  </si>
  <si>
    <t>Prestedge</t>
  </si>
  <si>
    <t>Symon</t>
  </si>
  <si>
    <t>Mawne</t>
  </si>
  <si>
    <t>Karlik</t>
  </si>
  <si>
    <t>Penchen</t>
  </si>
  <si>
    <t>Bengt</t>
  </si>
  <si>
    <t>Bilson</t>
  </si>
  <si>
    <t>Evangelin</t>
  </si>
  <si>
    <t>Boc</t>
  </si>
  <si>
    <t>Hanny</t>
  </si>
  <si>
    <t>Treven</t>
  </si>
  <si>
    <t>Gina</t>
  </si>
  <si>
    <t>Mallon</t>
  </si>
  <si>
    <t>Reynold</t>
  </si>
  <si>
    <t>Elman</t>
  </si>
  <si>
    <t>Flossy</t>
  </si>
  <si>
    <t>Concannon</t>
  </si>
  <si>
    <t>Wiltshire</t>
  </si>
  <si>
    <t>Griffith</t>
  </si>
  <si>
    <t>Escot</t>
  </si>
  <si>
    <t>Jamie</t>
  </si>
  <si>
    <t>Jiruca</t>
  </si>
  <si>
    <t>Lyon</t>
  </si>
  <si>
    <t>Brittan</t>
  </si>
  <si>
    <t>Aridatha</t>
  </si>
  <si>
    <t>Sephton</t>
  </si>
  <si>
    <t>Michal</t>
  </si>
  <si>
    <t>Bryan</t>
  </si>
  <si>
    <t>Franciska</t>
  </si>
  <si>
    <t>Stigell</t>
  </si>
  <si>
    <t>Jordan</t>
  </si>
  <si>
    <t>Clampe</t>
  </si>
  <si>
    <t>David</t>
  </si>
  <si>
    <t>Napoleon</t>
  </si>
  <si>
    <t>Meriel</t>
  </si>
  <si>
    <t>Tapp</t>
  </si>
  <si>
    <t>Dolley</t>
  </si>
  <si>
    <t>Starmont</t>
  </si>
  <si>
    <t>Frederik</t>
  </si>
  <si>
    <t>Milan</t>
  </si>
  <si>
    <t>Rollo</t>
  </si>
  <si>
    <t>Louedey</t>
  </si>
  <si>
    <t>Jerrine</t>
  </si>
  <si>
    <t>Cosbey</t>
  </si>
  <si>
    <t>Roddy</t>
  </si>
  <si>
    <t>Rubinshtein</t>
  </si>
  <si>
    <t>Viki</t>
  </si>
  <si>
    <t>Coutts</t>
  </si>
  <si>
    <t>Ashby</t>
  </si>
  <si>
    <t>Bispham</t>
  </si>
  <si>
    <t>Alexander</t>
  </si>
  <si>
    <t>Broadbent</t>
  </si>
  <si>
    <t>Teddy</t>
  </si>
  <si>
    <t>Lagadu</t>
  </si>
  <si>
    <t>Peria</t>
  </si>
  <si>
    <t>Rantoull</t>
  </si>
  <si>
    <t>Ludvig</t>
  </si>
  <si>
    <t>Andren</t>
  </si>
  <si>
    <t>Elsworth</t>
  </si>
  <si>
    <t>Abbitt</t>
  </si>
  <si>
    <t>Rebeca</t>
  </si>
  <si>
    <t>Aggas</t>
  </si>
  <si>
    <t>Ricki</t>
  </si>
  <si>
    <t>Dobrowski</t>
  </si>
  <si>
    <t>Georgetta</t>
  </si>
  <si>
    <t>Lovett</t>
  </si>
  <si>
    <t>Bambi</t>
  </si>
  <si>
    <t>Cogger</t>
  </si>
  <si>
    <t>Aurie</t>
  </si>
  <si>
    <t>Rhead</t>
  </si>
  <si>
    <t>Farris</t>
  </si>
  <si>
    <t>Skettles</t>
  </si>
  <si>
    <t>Sharline</t>
  </si>
  <si>
    <t>Abyss</t>
  </si>
  <si>
    <t>Nowell</t>
  </si>
  <si>
    <t>Preddy</t>
  </si>
  <si>
    <t>Lacy</t>
  </si>
  <si>
    <t>Drance</t>
  </si>
  <si>
    <t>Padraig</t>
  </si>
  <si>
    <t>Snel</t>
  </si>
  <si>
    <t>Malorie</t>
  </si>
  <si>
    <t>Votier</t>
  </si>
  <si>
    <t>Shepperd</t>
  </si>
  <si>
    <t>Ricards</t>
  </si>
  <si>
    <t>Daryl</t>
  </si>
  <si>
    <t>Pauncefort</t>
  </si>
  <si>
    <t>Norina</t>
  </si>
  <si>
    <t>Blakeway</t>
  </si>
  <si>
    <t>My</t>
  </si>
  <si>
    <t>Chaston</t>
  </si>
  <si>
    <t>Isak</t>
  </si>
  <si>
    <t>Bergstram</t>
  </si>
  <si>
    <t>Grannie</t>
  </si>
  <si>
    <t>Cracker</t>
  </si>
  <si>
    <t>Welby</t>
  </si>
  <si>
    <t>Lourenco</t>
  </si>
  <si>
    <t>Glenn</t>
  </si>
  <si>
    <t>Casbourne</t>
  </si>
  <si>
    <t>Nadiya</t>
  </si>
  <si>
    <t>Balasini</t>
  </si>
  <si>
    <t>Tyne</t>
  </si>
  <si>
    <t>Coate</t>
  </si>
  <si>
    <t>Christie</t>
  </si>
  <si>
    <t>Anders</t>
  </si>
  <si>
    <t>Agnella</t>
  </si>
  <si>
    <t>Capener</t>
  </si>
  <si>
    <t>Bernardine</t>
  </si>
  <si>
    <t>Delmonti</t>
  </si>
  <si>
    <t>Daisy</t>
  </si>
  <si>
    <t>Spowart</t>
  </si>
  <si>
    <t>Denys</t>
  </si>
  <si>
    <t>Minshall</t>
  </si>
  <si>
    <t>Archibald</t>
  </si>
  <si>
    <t>Blessed</t>
  </si>
  <si>
    <t>Feodor</t>
  </si>
  <si>
    <t>Englishby</t>
  </si>
  <si>
    <t>Skippie</t>
  </si>
  <si>
    <t>Yearsley</t>
  </si>
  <si>
    <t>Bill</t>
  </si>
  <si>
    <t>Tessa</t>
  </si>
  <si>
    <t>Friese</t>
  </si>
  <si>
    <t>Roseanne</t>
  </si>
  <si>
    <t>Caruth</t>
  </si>
  <si>
    <t>Tedra</t>
  </si>
  <si>
    <t>Goodbanne</t>
  </si>
  <si>
    <t>Roberto</t>
  </si>
  <si>
    <t>Harme</t>
  </si>
  <si>
    <t>Nichole</t>
  </si>
  <si>
    <t>Leisman</t>
  </si>
  <si>
    <t>Amil</t>
  </si>
  <si>
    <t>Ennor</t>
  </si>
  <si>
    <t>Shawna</t>
  </si>
  <si>
    <t>Hinrichsen</t>
  </si>
  <si>
    <t>Fonsie</t>
  </si>
  <si>
    <t>Levane</t>
  </si>
  <si>
    <t>Emilie</t>
  </si>
  <si>
    <t>Brody</t>
  </si>
  <si>
    <t>Robert</t>
  </si>
  <si>
    <t>Corkill</t>
  </si>
  <si>
    <t>Elvira</t>
  </si>
  <si>
    <t>Kurten</t>
  </si>
  <si>
    <t>Juliana</t>
  </si>
  <si>
    <t>Mitchenson</t>
  </si>
  <si>
    <t>Regine</t>
  </si>
  <si>
    <t>Bownes</t>
  </si>
  <si>
    <t>Abner</t>
  </si>
  <si>
    <t>Fraschetti</t>
  </si>
  <si>
    <t>Alvira</t>
  </si>
  <si>
    <t>Coulman</t>
  </si>
  <si>
    <t>Sawyer</t>
  </si>
  <si>
    <t>Sponton</t>
  </si>
  <si>
    <t>Vickers</t>
  </si>
  <si>
    <t>Paten</t>
  </si>
  <si>
    <t>Cayet</t>
  </si>
  <si>
    <t>Loria</t>
  </si>
  <si>
    <t>Tappington</t>
  </si>
  <si>
    <t>Tanya</t>
  </si>
  <si>
    <t>Kiefer</t>
  </si>
  <si>
    <t>Devonne</t>
  </si>
  <si>
    <t>Alderwick</t>
  </si>
  <si>
    <t>Omero</t>
  </si>
  <si>
    <t>McDonand</t>
  </si>
  <si>
    <t>Iain</t>
  </si>
  <si>
    <t>Haversham</t>
  </si>
  <si>
    <t>Keriann</t>
  </si>
  <si>
    <t>Newham</t>
  </si>
  <si>
    <t>Conroy</t>
  </si>
  <si>
    <t>Rappaport</t>
  </si>
  <si>
    <t>Dorian</t>
  </si>
  <si>
    <t>Rustman</t>
  </si>
  <si>
    <t>Quillan</t>
  </si>
  <si>
    <t>Guinane</t>
  </si>
  <si>
    <t>Harlin</t>
  </si>
  <si>
    <t>Mazin</t>
  </si>
  <si>
    <t>Eustacia</t>
  </si>
  <si>
    <t>Dornan</t>
  </si>
  <si>
    <t>Maury</t>
  </si>
  <si>
    <t>Galego</t>
  </si>
  <si>
    <t>Reggie</t>
  </si>
  <si>
    <t>Kernar</t>
  </si>
  <si>
    <t>Brigitte</t>
  </si>
  <si>
    <t>Whellams</t>
  </si>
  <si>
    <t>Kinna</t>
  </si>
  <si>
    <t>Kollasch</t>
  </si>
  <si>
    <t>Maurizio</t>
  </si>
  <si>
    <t>Comi</t>
  </si>
  <si>
    <t>Elbertina</t>
  </si>
  <si>
    <t>Fendley</t>
  </si>
  <si>
    <t>Franklin</t>
  </si>
  <si>
    <t>Wohler</t>
  </si>
  <si>
    <t>Allyson</t>
  </si>
  <si>
    <t>Petchell</t>
  </si>
  <si>
    <t>Ermentrude</t>
  </si>
  <si>
    <t>Heindle</t>
  </si>
  <si>
    <t>Alanna</t>
  </si>
  <si>
    <t>Lerway</t>
  </si>
  <si>
    <t>Vincent</t>
  </si>
  <si>
    <t>Jopke</t>
  </si>
  <si>
    <t>Jeffryes</t>
  </si>
  <si>
    <t>Collete</t>
  </si>
  <si>
    <t>Dory</t>
  </si>
  <si>
    <t>Leonid</t>
  </si>
  <si>
    <t>Dorricott</t>
  </si>
  <si>
    <t>Charlena</t>
  </si>
  <si>
    <t>Berney</t>
  </si>
  <si>
    <t>Alfonso</t>
  </si>
  <si>
    <t>Massel</t>
  </si>
  <si>
    <t>Engracia</t>
  </si>
  <si>
    <t>Dobbs</t>
  </si>
  <si>
    <t>Glyn</t>
  </si>
  <si>
    <t>Rosemonde</t>
  </si>
  <si>
    <t>Cartwight</t>
  </si>
  <si>
    <t>Alano</t>
  </si>
  <si>
    <t>Satchel</t>
  </si>
  <si>
    <t>Corrine</t>
  </si>
  <si>
    <t>Baribal</t>
  </si>
  <si>
    <t>Benoit</t>
  </si>
  <si>
    <t>Harniman</t>
  </si>
  <si>
    <t>Jeanne</t>
  </si>
  <si>
    <t>Darte</t>
  </si>
  <si>
    <t>Jenelle</t>
  </si>
  <si>
    <t>Fearnill</t>
  </si>
  <si>
    <t>Tannie</t>
  </si>
  <si>
    <t>Gambrell</t>
  </si>
  <si>
    <t>Mick</t>
  </si>
  <si>
    <t>Macewan</t>
  </si>
  <si>
    <t>Abbie</t>
  </si>
  <si>
    <t>Oldman</t>
  </si>
  <si>
    <t>Tabbie</t>
  </si>
  <si>
    <t>Curner</t>
  </si>
  <si>
    <t>Shane</t>
  </si>
  <si>
    <t>Killen</t>
  </si>
  <si>
    <t>Roberta</t>
  </si>
  <si>
    <t>Goodale</t>
  </si>
  <si>
    <t>Kippy</t>
  </si>
  <si>
    <t>Barabisch</t>
  </si>
  <si>
    <t>Rosalinde</t>
  </si>
  <si>
    <t>Cubuzzi</t>
  </si>
  <si>
    <t>Cami</t>
  </si>
  <si>
    <t>Barnbrook</t>
  </si>
  <si>
    <t>Stollen</t>
  </si>
  <si>
    <t>Hunfredo</t>
  </si>
  <si>
    <t>Hayball</t>
  </si>
  <si>
    <t>Giorgi</t>
  </si>
  <si>
    <t>O'Shirine</t>
  </si>
  <si>
    <t>Kort</t>
  </si>
  <si>
    <t>Disley</t>
  </si>
  <si>
    <t>Gretna</t>
  </si>
  <si>
    <t>Thredder</t>
  </si>
  <si>
    <t>Tobiah</t>
  </si>
  <si>
    <t>Heinsius</t>
  </si>
  <si>
    <t>Wallace</t>
  </si>
  <si>
    <t>Newart</t>
  </si>
  <si>
    <t>Hersh</t>
  </si>
  <si>
    <t>Stubbert</t>
  </si>
  <si>
    <t>Hatti</t>
  </si>
  <si>
    <t>Carletti</t>
  </si>
  <si>
    <t>Wyn</t>
  </si>
  <si>
    <t>Saynor</t>
  </si>
  <si>
    <t>Maribeth</t>
  </si>
  <si>
    <t>Stivani</t>
  </si>
  <si>
    <t>Abigale</t>
  </si>
  <si>
    <t>Sives</t>
  </si>
  <si>
    <t>Gothart</t>
  </si>
  <si>
    <t>Artus</t>
  </si>
  <si>
    <t>Danny</t>
  </si>
  <si>
    <t>Bodle</t>
  </si>
  <si>
    <t>Vittorio</t>
  </si>
  <si>
    <t>Boxen</t>
  </si>
  <si>
    <t>Deborah</t>
  </si>
  <si>
    <t>Petrovsky</t>
  </si>
  <si>
    <t>Agace</t>
  </si>
  <si>
    <t>Hedge</t>
  </si>
  <si>
    <t>Rolland</t>
  </si>
  <si>
    <t>Esmead</t>
  </si>
  <si>
    <t>Latrena</t>
  </si>
  <si>
    <t>Walklate</t>
  </si>
  <si>
    <t>Mariquilla</t>
  </si>
  <si>
    <t>Springthorpe</t>
  </si>
  <si>
    <t>Leticia</t>
  </si>
  <si>
    <t>Danovich</t>
  </si>
  <si>
    <t>Harman</t>
  </si>
  <si>
    <t>Lynds</t>
  </si>
  <si>
    <t>Farra</t>
  </si>
  <si>
    <t>Matyushkin</t>
  </si>
  <si>
    <t>Robenia</t>
  </si>
  <si>
    <t>Monks</t>
  </si>
  <si>
    <t>Roman</t>
  </si>
  <si>
    <t>Eastwood</t>
  </si>
  <si>
    <t>Solomon</t>
  </si>
  <si>
    <t>Bruck</t>
  </si>
  <si>
    <t>Krystyna</t>
  </si>
  <si>
    <t>Airey</t>
  </si>
  <si>
    <t>Katharine</t>
  </si>
  <si>
    <t>Redbourn</t>
  </si>
  <si>
    <t>Cammy</t>
  </si>
  <si>
    <t>Stoneham</t>
  </si>
  <si>
    <t>Ellsworth</t>
  </si>
  <si>
    <t>Andrieux</t>
  </si>
  <si>
    <t>Federico</t>
  </si>
  <si>
    <t>Leuty</t>
  </si>
  <si>
    <t>Ferdy</t>
  </si>
  <si>
    <t>Hornung</t>
  </si>
  <si>
    <t>Sunny</t>
  </si>
  <si>
    <t>Christescu</t>
  </si>
  <si>
    <t>Shadow</t>
  </si>
  <si>
    <t>Yakutin</t>
  </si>
  <si>
    <t>Sharai</t>
  </si>
  <si>
    <t>Priddie</t>
  </si>
  <si>
    <t>Celeste</t>
  </si>
  <si>
    <t>Fretson</t>
  </si>
  <si>
    <t>Lea</t>
  </si>
  <si>
    <t>Ilyinski</t>
  </si>
  <si>
    <t>Dyann</t>
  </si>
  <si>
    <t>Olechnowicz</t>
  </si>
  <si>
    <t>Delly</t>
  </si>
  <si>
    <t>Sunman</t>
  </si>
  <si>
    <t>Malvin</t>
  </si>
  <si>
    <t>Ryhorovich</t>
  </si>
  <si>
    <t>Hamberston</t>
  </si>
  <si>
    <t>Kaela</t>
  </si>
  <si>
    <t>Romaines</t>
  </si>
  <si>
    <t>Evonne</t>
  </si>
  <si>
    <t>Bembridge</t>
  </si>
  <si>
    <t>Shannen</t>
  </si>
  <si>
    <t>Lewin</t>
  </si>
  <si>
    <t>Bogey</t>
  </si>
  <si>
    <t>Attew</t>
  </si>
  <si>
    <t>Zondra</t>
  </si>
  <si>
    <t>Ringham</t>
  </si>
  <si>
    <t>Barnebas</t>
  </si>
  <si>
    <t>Apfel</t>
  </si>
  <si>
    <t>Alleen</t>
  </si>
  <si>
    <t>Eaken</t>
  </si>
  <si>
    <t>Gerri</t>
  </si>
  <si>
    <t>Schimann</t>
  </si>
  <si>
    <t>Antonietta</t>
  </si>
  <si>
    <t>Egle</t>
  </si>
  <si>
    <t>Raff</t>
  </si>
  <si>
    <t>Waycott</t>
  </si>
  <si>
    <t>Lark</t>
  </si>
  <si>
    <t>Gonet</t>
  </si>
  <si>
    <t>Cletis</t>
  </si>
  <si>
    <t>Longley</t>
  </si>
  <si>
    <t>Bartram</t>
  </si>
  <si>
    <t>Di Lucia</t>
  </si>
  <si>
    <t>Theresa</t>
  </si>
  <si>
    <t>Cowper</t>
  </si>
  <si>
    <t>Philbert</t>
  </si>
  <si>
    <t>Raraty</t>
  </si>
  <si>
    <t>Egon</t>
  </si>
  <si>
    <t>Ortells</t>
  </si>
  <si>
    <t>Dahlia</t>
  </si>
  <si>
    <t>Shovlar</t>
  </si>
  <si>
    <t>Timi</t>
  </si>
  <si>
    <t>Duny</t>
  </si>
  <si>
    <t>Dominick</t>
  </si>
  <si>
    <t>Asher</t>
  </si>
  <si>
    <t>Raye</t>
  </si>
  <si>
    <t>Roo</t>
  </si>
  <si>
    <t>Becka</t>
  </si>
  <si>
    <t>Hacon</t>
  </si>
  <si>
    <t>Cirillo</t>
  </si>
  <si>
    <t>Frossell</t>
  </si>
  <si>
    <t>Verla</t>
  </si>
  <si>
    <t>Dumingos</t>
  </si>
  <si>
    <t>Sherrie</t>
  </si>
  <si>
    <t>Godleman</t>
  </si>
  <si>
    <t>Dexter</t>
  </si>
  <si>
    <t>Shutle</t>
  </si>
  <si>
    <t>Konstanze</t>
  </si>
  <si>
    <t>Hovie</t>
  </si>
  <si>
    <t>Bink</t>
  </si>
  <si>
    <t>Bentje</t>
  </si>
  <si>
    <t>Taber</t>
  </si>
  <si>
    <t>Szymon</t>
  </si>
  <si>
    <t>Debbi</t>
  </si>
  <si>
    <t>Dannatt</t>
  </si>
  <si>
    <t>Giana</t>
  </si>
  <si>
    <t>Staresmeare</t>
  </si>
  <si>
    <t>Morton</t>
  </si>
  <si>
    <t>Petkens</t>
  </si>
  <si>
    <t>Vittoria</t>
  </si>
  <si>
    <t>Whitney</t>
  </si>
  <si>
    <t>Paquito</t>
  </si>
  <si>
    <t>Atwood</t>
  </si>
  <si>
    <t>Dimitri</t>
  </si>
  <si>
    <t>Tribbeck</t>
  </si>
  <si>
    <t>Shelli</t>
  </si>
  <si>
    <t>Bartholomaus</t>
  </si>
  <si>
    <t>Kermit</t>
  </si>
  <si>
    <t>Lebond</t>
  </si>
  <si>
    <t>Biddie</t>
  </si>
  <si>
    <t>Gorce</t>
  </si>
  <si>
    <t>Rupert</t>
  </si>
  <si>
    <t>Marrow</t>
  </si>
  <si>
    <t>Geoff</t>
  </si>
  <si>
    <t>Sitford</t>
  </si>
  <si>
    <t>Ange</t>
  </si>
  <si>
    <t>Chitham</t>
  </si>
  <si>
    <t>Tiphanie</t>
  </si>
  <si>
    <t>Blackader</t>
  </si>
  <si>
    <t>Zollie</t>
  </si>
  <si>
    <t>Crinidge</t>
  </si>
  <si>
    <t>Pollen</t>
  </si>
  <si>
    <t>Emelen</t>
  </si>
  <si>
    <t>Bidnall</t>
  </si>
  <si>
    <t>Linette</t>
  </si>
  <si>
    <t>Boman</t>
  </si>
  <si>
    <t>Manya</t>
  </si>
  <si>
    <t>Abramovici</t>
  </si>
  <si>
    <t>Brynna</t>
  </si>
  <si>
    <t>Tivers</t>
  </si>
  <si>
    <t>Art</t>
  </si>
  <si>
    <t>Carolan</t>
  </si>
  <si>
    <t>Alfi</t>
  </si>
  <si>
    <t>Sabbins</t>
  </si>
  <si>
    <t>Loleta</t>
  </si>
  <si>
    <t>Aberdalgy</t>
  </si>
  <si>
    <t>Aldric</t>
  </si>
  <si>
    <t>Birney</t>
  </si>
  <si>
    <t>Natividad</t>
  </si>
  <si>
    <t>Balducci</t>
  </si>
  <si>
    <t>Dymick</t>
  </si>
  <si>
    <t>Seamus</t>
  </si>
  <si>
    <t>Cains</t>
  </si>
  <si>
    <t>Guss</t>
  </si>
  <si>
    <t>Karim</t>
  </si>
  <si>
    <t>Julietta</t>
  </si>
  <si>
    <t>Setchfield</t>
  </si>
  <si>
    <t>Roch</t>
  </si>
  <si>
    <t>Symson</t>
  </si>
  <si>
    <t>Audry</t>
  </si>
  <si>
    <t>Fann</t>
  </si>
  <si>
    <t>Cecelia</t>
  </si>
  <si>
    <t>Cisar</t>
  </si>
  <si>
    <t>Clari</t>
  </si>
  <si>
    <t>Voas</t>
  </si>
  <si>
    <t>Zach</t>
  </si>
  <si>
    <t>Hedman</t>
  </si>
  <si>
    <t>Paxon</t>
  </si>
  <si>
    <t>Roomes</t>
  </si>
  <si>
    <t>Parnell</t>
  </si>
  <si>
    <t>Lamprey</t>
  </si>
  <si>
    <t>Honey</t>
  </si>
  <si>
    <t>Gosdin</t>
  </si>
  <si>
    <t>Sonny</t>
  </si>
  <si>
    <t>McCart</t>
  </si>
  <si>
    <t>Turtle</t>
  </si>
  <si>
    <t>Deirdre</t>
  </si>
  <si>
    <t>Burgoine</t>
  </si>
  <si>
    <t>Haleigh</t>
  </si>
  <si>
    <t>Aldridge</t>
  </si>
  <si>
    <t>Poskitt</t>
  </si>
  <si>
    <t>Zechariah</t>
  </si>
  <si>
    <t>McReidy</t>
  </si>
  <si>
    <t>Carry</t>
  </si>
  <si>
    <t>Costi</t>
  </si>
  <si>
    <t>Alon</t>
  </si>
  <si>
    <t>Ahmed</t>
  </si>
  <si>
    <t>Pickthorne</t>
  </si>
  <si>
    <t>Nil</t>
  </si>
  <si>
    <t>Shirer</t>
  </si>
  <si>
    <t>Erhard</t>
  </si>
  <si>
    <t>O'Moylane</t>
  </si>
  <si>
    <t>Vitia</t>
  </si>
  <si>
    <t>Axtens</t>
  </si>
  <si>
    <t>Haskell</t>
  </si>
  <si>
    <t>Moxted</t>
  </si>
  <si>
    <t>Ebony</t>
  </si>
  <si>
    <t>Conrad</t>
  </si>
  <si>
    <t>Lincoln</t>
  </si>
  <si>
    <t>Boler</t>
  </si>
  <si>
    <t>Vladimir</t>
  </si>
  <si>
    <t>Westmerland</t>
  </si>
  <si>
    <t>Kylynn</t>
  </si>
  <si>
    <t>Drowsfield</t>
  </si>
  <si>
    <t>Nicole</t>
  </si>
  <si>
    <t>Ruckhard</t>
  </si>
  <si>
    <t>Celestina</t>
  </si>
  <si>
    <t>Lethardy</t>
  </si>
  <si>
    <t>Petrakov</t>
  </si>
  <si>
    <t>Bessy</t>
  </si>
  <si>
    <t>Saladin</t>
  </si>
  <si>
    <t>Diego</t>
  </si>
  <si>
    <t>Van den Broek</t>
  </si>
  <si>
    <t>Lucilia</t>
  </si>
  <si>
    <t>Cissiee</t>
  </si>
  <si>
    <t>Pollington</t>
  </si>
  <si>
    <t>Eddy</t>
  </si>
  <si>
    <t>Sturch</t>
  </si>
  <si>
    <t>Caron</t>
  </si>
  <si>
    <t>Kezar</t>
  </si>
  <si>
    <t>Sandor</t>
  </si>
  <si>
    <t>Stirland</t>
  </si>
  <si>
    <t>Gallagher</t>
  </si>
  <si>
    <t>Bromell</t>
  </si>
  <si>
    <t>Murial</t>
  </si>
  <si>
    <t>Bulloch</t>
  </si>
  <si>
    <t>Delinda</t>
  </si>
  <si>
    <t>Ech</t>
  </si>
  <si>
    <t>Hussein</t>
  </si>
  <si>
    <t>Tapenden</t>
  </si>
  <si>
    <t>Giulietta</t>
  </si>
  <si>
    <t>Garbott</t>
  </si>
  <si>
    <t>Kaylyn</t>
  </si>
  <si>
    <t>Jakaway</t>
  </si>
  <si>
    <t>Brynn</t>
  </si>
  <si>
    <t>Goodyear</t>
  </si>
  <si>
    <t>Tamas</t>
  </si>
  <si>
    <t>Swatman</t>
  </si>
  <si>
    <t>Pace</t>
  </si>
  <si>
    <t>Clemonts</t>
  </si>
  <si>
    <t>Tracy</t>
  </si>
  <si>
    <t>Andrejevic</t>
  </si>
  <si>
    <t>Muffin</t>
  </si>
  <si>
    <t>Grigolon</t>
  </si>
  <si>
    <t>Allsun</t>
  </si>
  <si>
    <t>Biner</t>
  </si>
  <si>
    <t>Kenneth</t>
  </si>
  <si>
    <t>Elleyne</t>
  </si>
  <si>
    <t>Clotilda</t>
  </si>
  <si>
    <t>Southers</t>
  </si>
  <si>
    <t>Augustus</t>
  </si>
  <si>
    <t>Bourley</t>
  </si>
  <si>
    <t>Daisi</t>
  </si>
  <si>
    <t>Tinwell</t>
  </si>
  <si>
    <t>Gerik</t>
  </si>
  <si>
    <t>Woodroof</t>
  </si>
  <si>
    <t>Claresta</t>
  </si>
  <si>
    <t>MacConnulty</t>
  </si>
  <si>
    <t>Arty</t>
  </si>
  <si>
    <t>Fontelles</t>
  </si>
  <si>
    <t>Giulia</t>
  </si>
  <si>
    <t>Hazart</t>
  </si>
  <si>
    <t>Whit</t>
  </si>
  <si>
    <t>Emloch</t>
  </si>
  <si>
    <t>Rowan</t>
  </si>
  <si>
    <t>Summerly</t>
  </si>
  <si>
    <t>Ian</t>
  </si>
  <si>
    <t>Rabat</t>
  </si>
  <si>
    <t>Agneta</t>
  </si>
  <si>
    <t>McAmish</t>
  </si>
  <si>
    <t>Reginald</t>
  </si>
  <si>
    <t>Jermy</t>
  </si>
  <si>
    <t>Link</t>
  </si>
  <si>
    <t>Gorini</t>
  </si>
  <si>
    <t>Harriet</t>
  </si>
  <si>
    <t>Brattan</t>
  </si>
  <si>
    <t>Sada</t>
  </si>
  <si>
    <t>Branton</t>
  </si>
  <si>
    <t>Mc-Kerley</t>
  </si>
  <si>
    <t>Gabrila</t>
  </si>
  <si>
    <t>Toopin</t>
  </si>
  <si>
    <t>Almira</t>
  </si>
  <si>
    <t>Mangion</t>
  </si>
  <si>
    <t>Strudwick</t>
  </si>
  <si>
    <t>Alexa</t>
  </si>
  <si>
    <t>Dillet</t>
  </si>
  <si>
    <t>Palmer</t>
  </si>
  <si>
    <t>Heaven</t>
  </si>
  <si>
    <t>Porter</t>
  </si>
  <si>
    <t>Buckenhill</t>
  </si>
  <si>
    <t>Kizzee</t>
  </si>
  <si>
    <t>Kemston</t>
  </si>
  <si>
    <t>Isadora</t>
  </si>
  <si>
    <t>Ducker</t>
  </si>
  <si>
    <t>Giffie</t>
  </si>
  <si>
    <t>Offill</t>
  </si>
  <si>
    <t>Fara</t>
  </si>
  <si>
    <t>Sarath</t>
  </si>
  <si>
    <t>Carolann</t>
  </si>
  <si>
    <t>Raatz</t>
  </si>
  <si>
    <t>Tamar</t>
  </si>
  <si>
    <t>Windmill</t>
  </si>
  <si>
    <t>Kipp</t>
  </si>
  <si>
    <t>Stockport</t>
  </si>
  <si>
    <t>Packston</t>
  </si>
  <si>
    <t>Wackett</t>
  </si>
  <si>
    <t>Hanson</t>
  </si>
  <si>
    <t>Eastes</t>
  </si>
  <si>
    <t>Demetria</t>
  </si>
  <si>
    <t>Bausor</t>
  </si>
  <si>
    <t>Lura</t>
  </si>
  <si>
    <t>Fawdrie</t>
  </si>
  <si>
    <t>Nora</t>
  </si>
  <si>
    <t>Anselm</t>
  </si>
  <si>
    <t>Estevan</t>
  </si>
  <si>
    <t>Eastment</t>
  </si>
  <si>
    <t>Aloysius</t>
  </si>
  <si>
    <t>Glowacz</t>
  </si>
  <si>
    <t>Bastien</t>
  </si>
  <si>
    <t>Ibbeson</t>
  </si>
  <si>
    <t>Otha</t>
  </si>
  <si>
    <t>Langworthy</t>
  </si>
  <si>
    <t>Gannie</t>
  </si>
  <si>
    <t>Bargh</t>
  </si>
  <si>
    <t>Dwayne</t>
  </si>
  <si>
    <t>Doel</t>
  </si>
  <si>
    <t>Leese</t>
  </si>
  <si>
    <t>Huckleby</t>
  </si>
  <si>
    <t>Dodi</t>
  </si>
  <si>
    <t>Kiggel</t>
  </si>
  <si>
    <t>Kippar</t>
  </si>
  <si>
    <t>Brimilcome</t>
  </si>
  <si>
    <t>Beretta</t>
  </si>
  <si>
    <t>Laurie</t>
  </si>
  <si>
    <t>Odlin</t>
  </si>
  <si>
    <t>Mair</t>
  </si>
  <si>
    <t>Erett</t>
  </si>
  <si>
    <t>Copins</t>
  </si>
  <si>
    <t>Tanner</t>
  </si>
  <si>
    <t>Terlinden</t>
  </si>
  <si>
    <t>Hilliard</t>
  </si>
  <si>
    <t>Dullard</t>
  </si>
  <si>
    <t>Justinn</t>
  </si>
  <si>
    <t>Haruard</t>
  </si>
  <si>
    <t>Meach</t>
  </si>
  <si>
    <t>Shardlow</t>
  </si>
  <si>
    <t>Dennis</t>
  </si>
  <si>
    <t>Varnham</t>
  </si>
  <si>
    <t>Freddi</t>
  </si>
  <si>
    <t>Litherborough</t>
  </si>
  <si>
    <t>Salomon</t>
  </si>
  <si>
    <t>Perkins</t>
  </si>
  <si>
    <t>Sherill</t>
  </si>
  <si>
    <t>Queenie</t>
  </si>
  <si>
    <t>Learie</t>
  </si>
  <si>
    <t>Etan</t>
  </si>
  <si>
    <t>Prinett</t>
  </si>
  <si>
    <t>Donaugh</t>
  </si>
  <si>
    <t>Benedict</t>
  </si>
  <si>
    <t>Harwell</t>
  </si>
  <si>
    <t>Kleinstein</t>
  </si>
  <si>
    <t>Cheston</t>
  </si>
  <si>
    <t>Hritzko</t>
  </si>
  <si>
    <t>Suzy</t>
  </si>
  <si>
    <t>Trounson</t>
  </si>
  <si>
    <t>Jobie</t>
  </si>
  <si>
    <t>Runacres</t>
  </si>
  <si>
    <t>Guenna</t>
  </si>
  <si>
    <t>Filisov</t>
  </si>
  <si>
    <t>Opal</t>
  </si>
  <si>
    <t>Cleare</t>
  </si>
  <si>
    <t>Ottilie</t>
  </si>
  <si>
    <t>Wanless</t>
  </si>
  <si>
    <t>Kipper</t>
  </si>
  <si>
    <t>Circuit</t>
  </si>
  <si>
    <t>Marilin</t>
  </si>
  <si>
    <t>Frome</t>
  </si>
  <si>
    <t>Arel</t>
  </si>
  <si>
    <t>Abramovitz</t>
  </si>
  <si>
    <t>Kit</t>
  </si>
  <si>
    <t>Easdon</t>
  </si>
  <si>
    <t>Gregg</t>
  </si>
  <si>
    <t>Aimeric</t>
  </si>
  <si>
    <t>Skipp</t>
  </si>
  <si>
    <t>Swales</t>
  </si>
  <si>
    <t>Frederich</t>
  </si>
  <si>
    <t>Glantz</t>
  </si>
  <si>
    <t>Rodolph</t>
  </si>
  <si>
    <t>Denniss</t>
  </si>
  <si>
    <t>Craggie</t>
  </si>
  <si>
    <t>Dering</t>
  </si>
  <si>
    <t>Johna</t>
  </si>
  <si>
    <t>Bunker</t>
  </si>
  <si>
    <t>Giralda</t>
  </si>
  <si>
    <t>MacPeake</t>
  </si>
  <si>
    <t>Rodney</t>
  </si>
  <si>
    <t>Trethewey</t>
  </si>
  <si>
    <t>Theresina</t>
  </si>
  <si>
    <t>Gleda</t>
  </si>
  <si>
    <t>Howerd</t>
  </si>
  <si>
    <t>Melany</t>
  </si>
  <si>
    <t>Ladewig</t>
  </si>
  <si>
    <t>Claudell</t>
  </si>
  <si>
    <t>Rounsefell</t>
  </si>
  <si>
    <t>Garwin</t>
  </si>
  <si>
    <t>Nurden</t>
  </si>
  <si>
    <t>Bunny</t>
  </si>
  <si>
    <t>Leebetter</t>
  </si>
  <si>
    <t>Matias</t>
  </si>
  <si>
    <t>Melloi</t>
  </si>
  <si>
    <t>Dowyer</t>
  </si>
  <si>
    <t>Anet</t>
  </si>
  <si>
    <t>Roseman</t>
  </si>
  <si>
    <t>Katie</t>
  </si>
  <si>
    <t>Warhurst</t>
  </si>
  <si>
    <t>Celia</t>
  </si>
  <si>
    <t>Bryden</t>
  </si>
  <si>
    <t>Stearne</t>
  </si>
  <si>
    <t>Trolley</t>
  </si>
  <si>
    <t>Tristam</t>
  </si>
  <si>
    <t>Larose</t>
  </si>
  <si>
    <t>Laurena</t>
  </si>
  <si>
    <t>Heloise</t>
  </si>
  <si>
    <t>Fairpool</t>
  </si>
  <si>
    <t>Malpass</t>
  </si>
  <si>
    <t>Marcellina</t>
  </si>
  <si>
    <t>Baynton</t>
  </si>
  <si>
    <t>Gregorius</t>
  </si>
  <si>
    <t>Leal</t>
  </si>
  <si>
    <t>Deana</t>
  </si>
  <si>
    <t>Canton</t>
  </si>
  <si>
    <t>Kori</t>
  </si>
  <si>
    <t>Sparsholt</t>
  </si>
  <si>
    <t>Lucky</t>
  </si>
  <si>
    <t>Klainman</t>
  </si>
  <si>
    <t>Erasmus</t>
  </si>
  <si>
    <t>Olenchenko</t>
  </si>
  <si>
    <t>Carita</t>
  </si>
  <si>
    <t>Sand</t>
  </si>
  <si>
    <t>Lynnett</t>
  </si>
  <si>
    <t>Tipper</t>
  </si>
  <si>
    <t>Thorn</t>
  </si>
  <si>
    <t>Stigers</t>
  </si>
  <si>
    <t>Lela</t>
  </si>
  <si>
    <t>Billing</t>
  </si>
  <si>
    <t>Norah</t>
  </si>
  <si>
    <t>Mapis</t>
  </si>
  <si>
    <t>Moina</t>
  </si>
  <si>
    <t>Rosenbaum</t>
  </si>
  <si>
    <t>Ceciley</t>
  </si>
  <si>
    <t>Harg</t>
  </si>
  <si>
    <t>Torry</t>
  </si>
  <si>
    <t>de la Valette Parisot</t>
  </si>
  <si>
    <t>Sigismund</t>
  </si>
  <si>
    <t>Sedger</t>
  </si>
  <si>
    <t>Irvine</t>
  </si>
  <si>
    <t>Headon</t>
  </si>
  <si>
    <t>Tomkin</t>
  </si>
  <si>
    <t>Bernlin</t>
  </si>
  <si>
    <t>Genni</t>
  </si>
  <si>
    <t>Fanstone</t>
  </si>
  <si>
    <t>Blondie</t>
  </si>
  <si>
    <t>Killingsworth</t>
  </si>
  <si>
    <t>Carola</t>
  </si>
  <si>
    <t>Philler</t>
  </si>
  <si>
    <t>Fitzgerald</t>
  </si>
  <si>
    <t>Hellikes</t>
  </si>
  <si>
    <t>Ingmar</t>
  </si>
  <si>
    <t>Okenden</t>
  </si>
  <si>
    <t>Tina</t>
  </si>
  <si>
    <t>Dunstan</t>
  </si>
  <si>
    <t>Huberto</t>
  </si>
  <si>
    <t>Mollatt</t>
  </si>
  <si>
    <t>Georgi</t>
  </si>
  <si>
    <t>Adolpho</t>
  </si>
  <si>
    <t>Bellerby</t>
  </si>
  <si>
    <t>Kelsey</t>
  </si>
  <si>
    <t>Hatt</t>
  </si>
  <si>
    <t>Lucien</t>
  </si>
  <si>
    <t>Ariel</t>
  </si>
  <si>
    <t>McCloid</t>
  </si>
  <si>
    <t>Bevvy</t>
  </si>
  <si>
    <t>Openshaw</t>
  </si>
  <si>
    <t>Alexina</t>
  </si>
  <si>
    <t>Mabley</t>
  </si>
  <si>
    <t>Dawn</t>
  </si>
  <si>
    <t>Pyffe</t>
  </si>
  <si>
    <t>Claudette</t>
  </si>
  <si>
    <t>Renackowna</t>
  </si>
  <si>
    <t>Elianora</t>
  </si>
  <si>
    <t>Poolton</t>
  </si>
  <si>
    <t>Park</t>
  </si>
  <si>
    <t>Anthony</t>
  </si>
  <si>
    <t>Lindstrom</t>
  </si>
  <si>
    <t>Liane</t>
  </si>
  <si>
    <t>Poizer</t>
  </si>
  <si>
    <t>Romonda</t>
  </si>
  <si>
    <t>Sula</t>
  </si>
  <si>
    <t>Thomann</t>
  </si>
  <si>
    <t>Renell</t>
  </si>
  <si>
    <t>Earley</t>
  </si>
  <si>
    <t>Cliff</t>
  </si>
  <si>
    <t>Philipsson</t>
  </si>
  <si>
    <t>Clevey</t>
  </si>
  <si>
    <t>Aisthorpe</t>
  </si>
  <si>
    <t>Cariotta</t>
  </si>
  <si>
    <t>George</t>
  </si>
  <si>
    <t>Jose</t>
  </si>
  <si>
    <t>Kissiah</t>
  </si>
  <si>
    <t>Foat</t>
  </si>
  <si>
    <t>Milty</t>
  </si>
  <si>
    <t>Brauninger</t>
  </si>
  <si>
    <t>Killian</t>
  </si>
  <si>
    <t>Nettles</t>
  </si>
  <si>
    <t>Fredia</t>
  </si>
  <si>
    <t>Favelle</t>
  </si>
  <si>
    <t>Katleen</t>
  </si>
  <si>
    <t>Arnoult</t>
  </si>
  <si>
    <t>Gaultiero</t>
  </si>
  <si>
    <t>Fibbens</t>
  </si>
  <si>
    <t>Inglebert</t>
  </si>
  <si>
    <t>Aspinal</t>
  </si>
  <si>
    <t>Jammal</t>
  </si>
  <si>
    <t>Devenny</t>
  </si>
  <si>
    <t>Adriane</t>
  </si>
  <si>
    <t>Richardson</t>
  </si>
  <si>
    <t>Jodi</t>
  </si>
  <si>
    <t>Lermit</t>
  </si>
  <si>
    <t>Emelia</t>
  </si>
  <si>
    <t>Ackwood</t>
  </si>
  <si>
    <t>Andee</t>
  </si>
  <si>
    <t>Huke</t>
  </si>
  <si>
    <t>Isa</t>
  </si>
  <si>
    <t>Fominov</t>
  </si>
  <si>
    <t>Zabrina</t>
  </si>
  <si>
    <t>Margram</t>
  </si>
  <si>
    <t>Maddalena</t>
  </si>
  <si>
    <t>Angood</t>
  </si>
  <si>
    <t>Sofie</t>
  </si>
  <si>
    <t>Worsfold</t>
  </si>
  <si>
    <t>Elmira</t>
  </si>
  <si>
    <t>Vasilyev</t>
  </si>
  <si>
    <t>Free</t>
  </si>
  <si>
    <t>Rowland</t>
  </si>
  <si>
    <t>Worthington</t>
  </si>
  <si>
    <t>Cohane</t>
  </si>
  <si>
    <t>Bailey</t>
  </si>
  <si>
    <t>Bereford</t>
  </si>
  <si>
    <t>Perry</t>
  </si>
  <si>
    <t>Whitehurst</t>
  </si>
  <si>
    <t>Antony</t>
  </si>
  <si>
    <t>Tuma</t>
  </si>
  <si>
    <t>Corene</t>
  </si>
  <si>
    <t>Hallgate</t>
  </si>
  <si>
    <t>Nico</t>
  </si>
  <si>
    <t>Chadwick</t>
  </si>
  <si>
    <t>Joline</t>
  </si>
  <si>
    <t>Skipperbottom</t>
  </si>
  <si>
    <t>Ivy</t>
  </si>
  <si>
    <t>Farr</t>
  </si>
  <si>
    <t>Dallas</t>
  </si>
  <si>
    <t>Lavalde</t>
  </si>
  <si>
    <t>Amabel</t>
  </si>
  <si>
    <t>Hilario</t>
  </si>
  <si>
    <t>McCulloch</t>
  </si>
  <si>
    <t>Jim</t>
  </si>
  <si>
    <t>Haddrell</t>
  </si>
  <si>
    <t>Jacobo</t>
  </si>
  <si>
    <t>Mucklow</t>
  </si>
  <si>
    <t>Gretel</t>
  </si>
  <si>
    <t>Paschke</t>
  </si>
  <si>
    <t>Jethro</t>
  </si>
  <si>
    <t>Mertel</t>
  </si>
  <si>
    <t>Dwain</t>
  </si>
  <si>
    <t>Hatch</t>
  </si>
  <si>
    <t>Lucretia</t>
  </si>
  <si>
    <t>D'Agostini</t>
  </si>
  <si>
    <t>Claude</t>
  </si>
  <si>
    <t>Bowstead</t>
  </si>
  <si>
    <t>Donn</t>
  </si>
  <si>
    <t>MacGregor</t>
  </si>
  <si>
    <t>Laurel</t>
  </si>
  <si>
    <t>Devennie</t>
  </si>
  <si>
    <t>Darthe</t>
  </si>
  <si>
    <t>Angie</t>
  </si>
  <si>
    <t>Tansley</t>
  </si>
  <si>
    <t>Terrence</t>
  </si>
  <si>
    <t>Dalligan</t>
  </si>
  <si>
    <t>Katy</t>
  </si>
  <si>
    <t>Crooke</t>
  </si>
  <si>
    <t>Sammy</t>
  </si>
  <si>
    <t>Borsi</t>
  </si>
  <si>
    <t>Morganica</t>
  </si>
  <si>
    <t>Ainsbury</t>
  </si>
  <si>
    <t>Nils</t>
  </si>
  <si>
    <t>Champion</t>
  </si>
  <si>
    <t>Beverlee</t>
  </si>
  <si>
    <t>Querree</t>
  </si>
  <si>
    <t>Eitter</t>
  </si>
  <si>
    <t>Reiko</t>
  </si>
  <si>
    <t>Degenhardt</t>
  </si>
  <si>
    <t>Cord</t>
  </si>
  <si>
    <t>Dunsmore</t>
  </si>
  <si>
    <t>Gabey</t>
  </si>
  <si>
    <t>Kennicott</t>
  </si>
  <si>
    <t>Jacqui</t>
  </si>
  <si>
    <t>Devey</t>
  </si>
  <si>
    <t>Byrom</t>
  </si>
  <si>
    <t>Ramas</t>
  </si>
  <si>
    <t>Chico</t>
  </si>
  <si>
    <t>Dye</t>
  </si>
  <si>
    <t>Davidde</t>
  </si>
  <si>
    <t>Cockroft</t>
  </si>
  <si>
    <t>Charlie</t>
  </si>
  <si>
    <t>Dmych</t>
  </si>
  <si>
    <t>Chaney</t>
  </si>
  <si>
    <t>Kamila</t>
  </si>
  <si>
    <t>Parsonage</t>
  </si>
  <si>
    <t>Barth</t>
  </si>
  <si>
    <t>Sapshed</t>
  </si>
  <si>
    <t>Padriac</t>
  </si>
  <si>
    <t>Collacombe</t>
  </si>
  <si>
    <t>Olive</t>
  </si>
  <si>
    <t>Mozzi</t>
  </si>
  <si>
    <t>Rosas</t>
  </si>
  <si>
    <t>Virginia</t>
  </si>
  <si>
    <t>De Antoni</t>
  </si>
  <si>
    <t>Nicolas</t>
  </si>
  <si>
    <t>O'Donnell</t>
  </si>
  <si>
    <t>Oswald</t>
  </si>
  <si>
    <t>MacCarlich</t>
  </si>
  <si>
    <t>Ailyn</t>
  </si>
  <si>
    <t>Howgate</t>
  </si>
  <si>
    <t>Karol</t>
  </si>
  <si>
    <t>Salthouse</t>
  </si>
  <si>
    <t>Esdras</t>
  </si>
  <si>
    <t>Birchett</t>
  </si>
  <si>
    <t>Wilfrid</t>
  </si>
  <si>
    <t>Gertray</t>
  </si>
  <si>
    <t>Charmain</t>
  </si>
  <si>
    <t>Styles</t>
  </si>
  <si>
    <t>Harlene</t>
  </si>
  <si>
    <t>Nono</t>
  </si>
  <si>
    <t>Kirsteni</t>
  </si>
  <si>
    <t>Gritskov</t>
  </si>
  <si>
    <t>Bobby</t>
  </si>
  <si>
    <t>Summersby</t>
  </si>
  <si>
    <t>Shepherd</t>
  </si>
  <si>
    <t>Dutchburn</t>
  </si>
  <si>
    <t>Berenice</t>
  </si>
  <si>
    <t>Kaesmakers</t>
  </si>
  <si>
    <t>Jesse</t>
  </si>
  <si>
    <t>Crosio</t>
  </si>
  <si>
    <t>Cordi</t>
  </si>
  <si>
    <t>Thornton</t>
  </si>
  <si>
    <t>Debbie</t>
  </si>
  <si>
    <t>Tillman</t>
  </si>
  <si>
    <t>Judie</t>
  </si>
  <si>
    <t>Pirkis</t>
  </si>
  <si>
    <t>Flin</t>
  </si>
  <si>
    <t>Yoskowitz</t>
  </si>
  <si>
    <t>Noel</t>
  </si>
  <si>
    <t>Letizia</t>
  </si>
  <si>
    <t>Poore</t>
  </si>
  <si>
    <t>Raynard</t>
  </si>
  <si>
    <t>Kiley</t>
  </si>
  <si>
    <t>Grunder</t>
  </si>
  <si>
    <t>Ethelred</t>
  </si>
  <si>
    <t>Sissel</t>
  </si>
  <si>
    <t>Dena</t>
  </si>
  <si>
    <t>Pabst</t>
  </si>
  <si>
    <t>Wyndham</t>
  </si>
  <si>
    <t>Woolford</t>
  </si>
  <si>
    <t>Rochette</t>
  </si>
  <si>
    <t>Haddacks</t>
  </si>
  <si>
    <t>Jamal</t>
  </si>
  <si>
    <t>Dudgeon</t>
  </si>
  <si>
    <t>Levin</t>
  </si>
  <si>
    <t>Coxen</t>
  </si>
  <si>
    <t>Marinna</t>
  </si>
  <si>
    <t>Kauschke</t>
  </si>
  <si>
    <t>Kyle</t>
  </si>
  <si>
    <t>Michie</t>
  </si>
  <si>
    <t>Lanie</t>
  </si>
  <si>
    <t>Cobbold</t>
  </si>
  <si>
    <t>Gilbert</t>
  </si>
  <si>
    <t>O'Fallone</t>
  </si>
  <si>
    <t>Gerianne</t>
  </si>
  <si>
    <t>Kaysor</t>
  </si>
  <si>
    <t>McOnie</t>
  </si>
  <si>
    <t>Chaim</t>
  </si>
  <si>
    <t>Kingdon</t>
  </si>
  <si>
    <t>Anson</t>
  </si>
  <si>
    <t>Dearnaly</t>
  </si>
  <si>
    <t>Caitrin</t>
  </si>
  <si>
    <t>Critten</t>
  </si>
  <si>
    <t>Garreth</t>
  </si>
  <si>
    <t>Minett</t>
  </si>
  <si>
    <t>Sommer</t>
  </si>
  <si>
    <t>Annabell</t>
  </si>
  <si>
    <t>Downer</t>
  </si>
  <si>
    <t>Maximilian</t>
  </si>
  <si>
    <t>Geffen</t>
  </si>
  <si>
    <t>Ajay</t>
  </si>
  <si>
    <t>Worham</t>
  </si>
  <si>
    <t>Jamison</t>
  </si>
  <si>
    <t>Cashin</t>
  </si>
  <si>
    <t>Emery</t>
  </si>
  <si>
    <t>Nicol</t>
  </si>
  <si>
    <t>Swinford</t>
  </si>
  <si>
    <t>Agna</t>
  </si>
  <si>
    <t>Cowpe</t>
  </si>
  <si>
    <t>Nev</t>
  </si>
  <si>
    <t>Prosh</t>
  </si>
  <si>
    <t>Lucius</t>
  </si>
  <si>
    <t>Hatchell</t>
  </si>
  <si>
    <t>Francisca</t>
  </si>
  <si>
    <t>Pottage</t>
  </si>
  <si>
    <t>Brookz</t>
  </si>
  <si>
    <t>Mariette</t>
  </si>
  <si>
    <t>Ungerechts</t>
  </si>
  <si>
    <t>Nanni</t>
  </si>
  <si>
    <t>Girodias</t>
  </si>
  <si>
    <t>Delcina</t>
  </si>
  <si>
    <t>Hursey</t>
  </si>
  <si>
    <t>Lek</t>
  </si>
  <si>
    <t>Pimblett</t>
  </si>
  <si>
    <t>Kellyann</t>
  </si>
  <si>
    <t>Adshad</t>
  </si>
  <si>
    <t>Ewell</t>
  </si>
  <si>
    <t>Paulusch</t>
  </si>
  <si>
    <t>Madison</t>
  </si>
  <si>
    <t>Lars</t>
  </si>
  <si>
    <t>Ardis</t>
  </si>
  <si>
    <t>Taree</t>
  </si>
  <si>
    <t>Godsil</t>
  </si>
  <si>
    <t>Marissa</t>
  </si>
  <si>
    <t>O'Scandall</t>
  </si>
  <si>
    <t>Terrel</t>
  </si>
  <si>
    <t>Keynd</t>
  </si>
  <si>
    <t>Augie</t>
  </si>
  <si>
    <t>Swallwell</t>
  </si>
  <si>
    <t>Dillon</t>
  </si>
  <si>
    <t>Bannister</t>
  </si>
  <si>
    <t>Osbourn</t>
  </si>
  <si>
    <t>Gherardini</t>
  </si>
  <si>
    <t>Lissa</t>
  </si>
  <si>
    <t>Gawn</t>
  </si>
  <si>
    <t>Leisha</t>
  </si>
  <si>
    <t>McConway</t>
  </si>
  <si>
    <t>Kearney</t>
  </si>
  <si>
    <t>Cuddehy</t>
  </si>
  <si>
    <t>Shellysheldon</t>
  </si>
  <si>
    <t>Bichard</t>
  </si>
  <si>
    <t>Reinhard</t>
  </si>
  <si>
    <t>Oscroft</t>
  </si>
  <si>
    <t>Menard</t>
  </si>
  <si>
    <t>Venmore</t>
  </si>
  <si>
    <t>Andree</t>
  </si>
  <si>
    <t>Breeds</t>
  </si>
  <si>
    <t>Kata</t>
  </si>
  <si>
    <t>Harrop</t>
  </si>
  <si>
    <t>Pierrette</t>
  </si>
  <si>
    <t>Gummie</t>
  </si>
  <si>
    <t>Nady</t>
  </si>
  <si>
    <t>Withinshaw</t>
  </si>
  <si>
    <t>Demott</t>
  </si>
  <si>
    <t>Mullaly</t>
  </si>
  <si>
    <t>Wendye</t>
  </si>
  <si>
    <t>Kleinplatz</t>
  </si>
  <si>
    <t>Irvin</t>
  </si>
  <si>
    <t>Bevans</t>
  </si>
  <si>
    <t>Madella</t>
  </si>
  <si>
    <t>Marquiss</t>
  </si>
  <si>
    <t>Austine</t>
  </si>
  <si>
    <t>Speedy</t>
  </si>
  <si>
    <t>Wolf</t>
  </si>
  <si>
    <t>Craft</t>
  </si>
  <si>
    <t>Aldin</t>
  </si>
  <si>
    <t>Newsome</t>
  </si>
  <si>
    <t>Sindee</t>
  </si>
  <si>
    <t>Jasik</t>
  </si>
  <si>
    <t>Truman</t>
  </si>
  <si>
    <t>Arlett</t>
  </si>
  <si>
    <t>Gordon</t>
  </si>
  <si>
    <t>Rewan</t>
  </si>
  <si>
    <t>Israel</t>
  </si>
  <si>
    <t>Brough</t>
  </si>
  <si>
    <t>Hovenden</t>
  </si>
  <si>
    <t>Caritta</t>
  </si>
  <si>
    <t>Compston</t>
  </si>
  <si>
    <t>Annabelle</t>
  </si>
  <si>
    <t>Hanwell</t>
  </si>
  <si>
    <t>Darryl</t>
  </si>
  <si>
    <t>Hovee</t>
  </si>
  <si>
    <t>Orly</t>
  </si>
  <si>
    <t>Nesbitt</t>
  </si>
  <si>
    <t>Margette</t>
  </si>
  <si>
    <t>Gibard</t>
  </si>
  <si>
    <t>Bertot</t>
  </si>
  <si>
    <t>Trowsdale</t>
  </si>
  <si>
    <t>Stephen</t>
  </si>
  <si>
    <t>Tittershill</t>
  </si>
  <si>
    <t>Giselbert</t>
  </si>
  <si>
    <t>Pickring</t>
  </si>
  <si>
    <t>Diss</t>
  </si>
  <si>
    <t>Lisette</t>
  </si>
  <si>
    <t>Davers</t>
  </si>
  <si>
    <t>Chicky</t>
  </si>
  <si>
    <t>Sinclar</t>
  </si>
  <si>
    <t>Whyatt</t>
  </si>
  <si>
    <t>Xenia</t>
  </si>
  <si>
    <t>Maleck</t>
  </si>
  <si>
    <t>Essie</t>
  </si>
  <si>
    <t>Withur</t>
  </si>
  <si>
    <t>Cecil</t>
  </si>
  <si>
    <t>Gant</t>
  </si>
  <si>
    <t>Lillis</t>
  </si>
  <si>
    <t>Eshmade</t>
  </si>
  <si>
    <t>Ted</t>
  </si>
  <si>
    <t>Izacenko</t>
  </si>
  <si>
    <t>Nixie</t>
  </si>
  <si>
    <t>Shoesmith</t>
  </si>
  <si>
    <t>Briana</t>
  </si>
  <si>
    <t>Trill</t>
  </si>
  <si>
    <t>Cobbie</t>
  </si>
  <si>
    <t>Bruyett</t>
  </si>
  <si>
    <t>Wrennie</t>
  </si>
  <si>
    <t>Dwelly</t>
  </si>
  <si>
    <t>Sibylla</t>
  </si>
  <si>
    <t>Kibble</t>
  </si>
  <si>
    <t>Kariotta</t>
  </si>
  <si>
    <t>Naper</t>
  </si>
  <si>
    <t>Wylie</t>
  </si>
  <si>
    <t>Huntingdon</t>
  </si>
  <si>
    <t>Lizbeth</t>
  </si>
  <si>
    <t>Garvan</t>
  </si>
  <si>
    <t>Averil</t>
  </si>
  <si>
    <t>Ackery</t>
  </si>
  <si>
    <t>Myrtie</t>
  </si>
  <si>
    <t>Ostrich</t>
  </si>
  <si>
    <t>Ross</t>
  </si>
  <si>
    <t>Vidgen</t>
  </si>
  <si>
    <t>Sibby</t>
  </si>
  <si>
    <t>Skinner</t>
  </si>
  <si>
    <t>Selle</t>
  </si>
  <si>
    <t>Casper</t>
  </si>
  <si>
    <t>Andrew</t>
  </si>
  <si>
    <t>Froment</t>
  </si>
  <si>
    <t>Maurizia</t>
  </si>
  <si>
    <t>Ritmeyer</t>
  </si>
  <si>
    <t>Keenan</t>
  </si>
  <si>
    <t>Moriarty</t>
  </si>
  <si>
    <t>Davide</t>
  </si>
  <si>
    <t>Senten</t>
  </si>
  <si>
    <t>Renie</t>
  </si>
  <si>
    <t>Fiveash</t>
  </si>
  <si>
    <t>Willard</t>
  </si>
  <si>
    <t>Booton</t>
  </si>
  <si>
    <t>Debby</t>
  </si>
  <si>
    <t>Balmadier</t>
  </si>
  <si>
    <t>Rockie</t>
  </si>
  <si>
    <t>MacKibbon</t>
  </si>
  <si>
    <t>Harvey</t>
  </si>
  <si>
    <t>Dwelley</t>
  </si>
  <si>
    <t>Patrice</t>
  </si>
  <si>
    <t>Pariss</t>
  </si>
  <si>
    <t>Arman</t>
  </si>
  <si>
    <t>Yakubov</t>
  </si>
  <si>
    <t>Gardiner</t>
  </si>
  <si>
    <t>Gypps</t>
  </si>
  <si>
    <t>Cathleen</t>
  </si>
  <si>
    <t>Le Teve</t>
  </si>
  <si>
    <t>Thaddus</t>
  </si>
  <si>
    <t>Joder</t>
  </si>
  <si>
    <t>Josepha</t>
  </si>
  <si>
    <t>Clamp</t>
  </si>
  <si>
    <t>Jillane</t>
  </si>
  <si>
    <t>Simion</t>
  </si>
  <si>
    <t>Lynnell</t>
  </si>
  <si>
    <t>MacAdie</t>
  </si>
  <si>
    <t>Ferdinand</t>
  </si>
  <si>
    <t>Billie</t>
  </si>
  <si>
    <t>Bussens</t>
  </si>
  <si>
    <t>Emeline</t>
  </si>
  <si>
    <t>Vezey</t>
  </si>
  <si>
    <t>Baylis</t>
  </si>
  <si>
    <t>Roldan</t>
  </si>
  <si>
    <t>Raybould</t>
  </si>
  <si>
    <t>Weare</t>
  </si>
  <si>
    <t>Alta</t>
  </si>
  <si>
    <t>Pithcock</t>
  </si>
  <si>
    <t>Marc</t>
  </si>
  <si>
    <t>Keunemann</t>
  </si>
  <si>
    <t>Bertine</t>
  </si>
  <si>
    <t>Smalles</t>
  </si>
  <si>
    <t>Wilbert</t>
  </si>
  <si>
    <t>O'Loughnan</t>
  </si>
  <si>
    <t>Seymour</t>
  </si>
  <si>
    <t>Fellibrand</t>
  </si>
  <si>
    <t>Miran</t>
  </si>
  <si>
    <t>Runchman</t>
  </si>
  <si>
    <t>Dorotea</t>
  </si>
  <si>
    <t>Fenwick</t>
  </si>
  <si>
    <t>Jenny</t>
  </si>
  <si>
    <t>Massy</t>
  </si>
  <si>
    <t>Hyman</t>
  </si>
  <si>
    <t>Petrolli</t>
  </si>
  <si>
    <t>Beatrix</t>
  </si>
  <si>
    <t>McGivena</t>
  </si>
  <si>
    <t>Nalani</t>
  </si>
  <si>
    <t>Hallad</t>
  </si>
  <si>
    <t>Butland</t>
  </si>
  <si>
    <t>Brendis</t>
  </si>
  <si>
    <t>Pineaux</t>
  </si>
  <si>
    <t>Jaimie</t>
  </si>
  <si>
    <t>Lancastle</t>
  </si>
  <si>
    <t>Glendon</t>
  </si>
  <si>
    <t>Malham</t>
  </si>
  <si>
    <t>Bentke</t>
  </si>
  <si>
    <t>Calida</t>
  </si>
  <si>
    <t>Schaben</t>
  </si>
  <si>
    <t>Hallsy</t>
  </si>
  <si>
    <t>Voysey</t>
  </si>
  <si>
    <t>Lanny</t>
  </si>
  <si>
    <t>Currall</t>
  </si>
  <si>
    <t>Son</t>
  </si>
  <si>
    <t>Varney</t>
  </si>
  <si>
    <t>Caltun</t>
  </si>
  <si>
    <t>Halette</t>
  </si>
  <si>
    <t>Killie</t>
  </si>
  <si>
    <t>Densie</t>
  </si>
  <si>
    <t>Mandi</t>
  </si>
  <si>
    <t>Adamsson</t>
  </si>
  <si>
    <t>Kylila</t>
  </si>
  <si>
    <t>Basezzi</t>
  </si>
  <si>
    <t>Yardley</t>
  </si>
  <si>
    <t>Matten</t>
  </si>
  <si>
    <t>Leonards</t>
  </si>
  <si>
    <t>Hamel</t>
  </si>
  <si>
    <t>Curzey</t>
  </si>
  <si>
    <t>Fancie</t>
  </si>
  <si>
    <t>Woofendell</t>
  </si>
  <si>
    <t>Zebulen</t>
  </si>
  <si>
    <t>Emtage</t>
  </si>
  <si>
    <t>Micheil</t>
  </si>
  <si>
    <t>Fleote</t>
  </si>
  <si>
    <t>Cecily</t>
  </si>
  <si>
    <t>Faircley</t>
  </si>
  <si>
    <t>Glory</t>
  </si>
  <si>
    <t>Chilcott</t>
  </si>
  <si>
    <t>Sinclair</t>
  </si>
  <si>
    <t>Wark</t>
  </si>
  <si>
    <t>Tomaso</t>
  </si>
  <si>
    <t>Horsley</t>
  </si>
  <si>
    <t>Gilli</t>
  </si>
  <si>
    <t>Christophers</t>
  </si>
  <si>
    <t>Errick</t>
  </si>
  <si>
    <t>Burgin</t>
  </si>
  <si>
    <t>Damian</t>
  </si>
  <si>
    <t>Renard</t>
  </si>
  <si>
    <t>Agnola</t>
  </si>
  <si>
    <t>Batterson</t>
  </si>
  <si>
    <t>Riki</t>
  </si>
  <si>
    <t>Wandtke</t>
  </si>
  <si>
    <t>Mikol</t>
  </si>
  <si>
    <t>Eck</t>
  </si>
  <si>
    <t>Phyllis</t>
  </si>
  <si>
    <t>Wibberley</t>
  </si>
  <si>
    <t>Burt</t>
  </si>
  <si>
    <t>Vasechkin</t>
  </si>
  <si>
    <t>Adriana</t>
  </si>
  <si>
    <t>Saundercock</t>
  </si>
  <si>
    <t>Trudie</t>
  </si>
  <si>
    <t>Phinnessy</t>
  </si>
  <si>
    <t>Frederigo</t>
  </si>
  <si>
    <t>Cribbott</t>
  </si>
  <si>
    <t>Glenda</t>
  </si>
  <si>
    <t>Eliet</t>
  </si>
  <si>
    <t>Darb</t>
  </si>
  <si>
    <t>Cal</t>
  </si>
  <si>
    <t>Van den Velde</t>
  </si>
  <si>
    <t>Stephani</t>
  </si>
  <si>
    <t>Sidsaff</t>
  </si>
  <si>
    <t>Meade</t>
  </si>
  <si>
    <t>Bampton</t>
  </si>
  <si>
    <t>Flore</t>
  </si>
  <si>
    <t>Cashen</t>
  </si>
  <si>
    <t>Leighton</t>
  </si>
  <si>
    <t>Firbanks</t>
  </si>
  <si>
    <t>Petr</t>
  </si>
  <si>
    <t>Westman</t>
  </si>
  <si>
    <t>Yorgos</t>
  </si>
  <si>
    <t>Dewhurst</t>
  </si>
  <si>
    <t>Simmonds</t>
  </si>
  <si>
    <t>Bapty</t>
  </si>
  <si>
    <t>Hagen</t>
  </si>
  <si>
    <t>MacCarter</t>
  </si>
  <si>
    <t>Cazzie</t>
  </si>
  <si>
    <t>Stanwix</t>
  </si>
  <si>
    <t>Gwillym</t>
  </si>
  <si>
    <t>Simonette</t>
  </si>
  <si>
    <t>Sturgeon</t>
  </si>
  <si>
    <t>Andrea</t>
  </si>
  <si>
    <t>Pendle</t>
  </si>
  <si>
    <t>Juliann</t>
  </si>
  <si>
    <t>Siemantel</t>
  </si>
  <si>
    <t>Janaye</t>
  </si>
  <si>
    <t>Eade</t>
  </si>
  <si>
    <t>Dylan</t>
  </si>
  <si>
    <t>Stranio</t>
  </si>
  <si>
    <t>Mel</t>
  </si>
  <si>
    <t>Rochford</t>
  </si>
  <si>
    <t>Elvin</t>
  </si>
  <si>
    <t>Trayhorn</t>
  </si>
  <si>
    <t>Dmitri</t>
  </si>
  <si>
    <t>Viant</t>
  </si>
  <si>
    <t>Sonni</t>
  </si>
  <si>
    <t>Milligan</t>
  </si>
  <si>
    <t>Kellina</t>
  </si>
  <si>
    <t>Haygreen</t>
  </si>
  <si>
    <t>Yuma</t>
  </si>
  <si>
    <t>Dennick</t>
  </si>
  <si>
    <t>Ashleigh</t>
  </si>
  <si>
    <t>Therese</t>
  </si>
  <si>
    <t>Brotherhood</t>
  </si>
  <si>
    <t>Pansie</t>
  </si>
  <si>
    <t>Beccero</t>
  </si>
  <si>
    <t>Reinaldos</t>
  </si>
  <si>
    <t>Simmig</t>
  </si>
  <si>
    <t>Calhoun</t>
  </si>
  <si>
    <t>Mussington</t>
  </si>
  <si>
    <t>Winn</t>
  </si>
  <si>
    <t>Wells</t>
  </si>
  <si>
    <t>Rafi</t>
  </si>
  <si>
    <t>Brettelle</t>
  </si>
  <si>
    <t>Fey</t>
  </si>
  <si>
    <t>Verne</t>
  </si>
  <si>
    <t>Loalday</t>
  </si>
  <si>
    <t>Eleonora</t>
  </si>
  <si>
    <t>Wiszniewski</t>
  </si>
  <si>
    <t>Fayre</t>
  </si>
  <si>
    <t>Brannigan</t>
  </si>
  <si>
    <t>Eachelle</t>
  </si>
  <si>
    <t>Noirel</t>
  </si>
  <si>
    <t>Carl</t>
  </si>
  <si>
    <t>Troyes</t>
  </si>
  <si>
    <t>Cordie</t>
  </si>
  <si>
    <t>Brankley</t>
  </si>
  <si>
    <t>Jackie</t>
  </si>
  <si>
    <t>Pays</t>
  </si>
  <si>
    <t>Carroll</t>
  </si>
  <si>
    <t>Schlagman</t>
  </si>
  <si>
    <t>Frans</t>
  </si>
  <si>
    <t>Idale</t>
  </si>
  <si>
    <t>Amara</t>
  </si>
  <si>
    <t>Clow</t>
  </si>
  <si>
    <t>Morison</t>
  </si>
  <si>
    <t>Cherye</t>
  </si>
  <si>
    <t>Stanfield</t>
  </si>
  <si>
    <t>Ansell</t>
  </si>
  <si>
    <t>Tolhurst</t>
  </si>
  <si>
    <t>Erminie</t>
  </si>
  <si>
    <t>Rabidge</t>
  </si>
  <si>
    <t>Rosene</t>
  </si>
  <si>
    <t>Beckey</t>
  </si>
  <si>
    <t>Darlleen</t>
  </si>
  <si>
    <t>Shalcras</t>
  </si>
  <si>
    <t>Bryon</t>
  </si>
  <si>
    <t>Goundry</t>
  </si>
  <si>
    <t>Sherwin</t>
  </si>
  <si>
    <t>Minocchi</t>
  </si>
  <si>
    <t>Luci</t>
  </si>
  <si>
    <t>Dyter</t>
  </si>
  <si>
    <t>Sloan</t>
  </si>
  <si>
    <t>Pudney</t>
  </si>
  <si>
    <t>Otes</t>
  </si>
  <si>
    <t>Elegood</t>
  </si>
  <si>
    <t>Davie</t>
  </si>
  <si>
    <t>Blay</t>
  </si>
  <si>
    <t>Dorolice</t>
  </si>
  <si>
    <t>Osmon</t>
  </si>
  <si>
    <t>McReedy</t>
  </si>
  <si>
    <t>Rikki</t>
  </si>
  <si>
    <t>Chaffey</t>
  </si>
  <si>
    <t>Adria</t>
  </si>
  <si>
    <t>Hencke</t>
  </si>
  <si>
    <t>Rand</t>
  </si>
  <si>
    <t>Winchcum</t>
  </si>
  <si>
    <t>Rowen</t>
  </si>
  <si>
    <t>Sollas</t>
  </si>
  <si>
    <t>Boothe</t>
  </si>
  <si>
    <t>Hayselden</t>
  </si>
  <si>
    <t>Noak</t>
  </si>
  <si>
    <t>Sleany</t>
  </si>
  <si>
    <t>Callean</t>
  </si>
  <si>
    <t>Wass</t>
  </si>
  <si>
    <t>Keelby</t>
  </si>
  <si>
    <t>Sudlow</t>
  </si>
  <si>
    <t>Rodrique</t>
  </si>
  <si>
    <t>Vernon</t>
  </si>
  <si>
    <t>Brod</t>
  </si>
  <si>
    <t>Attrey</t>
  </si>
  <si>
    <t>Manny</t>
  </si>
  <si>
    <t>Mandy</t>
  </si>
  <si>
    <t>Becky</t>
  </si>
  <si>
    <t>Lassen</t>
  </si>
  <si>
    <t>Heakey</t>
  </si>
  <si>
    <t>Herbert</t>
  </si>
  <si>
    <t>Henryson</t>
  </si>
  <si>
    <t>Cristie</t>
  </si>
  <si>
    <t>Bence</t>
  </si>
  <si>
    <t>Renate</t>
  </si>
  <si>
    <t>Whyte</t>
  </si>
  <si>
    <t>Toma</t>
  </si>
  <si>
    <t>Woolforde</t>
  </si>
  <si>
    <t>Dorie</t>
  </si>
  <si>
    <t>Dunleavy</t>
  </si>
  <si>
    <t>Ellie</t>
  </si>
  <si>
    <t>Toope</t>
  </si>
  <si>
    <t>Leonora</t>
  </si>
  <si>
    <t>Swetenham</t>
  </si>
  <si>
    <t>Teodor</t>
  </si>
  <si>
    <t>Mullinder</t>
  </si>
  <si>
    <t>Jared</t>
  </si>
  <si>
    <t>Fendlow</t>
  </si>
  <si>
    <t>Porty</t>
  </si>
  <si>
    <t>Hansed</t>
  </si>
  <si>
    <t>Andy</t>
  </si>
  <si>
    <t>Deeming</t>
  </si>
  <si>
    <t>Monty</t>
  </si>
  <si>
    <t>Thomazin</t>
  </si>
  <si>
    <t>Briano</t>
  </si>
  <si>
    <t>Janowski</t>
  </si>
  <si>
    <t>Ginger</t>
  </si>
  <si>
    <t>Logan</t>
  </si>
  <si>
    <t>Colomb</t>
  </si>
  <si>
    <t>Nichols</t>
  </si>
  <si>
    <t>Devinn</t>
  </si>
  <si>
    <t>Catha</t>
  </si>
  <si>
    <t>Davitt</t>
  </si>
  <si>
    <t>Melosa</t>
  </si>
  <si>
    <t>McOwan</t>
  </si>
  <si>
    <t>Maris</t>
  </si>
  <si>
    <t>Leete</t>
  </si>
  <si>
    <t>Wilburt</t>
  </si>
  <si>
    <t>Padden</t>
  </si>
  <si>
    <t>Rosabelle</t>
  </si>
  <si>
    <t>Godsmark</t>
  </si>
  <si>
    <t>Guilbert</t>
  </si>
  <si>
    <t>Bearns</t>
  </si>
  <si>
    <t>Meridith</t>
  </si>
  <si>
    <t>Urwin</t>
  </si>
  <si>
    <t>Leeland</t>
  </si>
  <si>
    <t>Gerta</t>
  </si>
  <si>
    <t>Porrett</t>
  </si>
  <si>
    <t>Karrah</t>
  </si>
  <si>
    <t>Howell</t>
  </si>
  <si>
    <t>Alick</t>
  </si>
  <si>
    <t>Baise</t>
  </si>
  <si>
    <t>Casandra</t>
  </si>
  <si>
    <t>Betteridge</t>
  </si>
  <si>
    <t>Maurine</t>
  </si>
  <si>
    <t>Clee</t>
  </si>
  <si>
    <t>Darwin</t>
  </si>
  <si>
    <t>Bumpas</t>
  </si>
  <si>
    <t>Hayes</t>
  </si>
  <si>
    <t>Daveren</t>
  </si>
  <si>
    <t>Piper</t>
  </si>
  <si>
    <t>Issacov</t>
  </si>
  <si>
    <t>Markus</t>
  </si>
  <si>
    <t>Pendrey</t>
  </si>
  <si>
    <t>Sile</t>
  </si>
  <si>
    <t>Zappel</t>
  </si>
  <si>
    <t>Craggy</t>
  </si>
  <si>
    <t>Happel</t>
  </si>
  <si>
    <t>Egor</t>
  </si>
  <si>
    <t>Reinald</t>
  </si>
  <si>
    <t>Bembrigg</t>
  </si>
  <si>
    <t>Kissie</t>
  </si>
  <si>
    <t>Line</t>
  </si>
  <si>
    <t>Quentin</t>
  </si>
  <si>
    <t>Gerleit</t>
  </si>
  <si>
    <t>Karoly</t>
  </si>
  <si>
    <t>Clarine</t>
  </si>
  <si>
    <t>Piecha</t>
  </si>
  <si>
    <t>Mycah</t>
  </si>
  <si>
    <t>Beaston</t>
  </si>
  <si>
    <t>Clemmie</t>
  </si>
  <si>
    <t>Bartoszewicz</t>
  </si>
  <si>
    <t>Randall</t>
  </si>
  <si>
    <t>Mason</t>
  </si>
  <si>
    <t>Donica</t>
  </si>
  <si>
    <t>Humby</t>
  </si>
  <si>
    <t>Lotty</t>
  </si>
  <si>
    <t>Loach</t>
  </si>
  <si>
    <t>Marie-jeanne</t>
  </si>
  <si>
    <t>Breawood</t>
  </si>
  <si>
    <t>Babara</t>
  </si>
  <si>
    <t>Rodolphe</t>
  </si>
  <si>
    <t>Glenton</t>
  </si>
  <si>
    <t>Thorvald</t>
  </si>
  <si>
    <t>Duckerin</t>
  </si>
  <si>
    <t>Paulina</t>
  </si>
  <si>
    <t>Iannuzzelli</t>
  </si>
  <si>
    <t>Padefield</t>
  </si>
  <si>
    <t>Lizette</t>
  </si>
  <si>
    <t>McKeaveney</t>
  </si>
  <si>
    <t>Bhar</t>
  </si>
  <si>
    <t>Jeno</t>
  </si>
  <si>
    <t>Strafford</t>
  </si>
  <si>
    <t>Brigg</t>
  </si>
  <si>
    <t>Himsworth</t>
  </si>
  <si>
    <t>Judi</t>
  </si>
  <si>
    <t>Cazereau</t>
  </si>
  <si>
    <t>Shara</t>
  </si>
  <si>
    <t>Bramhill</t>
  </si>
  <si>
    <t>Raleigh</t>
  </si>
  <si>
    <t>Pont</t>
  </si>
  <si>
    <t>Zachariah</t>
  </si>
  <si>
    <t>Meininking</t>
  </si>
  <si>
    <t>Lesley</t>
  </si>
  <si>
    <t>Garey</t>
  </si>
  <si>
    <t>Adriena</t>
  </si>
  <si>
    <t>Giffin</t>
  </si>
  <si>
    <t>Antoinette</t>
  </si>
  <si>
    <t>Carr</t>
  </si>
  <si>
    <t>Hopkynson</t>
  </si>
  <si>
    <t>Shay</t>
  </si>
  <si>
    <t>Briand</t>
  </si>
  <si>
    <t>Karney</t>
  </si>
  <si>
    <t>Burstow</t>
  </si>
  <si>
    <t>Yetts</t>
  </si>
  <si>
    <t>Alflat</t>
  </si>
  <si>
    <t>Kelcie</t>
  </si>
  <si>
    <t>Kingaby</t>
  </si>
  <si>
    <t>Fabio</t>
  </si>
  <si>
    <t>Commuzzo</t>
  </si>
  <si>
    <t>Heall</t>
  </si>
  <si>
    <t>Andrioli</t>
  </si>
  <si>
    <t>Rickert</t>
  </si>
  <si>
    <t>Brasted</t>
  </si>
  <si>
    <t>Hedwig</t>
  </si>
  <si>
    <t>Jayme</t>
  </si>
  <si>
    <t>Penrod</t>
  </si>
  <si>
    <t>Tomasicchio</t>
  </si>
  <si>
    <t>Pancho</t>
  </si>
  <si>
    <t>Edis</t>
  </si>
  <si>
    <t>Andriana</t>
  </si>
  <si>
    <t>Gosnoll</t>
  </si>
  <si>
    <t>Nilson</t>
  </si>
  <si>
    <t>Wiggam</t>
  </si>
  <si>
    <t>Denny</t>
  </si>
  <si>
    <t>Spleving</t>
  </si>
  <si>
    <t>Roth</t>
  </si>
  <si>
    <t>Crum</t>
  </si>
  <si>
    <t>Olia</t>
  </si>
  <si>
    <t>O' Mullan</t>
  </si>
  <si>
    <t>Conway</t>
  </si>
  <si>
    <t>Juarez</t>
  </si>
  <si>
    <t>Dru</t>
  </si>
  <si>
    <t>Shaw</t>
  </si>
  <si>
    <t>MacEvilly</t>
  </si>
  <si>
    <t>Brook</t>
  </si>
  <si>
    <t>Aleece</t>
  </si>
  <si>
    <t>Feige</t>
  </si>
  <si>
    <t>Dolorita</t>
  </si>
  <si>
    <t>Strutton</t>
  </si>
  <si>
    <t>A'field</t>
  </si>
  <si>
    <t>Hildegarde</t>
  </si>
  <si>
    <t>Bamb</t>
  </si>
  <si>
    <t>Launce</t>
  </si>
  <si>
    <t>Ilise</t>
  </si>
  <si>
    <t>Clissold</t>
  </si>
  <si>
    <t>Julita</t>
  </si>
  <si>
    <t>Prene</t>
  </si>
  <si>
    <t>Ashlen</t>
  </si>
  <si>
    <t>Willbond</t>
  </si>
  <si>
    <t>Keely</t>
  </si>
  <si>
    <t>Bointon</t>
  </si>
  <si>
    <t>Poul</t>
  </si>
  <si>
    <t>Gaskin</t>
  </si>
  <si>
    <t>Sheilakathryn</t>
  </si>
  <si>
    <t>Huff</t>
  </si>
  <si>
    <t>Rubia</t>
  </si>
  <si>
    <t>Evetts</t>
  </si>
  <si>
    <t>Francklin</t>
  </si>
  <si>
    <t>Cross</t>
  </si>
  <si>
    <t>Wilone</t>
  </si>
  <si>
    <t>Champley</t>
  </si>
  <si>
    <t>Lezlie</t>
  </si>
  <si>
    <t>Clemits</t>
  </si>
  <si>
    <t>Kathe</t>
  </si>
  <si>
    <t>Oller</t>
  </si>
  <si>
    <t>Dulce</t>
  </si>
  <si>
    <t>Bradwell</t>
  </si>
  <si>
    <t>Felice</t>
  </si>
  <si>
    <t>Dechelette</t>
  </si>
  <si>
    <t>Joane</t>
  </si>
  <si>
    <t>Caldes</t>
  </si>
  <si>
    <t>Diane</t>
  </si>
  <si>
    <t>Furman</t>
  </si>
  <si>
    <t>Ogdan</t>
  </si>
  <si>
    <t>Blenkinship</t>
  </si>
  <si>
    <t>Agget</t>
  </si>
  <si>
    <t>Stephi</t>
  </si>
  <si>
    <t>Highton</t>
  </si>
  <si>
    <t>Martino</t>
  </si>
  <si>
    <t>Scoles</t>
  </si>
  <si>
    <t>Morgen</t>
  </si>
  <si>
    <t>Newport</t>
  </si>
  <si>
    <t>Eugenie</t>
  </si>
  <si>
    <t>Brinson</t>
  </si>
  <si>
    <t>Reinold</t>
  </si>
  <si>
    <t>Natt</t>
  </si>
  <si>
    <t>Jo</t>
  </si>
  <si>
    <t>Roberts</t>
  </si>
  <si>
    <t>Jacklin</t>
  </si>
  <si>
    <t>Duchant</t>
  </si>
  <si>
    <t>Colas</t>
  </si>
  <si>
    <t>Gabbitas</t>
  </si>
  <si>
    <t>Claudetta</t>
  </si>
  <si>
    <t>Ricciardiello</t>
  </si>
  <si>
    <t>Angele</t>
  </si>
  <si>
    <t>Cadore</t>
  </si>
  <si>
    <t>Cicily</t>
  </si>
  <si>
    <t>Hast</t>
  </si>
  <si>
    <t>Harland</t>
  </si>
  <si>
    <t>Messenger</t>
  </si>
  <si>
    <t>Sim</t>
  </si>
  <si>
    <t>Constantinou</t>
  </si>
  <si>
    <t>Shanon</t>
  </si>
  <si>
    <t>Rolfe</t>
  </si>
  <si>
    <t>Chryste</t>
  </si>
  <si>
    <t>Oddboy</t>
  </si>
  <si>
    <t>Edin</t>
  </si>
  <si>
    <t>Patinkin</t>
  </si>
  <si>
    <t>Nolly</t>
  </si>
  <si>
    <t>Ivanchikov</t>
  </si>
  <si>
    <t>Michele</t>
  </si>
  <si>
    <t>Pammenter</t>
  </si>
  <si>
    <t>Abelevitz</t>
  </si>
  <si>
    <t>Bangs</t>
  </si>
  <si>
    <t>Candy</t>
  </si>
  <si>
    <t>Noami</t>
  </si>
  <si>
    <t>Cokly</t>
  </si>
  <si>
    <t>Lyndell</t>
  </si>
  <si>
    <t>Jereatt</t>
  </si>
  <si>
    <t>Maximilien</t>
  </si>
  <si>
    <t>Bourget</t>
  </si>
  <si>
    <t>Benedikta</t>
  </si>
  <si>
    <t>Naptin</t>
  </si>
  <si>
    <t>Rhodie</t>
  </si>
  <si>
    <t>Gaskall</t>
  </si>
  <si>
    <t>Afton</t>
  </si>
  <si>
    <t>Andrassy</t>
  </si>
  <si>
    <t>Blondell</t>
  </si>
  <si>
    <t>Dibdall</t>
  </si>
  <si>
    <t>Sonia</t>
  </si>
  <si>
    <t>Dunstall</t>
  </si>
  <si>
    <t>Benedikt</t>
  </si>
  <si>
    <t>Adamou</t>
  </si>
  <si>
    <t>Don</t>
  </si>
  <si>
    <t>Spratling</t>
  </si>
  <si>
    <t>Moll</t>
  </si>
  <si>
    <t>Ogilby</t>
  </si>
  <si>
    <t>Jammie</t>
  </si>
  <si>
    <t>Seldner</t>
  </si>
  <si>
    <t>Inglis</t>
  </si>
  <si>
    <t>Pickaver</t>
  </si>
  <si>
    <t>Clarabelle</t>
  </si>
  <si>
    <t>Broschek</t>
  </si>
  <si>
    <t>Tillie</t>
  </si>
  <si>
    <t>Bisseker</t>
  </si>
  <si>
    <t>Irving</t>
  </si>
  <si>
    <t>Babcock</t>
  </si>
  <si>
    <t>Evered</t>
  </si>
  <si>
    <t>Gludor</t>
  </si>
  <si>
    <t>Mavra</t>
  </si>
  <si>
    <t>Finan</t>
  </si>
  <si>
    <t>Frieda</t>
  </si>
  <si>
    <t>Tavinor</t>
  </si>
  <si>
    <t>Ellwood</t>
  </si>
  <si>
    <t>Budden</t>
  </si>
  <si>
    <t>Alex</t>
  </si>
  <si>
    <t>Patshull</t>
  </si>
  <si>
    <t>Aundrea</t>
  </si>
  <si>
    <t>Outridge</t>
  </si>
  <si>
    <t>Amby</t>
  </si>
  <si>
    <t>Bodega</t>
  </si>
  <si>
    <t>Esme</t>
  </si>
  <si>
    <t>Pilipets</t>
  </si>
  <si>
    <t>Beverly</t>
  </si>
  <si>
    <t>Domnick</t>
  </si>
  <si>
    <t>Artemis</t>
  </si>
  <si>
    <t>Swanson</t>
  </si>
  <si>
    <t>Daryle</t>
  </si>
  <si>
    <t>Marginson</t>
  </si>
  <si>
    <t>Anshell</t>
  </si>
  <si>
    <t>Leona</t>
  </si>
  <si>
    <t>Shorrock</t>
  </si>
  <si>
    <t>Bertrando</t>
  </si>
  <si>
    <t>Carass</t>
  </si>
  <si>
    <t>Augusta</t>
  </si>
  <si>
    <t>Munns</t>
  </si>
  <si>
    <t>Pauline</t>
  </si>
  <si>
    <t>Dallosso</t>
  </si>
  <si>
    <t>Lauralee</t>
  </si>
  <si>
    <t>Fudge</t>
  </si>
  <si>
    <t>Consalve</t>
  </si>
  <si>
    <t>Ballay</t>
  </si>
  <si>
    <t>Lolly</t>
  </si>
  <si>
    <t>Prewer</t>
  </si>
  <si>
    <t>Vyky</t>
  </si>
  <si>
    <t>Pegg</t>
  </si>
  <si>
    <t>Kellen</t>
  </si>
  <si>
    <t>Pawelski</t>
  </si>
  <si>
    <t>Jermaine</t>
  </si>
  <si>
    <t>Bagshawe</t>
  </si>
  <si>
    <t>Jachtym</t>
  </si>
  <si>
    <t>Laundon</t>
  </si>
  <si>
    <t>Weidar</t>
  </si>
  <si>
    <t>Etheridge</t>
  </si>
  <si>
    <t>Datha</t>
  </si>
  <si>
    <t>Fishburn</t>
  </si>
  <si>
    <t>Romanetti</t>
  </si>
  <si>
    <t>Burk</t>
  </si>
  <si>
    <t>Wortley</t>
  </si>
  <si>
    <t>Melloney</t>
  </si>
  <si>
    <t>Temby</t>
  </si>
  <si>
    <t>Dickie</t>
  </si>
  <si>
    <t>Cubbini</t>
  </si>
  <si>
    <t>Sylas</t>
  </si>
  <si>
    <t>Duffill</t>
  </si>
  <si>
    <t>Count of Name</t>
  </si>
  <si>
    <t>Row Labels</t>
  </si>
  <si>
    <t>Revenue per person</t>
  </si>
  <si>
    <t>Total Revnue</t>
  </si>
  <si>
    <t>Sum of Revenue per person</t>
  </si>
  <si>
    <t>Avg of past_3_years_bike_related_purchases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</si>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</sst>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5" fillId="3" borderId="0" xfId="0" applyFont="1" applyFill="1" applyAlignment="1">
      <alignment horizontal="center"/>
    </xf>
    <xf numFmtId="0" fontId="2" fillId="2" borderId="1" xfId="0" applyFont="1" applyFill="1" applyBorder="1"/>
    <xf numFmtId="0" fontId="4" fillId="0" borderId="2" xfId="0" applyFont="1" applyBorder="1"/>
    <xf numFmtId="0" fontId="6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[Project4.xlsx]New Customer Demographics!PivotTable11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Distribution of new customers</a:t>
            </a:r>
          </a:p>
        </c:rich>
      </c:tx>
      <c:overlay val="0"/>
      <c:spPr>
        <a:solidFill>
          <a:srgbClr val="FFFF00"/>
        </a:solidFill>
        <a:ln>
          <a:noFill/>
        </a:ln>
        <a:effectLst/>
        <a:scene3d>
          <a:camera prst="orthographicFront"/>
          <a:lightRig rig="threePt" dir="t"/>
        </a:scene3d>
        <a:sp3d prstMaterial="matte"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8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'New Customer Demographics'!$C$5:$C$6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'New Customer Demographics'!$B$7:$B$10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'New Customer Demographics'!$C$7:$C$10</c:f>
              <c:numCache>
                <c:formatCode>General</c:formatCode>
                <c:ptCount val="3"/>
                <c:pt idx="0">
                  <c:v>113</c:v>
                </c:pt>
                <c:pt idx="1">
                  <c:v>136</c:v>
                </c:pt>
                <c:pt idx="2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D-4A39-AE91-2FE564CC7911}"/>
            </c:ext>
          </c:extLst>
        </c:ser>
        <c:ser>
          <c:idx val="1"/>
          <c:order val="1"/>
          <c:tx>
            <c:strRef>
              <c:f>'New Customer Demographics'!$D$5:$D$6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'New Customer Demographics'!$B$7:$B$10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'New Customer Demographics'!$D$7:$D$10</c:f>
              <c:numCache>
                <c:formatCode>General</c:formatCode>
                <c:ptCount val="3"/>
                <c:pt idx="0">
                  <c:v>122</c:v>
                </c:pt>
                <c:pt idx="1">
                  <c:v>113</c:v>
                </c:pt>
                <c:pt idx="2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8-4F24-82F1-21EF3D1F6B9A}"/>
            </c:ext>
          </c:extLst>
        </c:ser>
        <c:ser>
          <c:idx val="2"/>
          <c:order val="2"/>
          <c:tx>
            <c:strRef>
              <c:f>'New Customer Demographics'!$E$5:$E$6</c:f>
              <c:strCache>
                <c:ptCount val="1"/>
                <c:pt idx="0">
                  <c:v>Unkown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'New Customer Demographics'!$B$7:$B$10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'New Customer Demographics'!$E$7:$E$10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58-4F24-82F1-21EF3D1F6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377439"/>
        <c:axId val="147378399"/>
        <c:axId val="0"/>
      </c:bar3DChart>
      <c:catAx>
        <c:axId val="14737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8399"/>
        <c:crosses val="autoZero"/>
        <c:auto val="1"/>
        <c:lblAlgn val="ctr"/>
        <c:lblOffset val="100"/>
        <c:noMultiLvlLbl val="0"/>
      </c:catAx>
      <c:valAx>
        <c:axId val="1473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[Project4.xlsx]New Customer Location Analysis!PivotTable17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'New Customer Location Analysis'!$C$3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18F-4228-8717-99DE7C3A18E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18F-4228-8717-99DE7C3A18E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18F-4228-8717-99DE7C3A18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Customer Location Analysis'!$B$4:$B$7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'New Customer Location Analysis'!$C$4:$C$7</c:f>
              <c:numCache>
                <c:formatCode>General</c:formatCode>
                <c:ptCount val="3"/>
                <c:pt idx="0">
                  <c:v>506</c:v>
                </c:pt>
                <c:pt idx="1">
                  <c:v>228</c:v>
                </c:pt>
                <c:pt idx="2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A-4406-B39E-9A474847425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3</xdr:row>
      <xdr:rowOff>7620</xdr:rowOff>
    </xdr:from>
    <xdr:to>
      <xdr:col>14</xdr:col>
      <xdr:colOff>190500</xdr:colOff>
      <xdr:row>21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A16CF7-7B60-FE96-B35D-CB143F69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156210</xdr:rowOff>
    </xdr:from>
    <xdr:to>
      <xdr:col>13</xdr:col>
      <xdr:colOff>190500</xdr:colOff>
      <xdr:row>16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07A37F-6E9B-1C11-320F-5C7F7BA45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Prasad" refreshedDate="45645.840407291667" createdVersion="8" refreshedVersion="8" minRefreshableVersion="3" recordCount="1000" xr:uid="{4015DE3E-659F-4661-948E-BEBDC73405D8}">
  <cacheSource type="worksheet">
    <worksheetSource ref="C1:R1001" sheet="New consumer data"/>
  </cacheSource>
  <cacheFields count="17">
    <cacheField name="first_name" numFmtId="0">
      <sharedItems/>
    </cacheField>
    <cacheField name="last_name" numFmtId="0">
      <sharedItems containsBlank="1" count="962">
        <s v="Brister"/>
        <s v="Genery"/>
        <s v="Forrester"/>
        <s v="Stutt"/>
        <s v="Hadlee"/>
        <s v="Brandli"/>
        <s v="Hallt"/>
        <s v="Vian"/>
        <s v="Karlowicz"/>
        <s v="Docket"/>
        <s v="Matson"/>
        <s v="Winward"/>
        <m/>
        <s v="Spellacy"/>
        <s v="Feares"/>
        <s v="Swire"/>
        <s v="Monkleigh"/>
        <s v="Beswetherick"/>
        <s v="Quick"/>
        <s v="Willavize"/>
        <s v="Burchill"/>
        <s v="Dallaghan"/>
        <s v="Ottey"/>
        <s v="Averill"/>
        <s v="Schnitter"/>
        <s v="Gillbard"/>
        <s v="Burwell"/>
        <s v="Barstowk"/>
        <s v="Roze"/>
        <s v="De Freyne"/>
        <s v="Claibourn"/>
        <s v="Heaton"/>
        <s v="MacCart"/>
        <s v="McNess"/>
        <s v="Maddox"/>
        <s v="Casbolt"/>
        <s v="Petford"/>
        <s v="MacCague"/>
        <s v="Whitwell"/>
        <s v="Britt"/>
        <s v="Incogna"/>
        <s v="Fishleigh"/>
        <s v="Argent"/>
        <s v="Suggey"/>
        <s v="Arling"/>
        <s v="Ewestace"/>
        <s v="Kybbye"/>
        <s v="Gobourn"/>
        <s v="Disbrow"/>
        <s v="Kingsbury"/>
        <s v="Shilstone"/>
        <s v="Steuhlmeyer"/>
        <s v="Kelsall"/>
        <s v="Mc Andrew"/>
        <s v="Seekings"/>
        <s v="Tuppeny"/>
        <s v="Ladley"/>
        <s v="Kirkup"/>
        <s v="Goodinge"/>
        <s v="Antonelli"/>
        <s v="Kedie"/>
        <s v="Smallcombe"/>
        <s v="Iltchev"/>
        <s v="Maroney"/>
        <s v="Barnardo"/>
        <s v="Duxbarry"/>
        <s v="Riha"/>
        <s v="Petti"/>
        <s v="Crayden"/>
        <s v="Canero"/>
        <s v="Roscow"/>
        <s v="Ferandez"/>
        <s v="Clementet"/>
        <s v="Wellbelove"/>
        <s v="Groucock"/>
        <s v="Woodhams"/>
        <s v="Flintoff"/>
        <s v="Mensler"/>
        <s v="Kinner"/>
        <s v="Carrivick"/>
        <s v="Pickover"/>
        <s v="Rooson"/>
        <s v="Crellim"/>
        <s v="O'Loughlin"/>
        <s v="Buckleigh"/>
        <s v="Rouchy"/>
        <s v="Midden"/>
        <s v="Carlone"/>
        <s v="Juster"/>
        <s v="Everix"/>
        <s v="Bonafacino"/>
        <s v="Abramamov"/>
        <s v="McAughtry"/>
        <s v="Prestedge"/>
        <s v="Mawne"/>
        <s v="Penchen"/>
        <s v="Bilson"/>
        <s v="Boc"/>
        <s v="Treven"/>
        <s v="Mallon"/>
        <s v="Elman"/>
        <s v="Concannon"/>
        <s v="Wiltshire"/>
        <s v="Escot"/>
        <s v="Jiruca"/>
        <s v="Brittan"/>
        <s v="Sephton"/>
        <s v="Bryan"/>
        <s v="Stigell"/>
        <s v="Clampe"/>
        <s v="Napoleon"/>
        <s v="Tapp"/>
        <s v="Starmont"/>
        <s v="Milan"/>
        <s v="Louedey"/>
        <s v="Cosbey"/>
        <s v="Rubinshtein"/>
        <s v="Coutts"/>
        <s v="Bispham"/>
        <s v="Broadbent"/>
        <s v="Lagadu"/>
        <s v="Rantoull"/>
        <s v="Andren"/>
        <s v="Abbitt"/>
        <s v="Aggas"/>
        <s v="Dobrowski"/>
        <s v="Lovett"/>
        <s v="Cogger"/>
        <s v="Rhead"/>
        <s v="Skettles"/>
        <s v="Abyss"/>
        <s v="Preddy"/>
        <s v="Drance"/>
        <s v="Snel"/>
        <s v="Votier"/>
        <s v="Ricards"/>
        <s v="Pauncefort"/>
        <s v="Blakeway"/>
        <s v="Chaston"/>
        <s v="Bergstram"/>
        <s v="Cracker"/>
        <s v="Lourenco"/>
        <s v="Casbourne"/>
        <s v="Balasini"/>
        <s v="Coate"/>
        <s v="Anders"/>
        <s v="Capener"/>
        <s v="Delmonti"/>
        <s v="Spowart"/>
        <s v="Minshall"/>
        <s v="Blessed"/>
        <s v="Englishby"/>
        <s v="Yearsley"/>
        <s v="Friese"/>
        <s v="Caruth"/>
        <s v="Goodbanne"/>
        <s v="Harme"/>
        <s v="Leisman"/>
        <s v="Ennor"/>
        <s v="Hinrichsen"/>
        <s v="Levane"/>
        <s v="Brody"/>
        <s v="Corkill"/>
        <s v="Kurten"/>
        <s v="Mitchenson"/>
        <s v="Bownes"/>
        <s v="Fraschetti"/>
        <s v="Coulman"/>
        <s v="Sponton"/>
        <s v="Vickers"/>
        <s v="Cayet"/>
        <s v="Tappington"/>
        <s v="Kiefer"/>
        <s v="Alderwick"/>
        <s v="McDonand"/>
        <s v="Haversham"/>
        <s v="Newham"/>
        <s v="Rappaport"/>
        <s v="Rustman"/>
        <s v="Guinane"/>
        <s v="Mazin"/>
        <s v="Dornan"/>
        <s v="Galego"/>
        <s v="Kernar"/>
        <s v="Whellams"/>
        <s v="Kollasch"/>
        <s v="Comi"/>
        <s v="Fendley"/>
        <s v="Wohler"/>
        <s v="Petchell"/>
        <s v="Heindle"/>
        <s v="Lerway"/>
        <s v="Jopke"/>
        <s v="Jeffryes"/>
        <s v="Dory"/>
        <s v="Dorricott"/>
        <s v="Berney"/>
        <s v="Massel"/>
        <s v="Dobbs"/>
        <s v="Cartwight"/>
        <s v="Satchel"/>
        <s v="Baribal"/>
        <s v="Harniman"/>
        <s v="Darte"/>
        <s v="Fearnill"/>
        <s v="Gambrell"/>
        <s v="Macewan"/>
        <s v="Oldman"/>
        <s v="Curner"/>
        <s v="Killen"/>
        <s v="Goodale"/>
        <s v="Barabisch"/>
        <s v="Cubuzzi"/>
        <s v="Barnbrook"/>
        <s v="Stollen"/>
        <s v="Hayball"/>
        <s v="O'Shirine"/>
        <s v="Disley"/>
        <s v="Thredder"/>
        <s v="Heinsius"/>
        <s v="Newart"/>
        <s v="Stubbert"/>
        <s v="Carletti"/>
        <s v="Saynor"/>
        <s v="Stivani"/>
        <s v="Sives"/>
        <s v="Artus"/>
        <s v="Bodle"/>
        <s v="Boxen"/>
        <s v="Petrovsky"/>
        <s v="Hedge"/>
        <s v="Esmead"/>
        <s v="Walklate"/>
        <s v="Springthorpe"/>
        <s v="Danovich"/>
        <s v="Lynds"/>
        <s v="Matyushkin"/>
        <s v="Monks"/>
        <s v="Eastwood"/>
        <s v="Bruck"/>
        <s v="Airey"/>
        <s v="Redbourn"/>
        <s v="Stoneham"/>
        <s v="Andrieux"/>
        <s v="Leuty"/>
        <s v="Hornung"/>
        <s v="Christescu"/>
        <s v="Yakutin"/>
        <s v="Priddie"/>
        <s v="Fretson"/>
        <s v="Ilyinski"/>
        <s v="Olechnowicz"/>
        <s v="Sunman"/>
        <s v="Ryhorovich"/>
        <s v="Hamberston"/>
        <s v="Romaines"/>
        <s v="Bembridge"/>
        <s v="Lewin"/>
        <s v="Attew"/>
        <s v="Ringham"/>
        <s v="Apfel"/>
        <s v="Eaken"/>
        <s v="Schimann"/>
        <s v="Egle"/>
        <s v="Waycott"/>
        <s v="Gonet"/>
        <s v="Longley"/>
        <s v="Di Lucia"/>
        <s v="Cowper"/>
        <s v="Raraty"/>
        <s v="Ortells"/>
        <s v="Shovlar"/>
        <s v="Duny"/>
        <s v="Asher"/>
        <s v="Roo"/>
        <s v="Hacon"/>
        <s v="Frossell"/>
        <s v="Dumingos"/>
        <s v="Godleman"/>
        <s v="Shutle"/>
        <s v="Hovie"/>
        <s v="Bentje"/>
        <s v="Szymon"/>
        <s v="Dannatt"/>
        <s v="Staresmeare"/>
        <s v="Petkens"/>
        <s v="Whitney"/>
        <s v="Atwood"/>
        <s v="Tribbeck"/>
        <s v="Bartholomaus"/>
        <s v="Lebond"/>
        <s v="Gorce"/>
        <s v="Marrow"/>
        <s v="Sitford"/>
        <s v="Chitham"/>
        <s v="Blackader"/>
        <s v="Crinidge"/>
        <s v="Pollen"/>
        <s v="Bidnall"/>
        <s v="Boman"/>
        <s v="Abramovici"/>
        <s v="Tivers"/>
        <s v="Carolan"/>
        <s v="Sabbins"/>
        <s v="Aberdalgy"/>
        <s v="Birney"/>
        <s v="Balducci"/>
        <s v="Dymick"/>
        <s v="Cains"/>
        <s v="Karim"/>
        <s v="Setchfield"/>
        <s v="Symson"/>
        <s v="Fann"/>
        <s v="Cisar"/>
        <s v="Voas"/>
        <s v="Hedman"/>
        <s v="Roomes"/>
        <s v="Lamprey"/>
        <s v="Gosdin"/>
        <s v="McCart"/>
        <s v="Turtle"/>
        <s v="Burgoine"/>
        <s v="Poskitt"/>
        <s v="McReidy"/>
        <s v="Costi"/>
        <s v="Pickthorne"/>
        <s v="Shirer"/>
        <s v="O'Moylane"/>
        <s v="Axtens"/>
        <s v="Moxted"/>
        <s v="Conrad"/>
        <s v="Boler"/>
        <s v="Westmerland"/>
        <s v="Drowsfield"/>
        <s v="Ruckhard"/>
        <s v="Lethardy"/>
        <s v="Petrakov"/>
        <s v="Saladin"/>
        <s v="Van den Broek"/>
        <s v="Pollington"/>
        <s v="Sturch"/>
        <s v="Kezar"/>
        <s v="Stirland"/>
        <s v="Bromell"/>
        <s v="Bulloch"/>
        <s v="Ech"/>
        <s v="Tapenden"/>
        <s v="Garbott"/>
        <s v="Jakaway"/>
        <s v="Goodyear"/>
        <s v="Swatman"/>
        <s v="Clemonts"/>
        <s v="Andrejevic"/>
        <s v="Grigolon"/>
        <s v="Biner"/>
        <s v="Elleyne"/>
        <s v="Southers"/>
        <s v="Bourley"/>
        <s v="Tinwell"/>
        <s v="Woodroof"/>
        <s v="MacConnulty"/>
        <s v="Fontelles"/>
        <s v="Hazart"/>
        <s v="Emloch"/>
        <s v="Summerly"/>
        <s v="Rabat"/>
        <s v="McAmish"/>
        <s v="Jermy"/>
        <s v="Gorini"/>
        <s v="Brattan"/>
        <s v="Branton"/>
        <s v="Mc-Kerley"/>
        <s v="Toopin"/>
        <s v="Mangion"/>
        <s v="Strudwick"/>
        <s v="Dillet"/>
        <s v="Heaven"/>
        <s v="Buckenhill"/>
        <s v="Kemston"/>
        <s v="Ducker"/>
        <s v="Offill"/>
        <s v="Sarath"/>
        <s v="Raatz"/>
        <s v="Windmill"/>
        <s v="Stockport"/>
        <s v="Wackett"/>
        <s v="Eastes"/>
        <s v="Bausor"/>
        <s v="Fawdrie"/>
        <s v="Anselm"/>
        <s v="Eastment"/>
        <s v="Glowacz"/>
        <s v="Ibbeson"/>
        <s v="Langworthy"/>
        <s v="Bargh"/>
        <s v="Doel"/>
        <s v="Huckleby"/>
        <s v="Kiggel"/>
        <s v="Brimilcome"/>
        <s v="Beretta"/>
        <s v="Odlin"/>
        <s v="Erett"/>
        <s v="Copins"/>
        <s v="Terlinden"/>
        <s v="Dullard"/>
        <s v="Haruard"/>
        <s v="Meach"/>
        <s v="Shardlow"/>
        <s v="Varnham"/>
        <s v="Litherborough"/>
        <s v="Perkins"/>
        <s v="Learie"/>
        <s v="Prinett"/>
        <s v="Benedict"/>
        <s v="Kleinstein"/>
        <s v="Hritzko"/>
        <s v="Trounson"/>
        <s v="Runacres"/>
        <s v="Filisov"/>
        <s v="Cleare"/>
        <s v="Wanless"/>
        <s v="Circuit"/>
        <s v="Frome"/>
        <s v="Abramovitz"/>
        <s v="Easdon"/>
        <s v="Aimeric"/>
        <s v="Swales"/>
        <s v="Glantz"/>
        <s v="Denniss"/>
        <s v="Dering"/>
        <s v="Bunker"/>
        <s v="MacPeake"/>
        <s v="Trethewey"/>
        <s v="Howerd"/>
        <s v="Ladewig"/>
        <s v="Rounsefell"/>
        <s v="Nurden"/>
        <s v="Leebetter"/>
        <s v="Melloi"/>
        <s v="Dowyer"/>
        <s v="Roseman"/>
        <s v="Warhurst"/>
        <s v="Bryden"/>
        <s v="Trolley"/>
        <s v="Larose"/>
        <s v="Fairpool"/>
        <s v="Malpass"/>
        <s v="Baynton"/>
        <s v="Leal"/>
        <s v="Canton"/>
        <s v="Sparsholt"/>
        <s v="Klainman"/>
        <s v="Olenchenko"/>
        <s v="Sand"/>
        <s v="Tipper"/>
        <s v="Stigers"/>
        <s v="Billing"/>
        <s v="Mapis"/>
        <s v="Rosenbaum"/>
        <s v="Harg"/>
        <s v="de la Valette Parisot"/>
        <s v="Sedger"/>
        <s v="Headon"/>
        <s v="Bernlin"/>
        <s v="Fanstone"/>
        <s v="Killingsworth"/>
        <s v="Philler"/>
        <s v="Hellikes"/>
        <s v="Okenden"/>
        <s v="Dunstan"/>
        <s v="Mollatt"/>
        <s v="Bellerby"/>
        <s v="Hatt"/>
        <s v="McCloid"/>
        <s v="Openshaw"/>
        <s v="Mabley"/>
        <s v="Pyffe"/>
        <s v="Renackowna"/>
        <s v="Poolton"/>
        <s v="Lindstrom"/>
        <s v="Poizer"/>
        <s v="Thomann"/>
        <s v="Earley"/>
        <s v="Philipsson"/>
        <s v="Aisthorpe"/>
        <s v="Jose"/>
        <s v="Foat"/>
        <s v="Brauninger"/>
        <s v="Nettles"/>
        <s v="Favelle"/>
        <s v="Arnoult"/>
        <s v="Fibbens"/>
        <s v="Aspinal"/>
        <s v="Devenny"/>
        <s v="Richardson"/>
        <s v="Lermit"/>
        <s v="Ackwood"/>
        <s v="Huke"/>
        <s v="Fominov"/>
        <s v="Margram"/>
        <s v="Angood"/>
        <s v="Worsfold"/>
        <s v="Vasilyev"/>
        <s v="Rowland"/>
        <s v="Cohane"/>
        <s v="Bereford"/>
        <s v="Whitehurst"/>
        <s v="Tuma"/>
        <s v="Hallgate"/>
        <s v="Chadwick"/>
        <s v="Skipperbottom"/>
        <s v="Farr"/>
        <s v="Lavalde"/>
        <s v="McCulloch"/>
        <s v="Haddrell"/>
        <s v="Mucklow"/>
        <s v="Paschke"/>
        <s v="Mertel"/>
        <s v="Hatch"/>
        <s v="D'Agostini"/>
        <s v="Bowstead"/>
        <s v="MacGregor"/>
        <s v="Devennie"/>
        <s v="Darthe"/>
        <s v="Tansley"/>
        <s v="Dalligan"/>
        <s v="Crooke"/>
        <s v="Borsi"/>
        <s v="Ainsbury"/>
        <s v="Champion"/>
        <s v="Querree"/>
        <s v="Eitter"/>
        <s v="Degenhardt"/>
        <s v="Dunsmore"/>
        <s v="Kennicott"/>
        <s v="Devey"/>
        <s v="Ramas"/>
        <s v="Ahmed"/>
        <s v="Dye"/>
        <s v="Cockroft"/>
        <s v="Dmych"/>
        <s v="Chaney"/>
        <s v="Parsonage"/>
        <s v="Sapshed"/>
        <s v="Collacombe"/>
        <s v="Mozzi"/>
        <s v="Rosas"/>
        <s v="De Antoni"/>
        <s v="O'Donnell"/>
        <s v="MacCarlich"/>
        <s v="Howgate"/>
        <s v="Salthouse"/>
        <s v="Birchett"/>
        <s v="Gertray"/>
        <s v="Styles"/>
        <s v="Nono"/>
        <s v="Gritskov"/>
        <s v="Summersby"/>
        <s v="Dutchburn"/>
        <s v="Kaesmakers"/>
        <s v="Crosio"/>
        <s v="Thornton"/>
        <s v="Tillman"/>
        <s v="Pirkis"/>
        <s v="Yoskowitz"/>
        <s v="Poore"/>
        <s v="Grunder"/>
        <s v="Sissel"/>
        <s v="Pabst"/>
        <s v="Woolford"/>
        <s v="Haddacks"/>
        <s v="Dudgeon"/>
        <s v="Coxen"/>
        <s v="Kauschke"/>
        <s v="Michie"/>
        <s v="Cobbold"/>
        <s v="O'Fallone"/>
        <s v="Kaysor"/>
        <s v="McOnie"/>
        <s v="Kingdon"/>
        <s v="Dearnaly"/>
        <s v="Critten"/>
        <s v="Minett"/>
        <s v="Sommer"/>
        <s v="Downer"/>
        <s v="Geffen"/>
        <s v="Worham"/>
        <s v="Cashin"/>
        <s v="Emery"/>
        <s v="Swinford"/>
        <s v="Cowpe"/>
        <s v="Prosh"/>
        <s v="Hatchell"/>
        <s v="Pottage"/>
        <s v="Brookz"/>
        <s v="Ungerechts"/>
        <s v="Girodias"/>
        <s v="Hursey"/>
        <s v="Pimblett"/>
        <s v="Adshad"/>
        <s v="Paulusch"/>
        <s v="Lars"/>
        <s v="Taree"/>
        <s v="Godsil"/>
        <s v="O'Scandall"/>
        <s v="Keynd"/>
        <s v="Swallwell"/>
        <s v="Bannister"/>
        <s v="Gherardini"/>
        <s v="Gawn"/>
        <s v="McConway"/>
        <s v="Cuddehy"/>
        <s v="Bichard"/>
        <s v="Oscroft"/>
        <s v="Venmore"/>
        <s v="Breeds"/>
        <s v="Harrop"/>
        <s v="Gummie"/>
        <s v="Withinshaw"/>
        <s v="Mullaly"/>
        <s v="Kleinplatz"/>
        <s v="Bevans"/>
        <s v="Marquiss"/>
        <s v="Speedy"/>
        <s v="Craft"/>
        <s v="Newsome"/>
        <s v="Jasik"/>
        <s v="Arlett"/>
        <s v="Rewan"/>
        <s v="Brough"/>
        <s v="Hovenden"/>
        <s v="Compston"/>
        <s v="Hanwell"/>
        <s v="Hovee"/>
        <s v="Nesbitt"/>
        <s v="Gibard"/>
        <s v="Bertot"/>
        <s v="Trowsdale"/>
        <s v="Tittershill"/>
        <s v="Pickring"/>
        <s v="Diss"/>
        <s v="Davers"/>
        <s v="Sinclar"/>
        <s v="Whyatt"/>
        <s v="Maleck"/>
        <s v="Withur"/>
        <s v="Gant"/>
        <s v="Eshmade"/>
        <s v="Izacenko"/>
        <s v="Shoesmith"/>
        <s v="Trill"/>
        <s v="Bruyett"/>
        <s v="Dwelly"/>
        <s v="Kibble"/>
        <s v="Naper"/>
        <s v="Huntingdon"/>
        <s v="Garvan"/>
        <s v="Ackery"/>
        <s v="Ostrich"/>
        <s v="Vidgen"/>
        <s v="Skinner"/>
        <s v="Casper"/>
        <s v="Froment"/>
        <s v="Ritmeyer"/>
        <s v="Moriarty"/>
        <s v="Senten"/>
        <s v="Fiveash"/>
        <s v="Booton"/>
        <s v="Balmadier"/>
        <s v="MacKibbon"/>
        <s v="Dwelley"/>
        <s v="Pariss"/>
        <s v="Yakubov"/>
        <s v="Gypps"/>
        <s v="Le Teve"/>
        <s v="Joder"/>
        <s v="Clamp"/>
        <s v="Simion"/>
        <s v="MacAdie"/>
        <s v="Billie"/>
        <s v="Bussens"/>
        <s v="Vezey"/>
        <s v="Baylis"/>
        <s v="Raybould"/>
        <s v="Weare"/>
        <s v="Pithcock"/>
        <s v="Keunemann"/>
        <s v="Smalles"/>
        <s v="O'Loughnan"/>
        <s v="Fellibrand"/>
        <s v="Runchman"/>
        <s v="Fenwick"/>
        <s v="Massy"/>
        <s v="Petrolli"/>
        <s v="McGivena"/>
        <s v="Hallad"/>
        <s v="Butland"/>
        <s v="Pineaux"/>
        <s v="Lancastle"/>
        <s v="Malham"/>
        <s v="Bentke"/>
        <s v="Schaben"/>
        <s v="Voysey"/>
        <s v="Currall"/>
        <s v="Varney"/>
        <s v="Caltun"/>
        <s v="Densie"/>
        <s v="Adamsson"/>
        <s v="Basezzi"/>
        <s v="Matten"/>
        <s v="Leonards"/>
        <s v="Curzey"/>
        <s v="Woofendell"/>
        <s v="Emtage"/>
        <s v="Fleote"/>
        <s v="Faircley"/>
        <s v="Chilcott"/>
        <s v="Wark"/>
        <s v="Horsley"/>
        <s v="Christophers"/>
        <s v="Burgin"/>
        <s v="Renard"/>
        <s v="Batterson"/>
        <s v="Wandtke"/>
        <s v="Eck"/>
        <s v="Wibberley"/>
        <s v="Vasechkin"/>
        <s v="Saundercock"/>
        <s v="Phinnessy"/>
        <s v="Cribbott"/>
        <s v="Eliet"/>
        <s v="Van den Velde"/>
        <s v="Sidsaff"/>
        <s v="Bampton"/>
        <s v="Cashen"/>
        <s v="Firbanks"/>
        <s v="Westman"/>
        <s v="Dewhurst"/>
        <s v="Bapty"/>
        <s v="MacCarter"/>
        <s v="Stanwix"/>
        <s v="Gwillym"/>
        <s v="Sturgeon"/>
        <s v="Pendle"/>
        <s v="Siemantel"/>
        <s v="Eade"/>
        <s v="Stranio"/>
        <s v="Rochford"/>
        <s v="Trayhorn"/>
        <s v="Viant"/>
        <s v="Milligan"/>
        <s v="Haygreen"/>
        <s v="Dennick"/>
        <s v="Brotherhood"/>
        <s v="Beccero"/>
        <s v="Simmig"/>
        <s v="Mussington"/>
        <s v="Wells"/>
        <s v="Brettelle"/>
        <s v="Loalday"/>
        <s v="Wiszniewski"/>
        <s v="Brannigan"/>
        <s v="Noirel"/>
        <s v="Troyes"/>
        <s v="Brankley"/>
        <s v="Pays"/>
        <s v="Schlagman"/>
        <s v="Idale"/>
        <s v="Clow"/>
        <s v="Morison"/>
        <s v="Stanfield"/>
        <s v="Tolhurst"/>
        <s v="Rabidge"/>
        <s v="Beckey"/>
        <s v="Shalcras"/>
        <s v="Goundry"/>
        <s v="Minocchi"/>
        <s v="Dyter"/>
        <s v="Pudney"/>
        <s v="Elegood"/>
        <s v="Blay"/>
        <s v="Osmon"/>
        <s v="McReedy"/>
        <s v="Chaffey"/>
        <s v="Hencke"/>
        <s v="Winchcum"/>
        <s v="Sollas"/>
        <s v="Hayselden"/>
        <s v="Sleany"/>
        <s v="Wass"/>
        <s v="Sudlow"/>
        <s v="Vernon"/>
        <s v="Attrey"/>
        <s v="Mandy"/>
        <s v="Lassen"/>
        <s v="Heakey"/>
        <s v="Henryson"/>
        <s v="Bence"/>
        <s v="Whyte"/>
        <s v="Woolforde"/>
        <s v="Dunleavy"/>
        <s v="Toope"/>
        <s v="Swetenham"/>
        <s v="Mullinder"/>
        <s v="Fendlow"/>
        <s v="Hansed"/>
        <s v="Deeming"/>
        <s v="Thomazin"/>
        <s v="Janowski"/>
        <s v="Colomb"/>
        <s v="Devinn"/>
        <s v="Davitt"/>
        <s v="McOwan"/>
        <s v="Leete"/>
        <s v="Padden"/>
        <s v="Godsmark"/>
        <s v="Bearns"/>
        <s v="Urwin"/>
        <s v="Porrett"/>
        <s v="Howell"/>
        <s v="Baise"/>
        <s v="Betteridge"/>
        <s v="Clee"/>
        <s v="Bumpas"/>
        <s v="Daveren"/>
        <s v="Issacov"/>
        <s v="Pendrey"/>
        <s v="Zappel"/>
        <s v="Happel"/>
        <s v="Mariette"/>
        <s v="Bembrigg"/>
        <s v="Line"/>
        <s v="Gerleit"/>
        <s v="Piecha"/>
        <s v="Beaston"/>
        <s v="Bartoszewicz"/>
        <s v="Mason"/>
        <s v="Humby"/>
        <s v="Loach"/>
        <s v="Breawood"/>
        <s v="Glenton"/>
        <s v="Duckerin"/>
        <s v="Iannuzzelli"/>
        <s v="Padefield"/>
        <s v="McKeaveney"/>
        <s v="Bhar"/>
        <s v="Strafford"/>
        <s v="Himsworth"/>
        <s v="Cazereau"/>
        <s v="Bramhill"/>
        <s v="Pont"/>
        <s v="Meininking"/>
        <s v="Garey"/>
        <s v="Giffin"/>
        <s v="Hopkynson"/>
        <s v="Briand"/>
        <s v="Burstow"/>
        <s v="Yetts"/>
        <s v="Alflat"/>
        <s v="Kingaby"/>
        <s v="Commuzzo"/>
        <s v="Andrioli"/>
        <s v="Brasted"/>
        <s v="Jayme"/>
        <s v="Tomasicchio"/>
        <s v="Edis"/>
        <s v="Gosnoll"/>
        <s v="Wiggam"/>
        <s v="Spleving"/>
        <s v="Crum"/>
        <s v="O' Mullan"/>
        <s v="Juarez"/>
        <s v="MacEvilly"/>
        <s v="Feige"/>
        <s v="Strutton"/>
        <s v="A'field"/>
        <s v="Bamb"/>
        <s v="Gale"/>
        <s v="Clissold"/>
        <s v="Prene"/>
        <s v="Willbond"/>
        <s v="Bointon"/>
        <s v="Gaskin"/>
        <s v="Huff"/>
        <s v="Evetts"/>
        <s v="Cross"/>
        <s v="Champley"/>
        <s v="Clemits"/>
        <s v="Oller"/>
        <s v="Bradwell"/>
        <s v="Dechelette"/>
        <s v="Caldes"/>
        <s v="Furman"/>
        <s v="Blenkinship"/>
        <s v="Agget"/>
        <s v="Highton"/>
        <s v="Scoles"/>
        <s v="Newport"/>
        <s v="Brinson"/>
        <s v="Natt"/>
        <s v="Roberts"/>
        <s v="Duchant"/>
        <s v="Gabbitas"/>
        <s v="Ricciardiello"/>
        <s v="Cadore"/>
        <s v="Hast"/>
        <s v="Messenger"/>
        <s v="Constantinou"/>
        <s v="Rolfe"/>
        <s v="Oddboy"/>
        <s v="Patinkin"/>
        <s v="Ivanchikov"/>
        <s v="Pammenter"/>
        <s v="Abelevitz"/>
        <s v="Bangs"/>
        <s v="Cokly"/>
        <s v="Jereatt"/>
        <s v="Bourget"/>
        <s v="Naptin"/>
        <s v="Gaskall"/>
        <s v="Andrassy"/>
        <s v="Dibdall"/>
        <s v="Dunstall"/>
        <s v="Adamou"/>
        <s v="Spratling"/>
        <s v="Ogilby"/>
        <s v="Seldner"/>
        <s v="Pickaver"/>
        <s v="Broschek"/>
        <s v="Bisseker"/>
        <s v="Babcock"/>
        <s v="Gludor"/>
        <s v="Finan"/>
        <s v="Tavinor"/>
        <s v="Budden"/>
        <s v="Patshull"/>
        <s v="Outridge"/>
        <s v="Bodega"/>
        <s v="Pilipets"/>
        <s v="Domnick"/>
        <s v="Swanson"/>
        <s v="Marginson"/>
        <s v="Anshell"/>
        <s v="Shorrock"/>
        <s v="Carass"/>
        <s v="Munns"/>
        <s v="Dallosso"/>
        <s v="Fudge"/>
        <s v="Ballay"/>
        <s v="Prewer"/>
        <s v="Pegg"/>
        <s v="Pawelski"/>
        <s v="Bagshawe"/>
        <s v="Jachtym"/>
        <s v="Laundon"/>
        <s v="Etheridge"/>
        <s v="Fishburn"/>
        <s v="Romanetti"/>
        <s v="Wortley"/>
        <s v="Temby"/>
        <s v="Cubbini"/>
        <s v="Duffill"/>
      </sharedItems>
    </cacheField>
    <cacheField name="gender" numFmtId="0">
      <sharedItems count="3">
        <s v="Male"/>
        <s v="Female"/>
        <s v="Unkown"/>
      </sharedItems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0">
      <sharedItems containsBlank="1" containsMixedTypes="1" containsNumber="1" containsInteger="1" minValue="26738" maxValue="28912"/>
    </cacheField>
    <cacheField name="job_title" numFmtId="0">
      <sharedItems/>
    </cacheField>
    <cacheField name="job_industry_category" numFmtId="0">
      <sharedItems/>
    </cacheField>
    <cacheField name="wealth_segment" numFmtId="0">
      <sharedItems count="3">
        <s v="Mass Customer"/>
        <s v="Affluent Customer"/>
        <s v="High Net Worth"/>
      </sharedItems>
    </cacheField>
    <cacheField name="deceased_indicator" numFmtId="0">
      <sharedItems/>
    </cacheField>
    <cacheField name="owns_car" numFmtId="0">
      <sharedItems/>
    </cacheField>
    <cacheField name="tenure" numFmtId="0">
      <sharedItems containsSemiMixedTypes="0" containsString="0" containsNumber="1" containsInteger="1" minValue="0" maxValue="22"/>
    </cacheField>
    <cacheField name="address" numFmtId="0">
      <sharedItems/>
    </cacheField>
    <cacheField name="postcode" numFmtId="0">
      <sharedItems containsSemiMixedTypes="0" containsString="0" containsNumber="1" containsInteger="1" minValue="2000" maxValue="4879"/>
    </cacheField>
    <cacheField name="state" numFmtId="0">
      <sharedItems/>
    </cacheField>
    <cacheField name="country" numFmtId="0">
      <sharedItems count="1">
        <s v="Australia"/>
      </sharedItems>
    </cacheField>
    <cacheField name="Std Address" numFmtId="0">
      <sharedItems/>
    </cacheField>
    <cacheField name="property_valuation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Prasad" refreshedDate="45645.864708564812" createdVersion="8" refreshedVersion="8" minRefreshableVersion="3" recordCount="1000" xr:uid="{3F31628E-E3AE-49A5-B919-09A3623B25C9}">
  <cacheSource type="worksheet">
    <worksheetSource ref="A1:R1001" sheet="New consumer data"/>
  </cacheSource>
  <cacheFields count="18">
    <cacheField name="first_name" numFmtId="0">
      <sharedItems/>
    </cacheField>
    <cacheField name="last_name" numFmtId="0">
      <sharedItems containsBlank="1"/>
    </cacheField>
    <cacheField name="Name" numFmtId="0">
      <sharedItems/>
    </cacheField>
    <cacheField name="gender" numFmtId="0">
      <sharedItems count="3">
        <s v="Male"/>
        <s v="Female"/>
        <s v="Unkown"/>
      </sharedItems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0">
      <sharedItems containsBlank="1" containsMixedTypes="1" containsNumber="1" containsInteger="1" minValue="26738" maxValue="28912"/>
    </cacheField>
    <cacheField name="job_title" numFmtId="0">
      <sharedItems/>
    </cacheField>
    <cacheField name="job_industry_category" numFmtId="0">
      <sharedItems/>
    </cacheField>
    <cacheField name="wealth_segment" numFmtId="0">
      <sharedItems count="3">
        <s v="Mass Customer"/>
        <s v="Affluent Customer"/>
        <s v="High Net Worth"/>
      </sharedItems>
    </cacheField>
    <cacheField name="deceased_indicator" numFmtId="0">
      <sharedItems/>
    </cacheField>
    <cacheField name="owns_car" numFmtId="0">
      <sharedItems/>
    </cacheField>
    <cacheField name="tenure" numFmtId="0">
      <sharedItems containsSemiMixedTypes="0" containsString="0" containsNumber="1" containsInteger="1" minValue="0" maxValue="22"/>
    </cacheField>
    <cacheField name="address" numFmtId="0">
      <sharedItems/>
    </cacheField>
    <cacheField name="postcode" numFmtId="0">
      <sharedItems containsSemiMixedTypes="0" containsString="0" containsNumber="1" containsInteger="1" minValue="2000" maxValue="4879"/>
    </cacheField>
    <cacheField name="state" numFmtId="0">
      <sharedItems count="3">
        <s v="QLD"/>
        <s v="NSW"/>
        <s v="VIC"/>
      </sharedItems>
    </cacheField>
    <cacheField name="country" numFmtId="0">
      <sharedItems/>
    </cacheField>
    <cacheField name="Std Address" numFmtId="0">
      <sharedItems/>
    </cacheField>
    <cacheField name="property_valuation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Prasad" refreshedDate="45645.890272222219" createdVersion="8" refreshedVersion="8" minRefreshableVersion="3" recordCount="1000" xr:uid="{6678BEBB-CB28-4460-B4AB-A72DD93ED56E}">
  <cacheSource type="worksheet">
    <worksheetSource ref="A1:E1001" sheet="Potential Revenue from New Cust"/>
  </cacheSource>
  <cacheFields count="5">
    <cacheField name="Name" numFmtId="0">
      <sharedItems count="1000">
        <s v="Chickie Brister"/>
        <s v="Morly Genery"/>
        <s v="Ardelis Forrester"/>
        <s v="Lucine Stutt"/>
        <s v="Melinda Hadlee"/>
        <s v="Druci Brandli"/>
        <s v="Rutledge Hallt"/>
        <s v="Nancie Vian"/>
        <s v="Duff Karlowicz"/>
        <s v="Barthel Docket"/>
        <s v="Rockwell Matson"/>
        <s v="Wheeler Winward"/>
        <s v="Olag "/>
        <s v="Melba Spellacy"/>
        <s v="Mandie Feares"/>
        <s v="Dukie Swire"/>
        <s v="Marcelia Monkleigh"/>
        <s v="Winnifred Beswetherick"/>
        <s v="Odilia Quick"/>
        <s v="Karly Willavize"/>
        <s v="Teddie Burchill"/>
        <s v="Gaston Dallaghan"/>
        <s v="Otis Ottey"/>
        <s v="Tabbatha Averill"/>
        <s v="Brena Schnitter"/>
        <s v="Rourke Gillbard"/>
        <s v="Dyane Burwell"/>
        <s v="Claudine Barstowk"/>
        <s v="Blinnie Roze"/>
        <s v="Rhona De Freyne"/>
        <s v="Sharron Claibourn"/>
        <s v="Brien Heaton"/>
        <s v="Sybilla MacCart"/>
        <s v="Mikel McNess"/>
        <s v="Maisie Maddox"/>
        <s v="Arleen Casbolt"/>
        <s v="Farlie Petford"/>
        <s v="Mitchell MacCague"/>
        <s v="Garik Whitwell"/>
        <s v="Antonin Britt"/>
        <s v="Vinny Incogna"/>
        <s v="Colene Fishleigh"/>
        <s v="Neile Argent"/>
        <s v="Corinna Suggey"/>
        <s v="Brooke Arling"/>
        <s v="Gipsy Ewestace"/>
        <s v="Sheena Kybbye"/>
        <s v="Jobina Gobourn"/>
        <s v="Gale Disbrow"/>
        <s v="Thaxter Kingsbury"/>
        <s v="Heinrick Shilstone"/>
        <s v="Taylor Steuhlmeyer"/>
        <s v="Griswold Kelsall"/>
        <s v="Odessa Mc Andrew"/>
        <s v="Lavena Seekings"/>
        <s v="Martelle Tuppeny"/>
        <s v="Briant Ladley"/>
        <s v="Marylou Kirkup"/>
        <s v="Whittaker "/>
        <s v="Normy Goodinge"/>
        <s v="Lorrie Antonelli"/>
        <s v="Jedediah Kedie"/>
        <s v="Kaine Smallcombe"/>
        <s v="Loise Iltchev"/>
        <s v="Cristen Maroney"/>
        <s v="Dorothy Barnardo"/>
        <s v="Rosmunda Duxbarry"/>
        <s v="Rozamond Riha"/>
        <s v="Gunner Petti"/>
        <s v="Vivienne Crayden"/>
        <s v="Sherilyn Canero"/>
        <s v="Bessie Roscow"/>
        <s v="Kevina Ferandez"/>
        <s v="Yancy Clementet"/>
        <s v="Mabelle Wellbelove"/>
        <s v="Hasheem Groucock"/>
        <s v="Tobias Woodhams"/>
        <s v="Glennis Flintoff"/>
        <s v="Chanda Mensler"/>
        <s v="Katheryn Kinner"/>
        <s v="Sumner Carrivick"/>
        <s v="Valerie Pickover"/>
        <s v="Esther Rooson"/>
        <s v="Gardie Crellim"/>
        <s v="Sean O'Loughlin"/>
        <s v="Pietra Buckleigh"/>
        <s v="Marysa Rouchy"/>
        <s v="Kahaleel "/>
        <s v="Ossie Midden"/>
        <s v="Sid Carlone"/>
        <s v="Ludovico Juster"/>
        <s v="Patricia Everix"/>
        <s v="Andromache Bonafacino"/>
        <s v="Levy Abramamov"/>
        <s v="Nobe McAughtry"/>
        <s v="Jehu Prestedge"/>
        <s v="Symon Mawne"/>
        <s v="Karlik Penchen"/>
        <s v="Bengt Bilson"/>
        <s v="Evangelin Boc"/>
        <s v="Hanny Treven"/>
        <s v="Gina Mallon"/>
        <s v="Reynold Elman"/>
        <s v="Flossy Concannon"/>
        <s v="Cristen Wiltshire"/>
        <s v="Griffith Escot"/>
        <s v="Jamie Jiruca"/>
        <s v="Lyon Brittan"/>
        <s v="Aridatha Sephton"/>
        <s v="Michal Bryan"/>
        <s v="Franciska Stigell"/>
        <s v="Jordan Clampe"/>
        <s v="David Napoleon"/>
        <s v="Meriel Tapp"/>
        <s v="Dolley Starmont"/>
        <s v="Frederik Milan"/>
        <s v="Rollo Louedey"/>
        <s v="Jerrine Cosbey"/>
        <s v="Roddy Rubinshtein"/>
        <s v="Viki Coutts"/>
        <s v="Ashby Bispham"/>
        <s v="Alexander Broadbent"/>
        <s v="Teddy Lagadu"/>
        <s v="Peria Rantoull"/>
        <s v="Ludvig Andren"/>
        <s v="Elsworth Abbitt"/>
        <s v="Rebeca Aggas"/>
        <s v="Ricki Dobrowski"/>
        <s v="Georgetta Lovett"/>
        <s v="Bambi Cogger"/>
        <s v="Aurie Rhead"/>
        <s v="Farris Skettles"/>
        <s v="Sharline Abyss"/>
        <s v="Nowell Preddy"/>
        <s v="Lacy Drance"/>
        <s v="Padraig Snel"/>
        <s v="Malorie Votier"/>
        <s v="Shepperd Ricards"/>
        <s v="Daryl Pauncefort"/>
        <s v="Norina Blakeway"/>
        <s v="My Chaston"/>
        <s v="Isak Bergstram"/>
        <s v="Grannie Cracker"/>
        <s v="Welby Lourenco"/>
        <s v="Glenn Casbourne"/>
        <s v="Nadiya Balasini"/>
        <s v="Tyne Coate"/>
        <s v="Christie Anders"/>
        <s v="Agnella Capener"/>
        <s v="Bernardine Delmonti"/>
        <s v="Daisy Spowart"/>
        <s v="Denys Minshall"/>
        <s v="Archibald Blessed"/>
        <s v="Feodor Englishby"/>
        <s v="Skippie Yearsley"/>
        <s v="Bill "/>
        <s v="Tessa Friese"/>
        <s v="Roseanne Caruth"/>
        <s v="Tedra Goodbanne"/>
        <s v="Roberto Harme"/>
        <s v="Nichole Leisman"/>
        <s v="Amil Ennor"/>
        <s v="Shawna Hinrichsen"/>
        <s v="Fonsie Levane"/>
        <s v="Emilie Brody"/>
        <s v="Robert Corkill"/>
        <s v="Elvira Kurten"/>
        <s v="Juliana Mitchenson"/>
        <s v="Regine Bownes"/>
        <s v="Abner Fraschetti"/>
        <s v="Alvira Coulman"/>
        <s v="Sawyer Sponton"/>
        <s v="Feodor Vickers"/>
        <s v="Paten Cayet"/>
        <s v="Loria Tappington"/>
        <s v="Tanya Kiefer"/>
        <s v="Devonne Alderwick"/>
        <s v="Omero McDonand"/>
        <s v="Iain Haversham"/>
        <s v="Keriann Newham"/>
        <s v="Conroy Rappaport"/>
        <s v="Dorian Rustman"/>
        <s v="Quillan Guinane"/>
        <s v="Harlin Mazin"/>
        <s v="Eustacia Dornan"/>
        <s v="Maury Galego"/>
        <s v="Reggie Kernar"/>
        <s v="Brigitte Whellams"/>
        <s v="Kinna Kollasch"/>
        <s v="Maurizio Comi"/>
        <s v="Elbertina Fendley"/>
        <s v="Franklin Wohler"/>
        <s v="Allyson Petchell"/>
        <s v="Ermentrude Heindle"/>
        <s v="Alanna Lerway"/>
        <s v="Vincent Jopke"/>
        <s v="Mandie Jeffryes"/>
        <s v="Collete Dory"/>
        <s v="Leonid Dorricott"/>
        <s v="Charlena Berney"/>
        <s v="Alfonso Massel"/>
        <s v="Engracia Dobbs"/>
        <s v="Glyn "/>
        <s v="Rosemonde Cartwight"/>
        <s v="Alano Satchel"/>
        <s v="Corrine Baribal"/>
        <s v="Benoit Harniman"/>
        <s v="Jeanne Darte"/>
        <s v="Jenelle Fearnill"/>
        <s v="Tannie Gambrell"/>
        <s v="Mick Macewan"/>
        <s v="Abbie Oldman"/>
        <s v="Tabbie Curner"/>
        <s v="Shane Killen"/>
        <s v="Roberta Goodale"/>
        <s v="Kippy Barabisch"/>
        <s v="Rosalinde Cubuzzi"/>
        <s v="Cami Barnbrook"/>
        <s v="Dorian Stollen"/>
        <s v="Hunfredo Hayball"/>
        <s v="Giorgi O'Shirine"/>
        <s v="Kort Disley"/>
        <s v="Gretna Thredder"/>
        <s v="Tobiah Heinsius"/>
        <s v="Wallace Newart"/>
        <s v="Hersh Stubbert"/>
        <s v="Hatti Carletti"/>
        <s v="Wyn Saynor"/>
        <s v="Maribeth Stivani"/>
        <s v="Abigale Sives"/>
        <s v="Gothart Artus"/>
        <s v="Danny Bodle"/>
        <s v="Vittorio Boxen"/>
        <s v="Deborah Petrovsky"/>
        <s v="Agace Hedge"/>
        <s v="Rolland Esmead"/>
        <s v="Latrena Walklate"/>
        <s v="Mariquilla Springthorpe"/>
        <s v="Leticia Danovich"/>
        <s v="Harman Lynds"/>
        <s v="Farra Matyushkin"/>
        <s v="Robenia Monks"/>
        <s v="Roman Eastwood"/>
        <s v="Solomon Bruck"/>
        <s v="Krystyna Airey"/>
        <s v="Katharine Redbourn"/>
        <s v="Cammy Stoneham"/>
        <s v="Ellsworth Andrieux"/>
        <s v="Federico Leuty"/>
        <s v="Ferdy Hornung"/>
        <s v="Sunny Christescu"/>
        <s v="Shadow Yakutin"/>
        <s v="Sharai Priddie"/>
        <s v="Celeste Fretson"/>
        <s v="Lea Ilyinski"/>
        <s v="Dyann Olechnowicz"/>
        <s v="Delly Sunman"/>
        <s v="Malvin Ryhorovich"/>
        <s v="Tanya Hamberston"/>
        <s v="Kaela Romaines"/>
        <s v="Evonne Bembridge"/>
        <s v="Shannen Lewin"/>
        <s v="Bogey Attew"/>
        <s v="Zondra Ringham"/>
        <s v="Barnebas Apfel"/>
        <s v="Alleen Eaken"/>
        <s v="Gerri Schimann"/>
        <s v="Antonietta Egle"/>
        <s v="Raff Waycott"/>
        <s v="Lark Gonet"/>
        <s v="Cletis Longley"/>
        <s v="Bartram Di Lucia"/>
        <s v="Theresa Cowper"/>
        <s v="Philbert Raraty"/>
        <s v="Egon Ortells"/>
        <s v="Dahlia Shovlar"/>
        <s v="Timi Duny"/>
        <s v="Dominick Asher"/>
        <s v="Raye Roo"/>
        <s v="Becka Hacon"/>
        <s v="Cirillo Frossell"/>
        <s v="Verla Dumingos"/>
        <s v="Sherrie Godleman"/>
        <s v="Dexter Shutle"/>
        <s v="Konstanze Hovie"/>
        <s v="Bink Bentje"/>
        <s v="Taber Szymon"/>
        <s v="Debbi Dannatt"/>
        <s v="Giana Staresmeare"/>
        <s v="Morton Petkens"/>
        <s v="Vittoria Whitney"/>
        <s v="Paquito Atwood"/>
        <s v="Dimitri Tribbeck"/>
        <s v="Shelli Bartholomaus"/>
        <s v="Kermit Lebond"/>
        <s v="Biddie Gorce"/>
        <s v="Rupert Marrow"/>
        <s v="Geoff Sitford"/>
        <s v="Ange Chitham"/>
        <s v="Tiphanie Blackader"/>
        <s v="Zollie Crinidge"/>
        <s v="Daisy Pollen"/>
        <s v="Emelen Bidnall"/>
        <s v="Linette Boman"/>
        <s v="Manya Abramovici"/>
        <s v="Brynna Tivers"/>
        <s v="Art Carolan"/>
        <s v="Alfi Sabbins"/>
        <s v="Loleta Aberdalgy"/>
        <s v="Aldric Birney"/>
        <s v="Natividad Balducci"/>
        <s v="Claudine Dymick"/>
        <s v="Seamus Cains"/>
        <s v="Guss Karim"/>
        <s v="Julietta Setchfield"/>
        <s v="Roch Symson"/>
        <s v="Audry Fann"/>
        <s v="Cecelia Cisar"/>
        <s v="Clari Voas"/>
        <s v="Zach Hedman"/>
        <s v="Paxon Roomes"/>
        <s v="Parnell Lamprey"/>
        <s v="Honey Gosdin"/>
        <s v="Sonny McCart"/>
        <s v="Rozamond Turtle"/>
        <s v="Deirdre Burgoine"/>
        <s v="Haleigh "/>
        <s v="Aldridge Poskitt"/>
        <s v="Zechariah McReidy"/>
        <s v="Carry Costi"/>
        <s v="Alon "/>
        <s v="Ahmed Pickthorne"/>
        <s v="Nil Shirer"/>
        <s v="Erhard O'Moylane"/>
        <s v="Vitia Axtens"/>
        <s v="Haskell Moxted"/>
        <s v="Ebony Conrad"/>
        <s v="Lincoln Boler"/>
        <s v="Vladimir Westmerland"/>
        <s v="Kylynn Drowsfield"/>
        <s v="Nicole Ruckhard"/>
        <s v="Celestina Lethardy"/>
        <s v="Tannie Petrakov"/>
        <s v="Bessy Saladin"/>
        <s v="Diego Van den Broek"/>
        <s v="Lucilia Minshall"/>
        <s v="Cissiee Pollington"/>
        <s v="Eddy Sturch"/>
        <s v="Caron Kezar"/>
        <s v="Sandor Stirland"/>
        <s v="Gallagher Bromell"/>
        <s v="Murial Bulloch"/>
        <s v="Delinda Ech"/>
        <s v="Hussein Tapenden"/>
        <s v="Giulietta Garbott"/>
        <s v="Kaylyn Jakaway"/>
        <s v="Brynn Goodyear"/>
        <s v="Otis "/>
        <s v="Tamas Swatman"/>
        <s v="Pace Clemonts"/>
        <s v="Tracy Andrejevic"/>
        <s v="Muffin Grigolon"/>
        <s v="Allsun Biner"/>
        <s v="Kenneth Elleyne"/>
        <s v="Clotilda Southers"/>
        <s v="Augustus Bourley"/>
        <s v="Daisi Tinwell"/>
        <s v="Gerik Woodroof"/>
        <s v="Claresta MacConnulty"/>
        <s v="Arty Fontelles"/>
        <s v="Giulia Hazart"/>
        <s v="Whit Emloch"/>
        <s v="Rowan Summerly"/>
        <s v="Ian Rabat"/>
        <s v="Agneta McAmish"/>
        <s v="Reginald Jermy"/>
        <s v="Link Gorini"/>
        <s v="Harriet Brattan"/>
        <s v="Sada Branton"/>
        <s v="Jenelle Mc-Kerley"/>
        <s v="Gabrila Toopin"/>
        <s v="Almira Mangion"/>
        <s v="Arty Strudwick"/>
        <s v="Alexa Dillet"/>
        <s v="Palmer Heaven"/>
        <s v="Porter Buckenhill"/>
        <s v="Kizzee Kemston"/>
        <s v="Isadora Ducker"/>
        <s v="Giffie Offill"/>
        <s v="Fara Sarath"/>
        <s v="Carolann Raatz"/>
        <s v="Tamar Windmill"/>
        <s v="Kipp Stockport"/>
        <s v="Packston Wackett"/>
        <s v="Hanson Eastes"/>
        <s v="Demetria Bausor"/>
        <s v="Lura Fawdrie"/>
        <s v="Nora Anselm"/>
        <s v="Estevan Eastment"/>
        <s v="Aloysius Glowacz"/>
        <s v="Bastien Ibbeson"/>
        <s v="Otha Langworthy"/>
        <s v="Gannie Bargh"/>
        <s v="Dwayne Doel"/>
        <s v="Leese Huckleby"/>
        <s v="Dodi Kiggel"/>
        <s v="Kippar Brimilcome"/>
        <s v="Corinna Beretta"/>
        <s v="Laurie Odlin"/>
        <s v="Mair Erett"/>
        <s v="Marcelia Copins"/>
        <s v="Tanner Terlinden"/>
        <s v="Hilliard Dullard"/>
        <s v="Justinn Haruard"/>
        <s v="Wyn Meach"/>
        <s v="Art Shardlow"/>
        <s v="Dennis Varnham"/>
        <s v="Freddi Litherborough"/>
        <s v="Salomon Perkins"/>
        <s v="Sherill "/>
        <s v="Queenie Learie"/>
        <s v="Etan Prinett"/>
        <s v="Donaugh Benedict"/>
        <s v="Harwell Kleinstein"/>
        <s v="Cheston Hritzko"/>
        <s v="Suzy Trounson"/>
        <s v="Jobie Runacres"/>
        <s v="Guenna Filisov"/>
        <s v="Opal Cleare"/>
        <s v="Ottilie Wanless"/>
        <s v="Kipper Circuit"/>
        <s v="Marilin Frome"/>
        <s v="Arel Abramovitz"/>
        <s v="Kit Easdon"/>
        <s v="Gregg Aimeric"/>
        <s v="Skipp Swales"/>
        <s v="Frederich Glantz"/>
        <s v="Rodolph Denniss"/>
        <s v="Craggie Dering"/>
        <s v="Johna Bunker"/>
        <s v="Giralda MacPeake"/>
        <s v="Rodney Trethewey"/>
        <s v="Theresina "/>
        <s v="Gleda Howerd"/>
        <s v="Melany Ladewig"/>
        <s v="Claudell Rounsefell"/>
        <s v="Garwin Nurden"/>
        <s v="Bunny Leebetter"/>
        <s v="Matias Melloi"/>
        <s v="Sada Dowyer"/>
        <s v="Anet Roseman"/>
        <s v="Katie Warhurst"/>
        <s v="Celia Bryden"/>
        <s v="Stearne Trolley"/>
        <s v="Tristam Larose"/>
        <s v="Laurena "/>
        <s v="Heloise Fairpool"/>
        <s v="Dory Malpass"/>
        <s v="Marcellina Baynton"/>
        <s v="Gregorius Leal"/>
        <s v="Deana Canton"/>
        <s v="Kori Sparsholt"/>
        <s v="Lucky Klainman"/>
        <s v="Erasmus Olenchenko"/>
        <s v="Carita Sand"/>
        <s v="Lynnett Tipper"/>
        <s v="Thorn Stigers"/>
        <s v="Lela Billing"/>
        <s v="Norah Mapis"/>
        <s v="Moina Rosenbaum"/>
        <s v="Ceciley Harg"/>
        <s v="Torry de la Valette Parisot"/>
        <s v="Sigismund Sedger"/>
        <s v="Irvine Headon"/>
        <s v="Laurie "/>
        <s v="Tomkin Bernlin"/>
        <s v="Genni Fanstone"/>
        <s v="Blondie "/>
        <s v="Aloysius Killingsworth"/>
        <s v="Carola Philler"/>
        <s v="Fitzgerald Hellikes"/>
        <s v="Ingmar Okenden"/>
        <s v="Tina Dunstan"/>
        <s v="Huberto Mollatt"/>
        <s v="Georgi "/>
        <s v="Adolpho Bellerby"/>
        <s v="Kelsey Hatt"/>
        <s v="Lucien "/>
        <s v="Ariel McCloid"/>
        <s v="Bevvy Openshaw"/>
        <s v="Alexina Mabley"/>
        <s v="Dawn Pyffe"/>
        <s v="Claudette Renackowna"/>
        <s v="Elianora Poolton"/>
        <s v="Park "/>
        <s v="Anthony Lindstrom"/>
        <s v="Liane Poizer"/>
        <s v="Romonda Hallt"/>
        <s v="Sula Thomann"/>
        <s v="Renell Earley"/>
        <s v="Cliff Philipsson"/>
        <s v="Clevey Aisthorpe"/>
        <s v="Cariotta "/>
        <s v="George Jose"/>
        <s v="Kissiah Foat"/>
        <s v="Milty Brauninger"/>
        <s v="Killian Nettles"/>
        <s v="Fredia Favelle"/>
        <s v="Katleen Arnoult"/>
        <s v="Gaultiero Fibbens"/>
        <s v="Inglebert Aspinal"/>
        <s v="Jammal Devenny"/>
        <s v="Adriane Richardson"/>
        <s v="Jodi Lermit"/>
        <s v="Emelia Ackwood"/>
        <s v="Andee Huke"/>
        <s v="Isa Fominov"/>
        <s v="Zabrina Margram"/>
        <s v="Maddalena Angood"/>
        <s v="Sofie Worsfold"/>
        <s v="Elmira Vasilyev"/>
        <s v="Free Rowland"/>
        <s v="Worthington Cohane"/>
        <s v="Bailey Bereford"/>
        <s v="Perry Whitehurst"/>
        <s v="Antony Tuma"/>
        <s v="Corene Hallgate"/>
        <s v="Nico Chadwick"/>
        <s v="Joline Skipperbottom"/>
        <s v="Ivy Farr"/>
        <s v="Dallas Lavalde"/>
        <s v="Amabel "/>
        <s v="Hilario McCulloch"/>
        <s v="Jim Haddrell"/>
        <s v="Jacobo Mucklow"/>
        <s v="Gretel Paschke"/>
        <s v="Jethro Mertel"/>
        <s v="Dwain Hatch"/>
        <s v="Lucretia D'Agostini"/>
        <s v="Claude Bowstead"/>
        <s v="Donn MacGregor"/>
        <s v="Laurel Devennie"/>
        <s v="Elvira Darthe"/>
        <s v="Angie Tansley"/>
        <s v="Terrence Dalligan"/>
        <s v="Katy Crooke"/>
        <s v="Sammy Borsi"/>
        <s v="Morganica Ainsbury"/>
        <s v="Nils Champion"/>
        <s v="Beverlee Querree"/>
        <s v="Cami Eitter"/>
        <s v="Reiko Degenhardt"/>
        <s v="Cord Dunsmore"/>
        <s v="Gabey Kennicott"/>
        <s v="Jacqui Devey"/>
        <s v="Byrom Ramas"/>
        <s v="Worthington Ahmed"/>
        <s v="Chico Dye"/>
        <s v="Davidde Cockroft"/>
        <s v="Charlie Dmych"/>
        <s v="Donn Chaney"/>
        <s v="Kamila Parsonage"/>
        <s v="Barth Sapshed"/>
        <s v="Padriac Collacombe"/>
        <s v="Olive Mozzi"/>
        <s v="Benedict Rosas"/>
        <s v="Virginia De Antoni"/>
        <s v="Nicolas O'Donnell"/>
        <s v="Oswald MacCarlich"/>
        <s v="Ailyn Howgate"/>
        <s v="Karol Salthouse"/>
        <s v="Esdras Birchett"/>
        <s v="Wilfrid Gertray"/>
        <s v="Charmain Styles"/>
        <s v="Harlene Nono"/>
        <s v="Kirsteni Gritskov"/>
        <s v="Bobby Summersby"/>
        <s v="Shepherd Dutchburn"/>
        <s v="Berenice Kaesmakers"/>
        <s v="Jesse Crosio"/>
        <s v="Cordi Thornton"/>
        <s v="Debbie Tillman"/>
        <s v="Judie Pirkis"/>
        <s v="Flin Yoskowitz"/>
        <s v="Noel Sturch"/>
        <s v="Letizia Poore"/>
        <s v="Raynard "/>
        <s v="Kiley Grunder"/>
        <s v="Ethelred Sissel"/>
        <s v="Dena Pabst"/>
        <s v="Wyndham Woolford"/>
        <s v="Rochette Haddacks"/>
        <s v="Jamal Dudgeon"/>
        <s v="Levin Coxen"/>
        <s v="Marinna Kauschke"/>
        <s v="Kyle Michie"/>
        <s v="Lanie Cobbold"/>
        <s v="Gilbert O'Fallone"/>
        <s v="Gerianne Kaysor"/>
        <s v="Esther McOnie"/>
        <s v="Chaim Kingdon"/>
        <s v="Anson Dearnaly"/>
        <s v="Caitrin Critten"/>
        <s v="Garreth Minett"/>
        <s v="Rozamond Sommer"/>
        <s v="Annabell Downer"/>
        <s v="Maximilian Geffen"/>
        <s v="Ajay Worham"/>
        <s v="Jamison Cashin"/>
        <s v="Dorian Emery"/>
        <s v="Nicol Swinford"/>
        <s v="Agna Cowpe"/>
        <s v="Nev Prosh"/>
        <s v="Lucius Hatchell"/>
        <s v="Francisca Pottage"/>
        <s v="Farlie Brookz"/>
        <s v="Mariette "/>
        <s v="Beverlee Ungerechts"/>
        <s v="Nanni Girodias"/>
        <s v="Delcina Hursey"/>
        <s v="Lek Pimblett"/>
        <s v="Kellyann Adshad"/>
        <s v="Ewell Paulusch"/>
        <s v="Madison Lars"/>
        <s v="Ardis Taree"/>
        <s v="Wheeler Godsil"/>
        <s v="Marissa O'Scandall"/>
        <s v="Terrel Keynd"/>
        <s v="Augie Swallwell"/>
        <s v="Dillon Bannister"/>
        <s v="Osbourn Gherardini"/>
        <s v="Lissa Gawn"/>
        <s v="Leisha McConway"/>
        <s v="Kearney Cuddehy"/>
        <s v="Shellysheldon Bichard"/>
        <s v="Reinhard Oscroft"/>
        <s v="Menard Venmore"/>
        <s v="Andree Breeds"/>
        <s v="Kata Harrop"/>
        <s v="Pierrette Gummie"/>
        <s v="Nady Withinshaw"/>
        <s v="Demott Mullaly"/>
        <s v="Wendye Kleinplatz"/>
        <s v="Irvin Bevans"/>
        <s v="Madella Marquiss"/>
        <s v="Austine Speedy"/>
        <s v="Wolf Craft"/>
        <s v="Aldin Newsome"/>
        <s v="Sindee Jasik"/>
        <s v="Truman Arlett"/>
        <s v="Gordon Rewan"/>
        <s v="Israel Brough"/>
        <s v="Leticia Hovenden"/>
        <s v="Caritta Compston"/>
        <s v="Annabelle Hanwell"/>
        <s v="Darryl Hovee"/>
        <s v="Orly Nesbitt"/>
        <s v="Margette Gibard"/>
        <s v="Nicol Bertot"/>
        <s v="Nobe Trowsdale"/>
        <s v="Stephen Tittershill"/>
        <s v="Giselbert Pickring"/>
        <s v="Shane Diss"/>
        <s v="Lisette Davers"/>
        <s v="Chicky Sinclar"/>
        <s v="Kippar Whyatt"/>
        <s v="Xenia Maleck"/>
        <s v="Essie Withur"/>
        <s v="Cecil Gant"/>
        <s v="Lillis Eshmade"/>
        <s v="Ted Izacenko"/>
        <s v="Nixie Shoesmith"/>
        <s v="Briana Trill"/>
        <s v="Cobbie Bruyett"/>
        <s v="Wrennie Dwelly"/>
        <s v="Sibylla Kibble"/>
        <s v="Kariotta Naper"/>
        <s v="Wylie Huntingdon"/>
        <s v="Lizbeth Garvan"/>
        <s v="Averil Ackery"/>
        <s v="Myrtie Ostrich"/>
        <s v="Ross Vidgen"/>
        <s v="Sibby Skinner"/>
        <s v="Selle Casper"/>
        <s v="Andrew Froment"/>
        <s v="Maurizia Ritmeyer"/>
        <s v="Keenan Moriarty"/>
        <s v="Davide Senten"/>
        <s v="Renie Fiveash"/>
        <s v="Willard Booton"/>
        <s v="Debby Balmadier"/>
        <s v="Rockie MacKibbon"/>
        <s v="Harvey Dwelley"/>
        <s v="Patrice Pariss"/>
        <s v="Arman Yakubov"/>
        <s v="Gardiner Gypps"/>
        <s v="Cathleen Le Teve"/>
        <s v="Thaddus Joder"/>
        <s v="Josepha Clamp"/>
        <s v="Jillane Simion"/>
        <s v="Lynnell Shoesmith"/>
        <s v="Mandie MacAdie"/>
        <s v="Ferdinand Billie"/>
        <s v="Suzy Bussens"/>
        <s v="Emeline Vezey"/>
        <s v="Cissiee Baylis"/>
        <s v="Roldan Raybould"/>
        <s v="Barth Weare"/>
        <s v="Alta Pithcock"/>
        <s v="Marc Keunemann"/>
        <s v="Bertine Smalles"/>
        <s v="Wilbert O'Loughnan"/>
        <s v="Seymour Fellibrand"/>
        <s v="Miran Runchman"/>
        <s v="Dorotea Fenwick"/>
        <s v="Jenny Massy"/>
        <s v="Hyman Petrolli"/>
        <s v="Beatrix McGivena"/>
        <s v="Nalani Hallad"/>
        <s v="Inglebert Butland"/>
        <s v="Brendis Pineaux"/>
        <s v="Jaimie Lancastle"/>
        <s v="Glendon Malham"/>
        <s v="Morganica Bentke"/>
        <s v="Calida Schaben"/>
        <s v="Hallsy Voysey"/>
        <s v="Lanny Currall"/>
        <s v="Son Varney"/>
        <s v="Bartram Caltun"/>
        <s v="Halette Borsi"/>
        <s v="Killie Densie"/>
        <s v="Mandi Adamsson"/>
        <s v="Kylila Basezzi"/>
        <s v="Yardley Matten"/>
        <s v="Shepperd Leonards"/>
        <s v="Hamel Curzey"/>
        <s v="Fancie Woofendell"/>
        <s v="Zebulen Emtage"/>
        <s v="Micheil Fleote"/>
        <s v="Cecily Faircley"/>
        <s v="Glory Chilcott"/>
        <s v="Sinclair Wark"/>
        <s v="Tomaso Horsley"/>
        <s v="Gilli Christophers"/>
        <s v="Errick Burgin"/>
        <s v="Damian Renard"/>
        <s v="Agnola Batterson"/>
        <s v="Riki Wandtke"/>
        <s v="Mikol Eck"/>
        <s v="Phyllis Wibberley"/>
        <s v="Burt Vasechkin"/>
        <s v="Adriana Saundercock"/>
        <s v="Trudie Phinnessy"/>
        <s v="Frederigo Cribbott"/>
        <s v="Glenda Eliet"/>
        <s v="Darb "/>
        <s v="Cal Van den Velde"/>
        <s v="Stephani Sidsaff"/>
        <s v="Meade Bampton"/>
        <s v="Flore Cashen"/>
        <s v="Leighton Firbanks"/>
        <s v="Petr Westman"/>
        <s v="Yorgos Dewhurst"/>
        <s v="Simmonds Bapty"/>
        <s v="Hagen MacCarter"/>
        <s v="Cazzie Stanwix"/>
        <s v="Geoff Gwillym"/>
        <s v="Simonette "/>
        <s v="Deirdre Sturgeon"/>
        <s v="Andrea Pendle"/>
        <s v="Juliann Siemantel"/>
        <s v="Janaye Eade"/>
        <s v="Dylan Stranio"/>
        <s v="Mel Rochford"/>
        <s v="Elvin Trayhorn"/>
        <s v="Dmitri Viant"/>
        <s v="Sonni Milligan"/>
        <s v="Kellina Haygreen"/>
        <s v="Yuma Dennick"/>
        <s v="Ashleigh "/>
        <s v="Therese Brotherhood"/>
        <s v="Pansie Beccero"/>
        <s v="Reinaldos Simmig"/>
        <s v="Calhoun Mussington"/>
        <s v="Winn Wells"/>
        <s v="Rafi Brettelle"/>
        <s v="Fey "/>
        <s v="Verne Loalday"/>
        <s v="Eleonora Wiszniewski"/>
        <s v="Fayre Brannigan"/>
        <s v="Eachelle Noirel"/>
        <s v="Carl Troyes"/>
        <s v="Cordie Brankley"/>
        <s v="Jackie Pays"/>
        <s v="Carroll Schlagman"/>
        <s v="Frans Idale"/>
        <s v="Amara Clow"/>
        <s v="Anthony Morison"/>
        <s v="Cherye Stanfield"/>
        <s v="Ansell Tolhurst"/>
        <s v="Erminie Rabidge"/>
        <s v="Rosene Beckey"/>
        <s v="Darlleen Shalcras"/>
        <s v="Bryon Goundry"/>
        <s v="Sherwin Minocchi"/>
        <s v="Luci Dyter"/>
        <s v="Sloan Pudney"/>
        <s v="Otes Elegood"/>
        <s v="Davie Blay"/>
        <s v="Dorolice Osmon"/>
        <s v="Meade McReedy"/>
        <s v="Rikki Chaffey"/>
        <s v="Adria Van den Velde"/>
        <s v="Dmitri "/>
        <s v="Maddalena Hencke"/>
        <s v="Rand Winchcum"/>
        <s v="Rowen Sollas"/>
        <s v="Boothe Hayselden"/>
        <s v="Noak Sleany"/>
        <s v="Callean Wass"/>
        <s v="Keelby Sudlow"/>
        <s v="Rodrique Vernon"/>
        <s v="Brod Attrey"/>
        <s v="Manny Mandy"/>
        <s v="Becky Lassen"/>
        <s v="Tessa Heakey"/>
        <s v="Herbert Henryson"/>
        <s v="Cristie Bence"/>
        <s v="Renate Whyte"/>
        <s v="Toma Woolforde"/>
        <s v="Dorie Dunleavy"/>
        <s v="Ellie Toope"/>
        <s v="Leonora Swetenham"/>
        <s v="Teodor Mullinder"/>
        <s v="Jared Fendlow"/>
        <s v="Porty Hansed"/>
        <s v="Andy Deeming"/>
        <s v="Monty Thomazin"/>
        <s v="Briano Janowski"/>
        <s v="Ginger "/>
        <s v="Logan Colomb"/>
        <s v="Nichols Devinn"/>
        <s v="Catha Davitt"/>
        <s v="Melosa McOwan"/>
        <s v="Maris Leete"/>
        <s v="Wilburt Padden"/>
        <s v="Rosabelle Godsmark"/>
        <s v="Guilbert Bearns"/>
        <s v="Meridith Urwin"/>
        <s v="Leeland "/>
        <s v="Gerta Porrett"/>
        <s v="Karrah Howell"/>
        <s v="Alick Baise"/>
        <s v="Casandra Betteridge"/>
        <s v="Maurine Clee"/>
        <s v="Darwin Bumpas"/>
        <s v="Hayes Daveren"/>
        <s v="Piper Issacov"/>
        <s v="Markus Pendrey"/>
        <s v="Sile Zappel"/>
        <s v="Craggy Happel"/>
        <s v="Egor Mariette"/>
        <s v="Reinald Bembrigg"/>
        <s v="Kissie Line"/>
        <s v="Quentin Gerleit"/>
        <s v="Karoly Burgoine"/>
        <s v="Clarine Piecha"/>
        <s v="Mycah Beaston"/>
        <s v="Clemmie Bartoszewicz"/>
        <s v="Randall Mason"/>
        <s v="Donica Humby"/>
        <s v="Lotty Loach"/>
        <s v="Marie-jeanne Breawood"/>
        <s v="Babara Sissel"/>
        <s v="Rodolphe Glenton"/>
        <s v="Thorvald Duckerin"/>
        <s v="Paulina Iannuzzelli"/>
        <s v="Ricki Padefield"/>
        <s v="Lizette McKeaveney"/>
        <s v="Muffin Bhar"/>
        <s v="Jeno Strafford"/>
        <s v="Brigg Himsworth"/>
        <s v="Judi Cazereau"/>
        <s v="Shara Bramhill"/>
        <s v="Raleigh Pont"/>
        <s v="Zachariah Meininking"/>
        <s v="Lesley Garey"/>
        <s v="Adriena Giffin"/>
        <s v="Antoinette "/>
        <s v="Carr Hopkynson"/>
        <s v="Shay Briand"/>
        <s v="Karney Burstow"/>
        <s v="Latrena Yetts"/>
        <s v="Jesse Alflat"/>
        <s v="Kelcie Kingaby"/>
        <s v="Fabio Commuzzo"/>
        <s v="Heall Andrioli"/>
        <s v="Rickert Brasted"/>
        <s v="Hedwig Jayme"/>
        <s v="Penrod Tomasicchio"/>
        <s v="Pancho Edis"/>
        <s v="Andriana Gosnoll"/>
        <s v="Nilson Wiggam"/>
        <s v="Denny Spleving"/>
        <s v="Roth Crum"/>
        <s v="Olia O' Mullan"/>
        <s v="Conway Juarez"/>
        <s v="Dru Crellim"/>
        <s v="Shaw MacEvilly"/>
        <s v="Brook Eade"/>
        <s v="Aleece Feige"/>
        <s v="Dolorita Strutton"/>
        <s v="Harman A'field"/>
        <s v="Hildegarde Bamb"/>
        <s v="Launce Gale"/>
        <s v="Ilise Clissold"/>
        <s v="Julita Prene"/>
        <s v="Ashlen Willbond"/>
        <s v="Keely Bointon"/>
        <s v="Poul Gaskin"/>
        <s v="Sheilakathryn Huff"/>
        <s v="Rubia Evetts"/>
        <s v="Francklin Cross"/>
        <s v="Wilone Champley"/>
        <s v="Lezlie Clemits"/>
        <s v="Kathe Oller"/>
        <s v="Dulce Bradwell"/>
        <s v="Felice Dechelette"/>
        <s v="Joane Caldes"/>
        <s v="Diane Furman"/>
        <s v="Ogdan Blenkinship"/>
        <s v="Kizzee Agget"/>
        <s v="Stephi Highton"/>
        <s v="Martino Scoles"/>
        <s v="Morgen Newport"/>
        <s v="Eugenie Brinson"/>
        <s v="Reinold Natt"/>
        <s v="Jo Roberts"/>
        <s v="Jacklin Duchant"/>
        <s v="Colas Gabbitas"/>
        <s v="Claudetta Ricciardiello"/>
        <s v="Angele Cadore"/>
        <s v="Cicily Hast"/>
        <s v="Harland Messenger"/>
        <s v="Sim Constantinou"/>
        <s v="Shanon Rolfe"/>
        <s v="Chryste Oddboy"/>
        <s v="Edin Patinkin"/>
        <s v="Nolly Ivanchikov"/>
        <s v="Michele Pammenter"/>
        <s v="Liane Abelevitz"/>
        <s v="Philbert Bangs"/>
        <s v="Candy "/>
        <s v="Noami Cokly"/>
        <s v="Lyndell Jereatt"/>
        <s v="Maximilien Bourget"/>
        <s v="Benedikta Naptin"/>
        <s v="Rhodie Gaskall"/>
        <s v="Afton Andrassy"/>
        <s v="Blondell Dibdall"/>
        <s v="Sonia Dunstall"/>
        <s v="Benedikt Adamou"/>
        <s v="Don Spratling"/>
        <s v="Moll Ogilby"/>
        <s v="Jammie Seldner"/>
        <s v="Inglis Pickaver"/>
        <s v="Clarabelle Broschek"/>
        <s v="Tillie Bisseker"/>
        <s v="Irving Babcock"/>
        <s v="Evered Gludor"/>
        <s v="Mavra Finan"/>
        <s v="Frieda Tavinor"/>
        <s v="Ellwood Budden"/>
        <s v="Alex Patshull"/>
        <s v="Aundrea Outridge"/>
        <s v="Amby Bodega"/>
        <s v="Esme Pilipets"/>
        <s v="Beverly Domnick"/>
        <s v="Artemis Swanson"/>
        <s v="Daryle Marginson"/>
        <s v="Tyne Anshell"/>
        <s v="Leona Shorrock"/>
        <s v="Bertrando Carass"/>
        <s v="Augusta Munns"/>
        <s v="Pauline Dallosso"/>
        <s v="Lauralee Fudge"/>
        <s v="Consalve Ballay"/>
        <s v="Lolly Prewer"/>
        <s v="Vyky Pegg"/>
        <s v="Kellen Pawelski"/>
        <s v="Jermaine Bagshawe"/>
        <s v="Bryan Jachtym"/>
        <s v="Renie Laundon"/>
        <s v="Weidar Etheridge"/>
        <s v="Datha Fishburn"/>
        <s v="Ferdinand Romanetti"/>
        <s v="Burk Wortley"/>
        <s v="Melloney Temby"/>
        <s v="Dickie Cubbini"/>
        <s v="Sylas Duffill"/>
      </sharedItems>
    </cacheField>
    <cacheField name="past_3_years_bike_related_purchases" numFmtId="0">
      <sharedItems containsSemiMixedTypes="0" containsString="0" containsNumber="1" containsInteger="1" minValue="0" maxValue="99"/>
    </cacheField>
    <cacheField name="property_valuation" numFmtId="0">
      <sharedItems containsSemiMixedTypes="0" containsString="0" containsNumber="1" containsInteger="1" minValue="1" maxValue="12"/>
    </cacheField>
    <cacheField name="wealth_segment" numFmtId="0">
      <sharedItems count="3">
        <s v="Mass Customer"/>
        <s v="Affluent Customer"/>
        <s v="High Net Worth"/>
      </sharedItems>
    </cacheField>
    <cacheField name="Revenue per person" numFmtId="0">
      <sharedItems containsSemiMixedTypes="0" containsString="0" containsNumber="1" containsInteger="1" minValue="0" maxValue="11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hickie"/>
    <x v="0"/>
    <x v="0"/>
    <n v="86"/>
    <s v="1957-07-12"/>
    <s v="General Manager"/>
    <s v="Manufacturing"/>
    <x v="0"/>
    <s v="N"/>
    <s v="Yes"/>
    <n v="14"/>
    <s v="45 Shopko Center"/>
    <n v="4500"/>
    <s v="QLD"/>
    <x v="0"/>
    <s v="45 Shopko Center, 4500, QLD, Australia"/>
    <n v="6"/>
  </r>
  <r>
    <s v="Morly"/>
    <x v="1"/>
    <x v="0"/>
    <n v="69"/>
    <s v="1970-03-22"/>
    <s v="Structural Engineer"/>
    <s v="Property"/>
    <x v="0"/>
    <s v="N"/>
    <s v="No"/>
    <n v="16"/>
    <s v="14 Mccormick Park"/>
    <n v="2113"/>
    <s v="NSW"/>
    <x v="0"/>
    <s v="14 Mccormick Park, 2113, NSW, Australia"/>
    <n v="11"/>
  </r>
  <r>
    <s v="Ardelis"/>
    <x v="2"/>
    <x v="1"/>
    <n v="10"/>
    <n v="27269"/>
    <s v="Senior Cost Accountant"/>
    <s v="Financial Services"/>
    <x v="1"/>
    <s v="N"/>
    <s v="No"/>
    <n v="10"/>
    <s v="5 Colorado Crossing"/>
    <n v="3505"/>
    <s v="VIC"/>
    <x v="0"/>
    <s v="5 Colorado Crossing, 3505, VIC, Australia"/>
    <n v="5"/>
  </r>
  <r>
    <s v="Lucine"/>
    <x v="3"/>
    <x v="1"/>
    <n v="64"/>
    <s v="1979-01-28"/>
    <s v="Account Representative III"/>
    <s v="Manufacturing"/>
    <x v="1"/>
    <s v="N"/>
    <s v="Yes"/>
    <n v="5"/>
    <s v="207 Annamark Plaza"/>
    <n v="4814"/>
    <s v="QLD"/>
    <x v="0"/>
    <s v="207 Annamark Plaza, 4814, QLD, Australia"/>
    <n v="1"/>
  </r>
  <r>
    <s v="Melinda"/>
    <x v="4"/>
    <x v="1"/>
    <n v="34"/>
    <s v="1965-09-21"/>
    <s v="Financial Analyst"/>
    <s v="Financial Services"/>
    <x v="1"/>
    <s v="N"/>
    <s v="No"/>
    <n v="19"/>
    <s v="115 Montana Place"/>
    <n v="2093"/>
    <s v="NSW"/>
    <x v="0"/>
    <s v="115 Montana Place, 2093, NSW, Australia"/>
    <n v="9"/>
  </r>
  <r>
    <s v="Druci"/>
    <x v="5"/>
    <x v="1"/>
    <n v="39"/>
    <s v="1951-04-29"/>
    <s v="Assistant Media Planner"/>
    <s v="Entertainment"/>
    <x v="2"/>
    <s v="N"/>
    <s v="Yes"/>
    <n v="22"/>
    <s v="89105 Pearson Terrace"/>
    <n v="4075"/>
    <s v="QLD"/>
    <x v="0"/>
    <s v="89105 Pearson Terrace, 4075, QLD, Australia"/>
    <n v="7"/>
  </r>
  <r>
    <s v="Rutledge"/>
    <x v="6"/>
    <x v="0"/>
    <n v="23"/>
    <s v="1976-10-06"/>
    <s v="Compensation Analyst"/>
    <s v="Financial Services"/>
    <x v="0"/>
    <s v="N"/>
    <s v="No"/>
    <n v="8"/>
    <s v="7 Nevada Crossing"/>
    <n v="2620"/>
    <s v="NSW"/>
    <x v="0"/>
    <s v="7 Nevada Crossing, 2620, NSW, Australia"/>
    <n v="7"/>
  </r>
  <r>
    <s v="Nancie"/>
    <x v="7"/>
    <x v="1"/>
    <n v="74"/>
    <s v="1972-12-27"/>
    <s v="Human Resources Assistant II"/>
    <s v="Retail"/>
    <x v="0"/>
    <s v="N"/>
    <s v="Yes"/>
    <n v="10"/>
    <s v="85 Carioca Point"/>
    <n v="4814"/>
    <s v="QLD"/>
    <x v="0"/>
    <s v="85 Carioca Point, 4814, QLD, Australia"/>
    <n v="5"/>
  </r>
  <r>
    <s v="Duff"/>
    <x v="8"/>
    <x v="0"/>
    <n v="50"/>
    <s v="1972-04-28"/>
    <s v="Speech Pathologist"/>
    <s v="Manufacturing"/>
    <x v="0"/>
    <s v="N"/>
    <s v="Yes"/>
    <n v="5"/>
    <s v="717 West Drive"/>
    <n v="2200"/>
    <s v="NSW"/>
    <x v="0"/>
    <s v="717 West Drive, 2200, NSW, Australia"/>
    <n v="10"/>
  </r>
  <r>
    <s v="Barthel"/>
    <x v="9"/>
    <x v="0"/>
    <n v="72"/>
    <s v="1985-08-02"/>
    <s v="Accounting Assistant IV"/>
    <s v="IT"/>
    <x v="0"/>
    <s v="N"/>
    <s v="Yes"/>
    <n v="17"/>
    <s v="80 Scofield Junction"/>
    <n v="4151"/>
    <s v="QLD"/>
    <x v="0"/>
    <s v="80 Scofield Junction, 4151, QLD, Australia"/>
    <n v="5"/>
  </r>
  <r>
    <s v="Rockwell"/>
    <x v="10"/>
    <x v="0"/>
    <n v="94"/>
    <s v="1995-01-01"/>
    <s v="Programmer Analyst I"/>
    <s v="Retail"/>
    <x v="2"/>
    <s v="N"/>
    <s v="No"/>
    <n v="3"/>
    <s v="3682 Crowley Point"/>
    <n v="4573"/>
    <s v="QLD"/>
    <x v="0"/>
    <s v="3682 Crowley Point, 4573, QLD, Australia"/>
    <n v="6"/>
  </r>
  <r>
    <s v="Wheeler"/>
    <x v="11"/>
    <x v="0"/>
    <n v="48"/>
    <s v="1999-08-30"/>
    <s v="Environmental Specialist"/>
    <s v="Manufacturing"/>
    <x v="0"/>
    <s v="N"/>
    <s v="No"/>
    <n v="10"/>
    <s v="3 Golden Leaf Point"/>
    <n v="3216"/>
    <s v="VIC"/>
    <x v="0"/>
    <s v="3 Golden Leaf Point, 3216, VIC, Australia"/>
    <n v="8"/>
  </r>
  <r>
    <s v="Olag"/>
    <x v="12"/>
    <x v="0"/>
    <n v="60"/>
    <s v="1990-05-13"/>
    <s v="Human Resources Manager"/>
    <s v="Telecommunications"/>
    <x v="0"/>
    <s v="N"/>
    <s v="No"/>
    <n v="9"/>
    <s v="0484 North Avenue"/>
    <n v="2032"/>
    <s v="NSW"/>
    <x v="0"/>
    <s v="0484 North Avenue, 2032, NSW, Australia"/>
    <n v="11"/>
  </r>
  <r>
    <s v="Melba"/>
    <x v="13"/>
    <x v="1"/>
    <n v="38"/>
    <s v="1976-12-09"/>
    <s v="VP Marketing"/>
    <s v="Health"/>
    <x v="0"/>
    <s v="N"/>
    <s v="No"/>
    <n v="4"/>
    <s v="0591 Anzinger Circle"/>
    <n v="2232"/>
    <s v="NSW"/>
    <x v="0"/>
    <s v="0591 Anzinger Circle, 2232, NSW, Australia"/>
    <n v="10"/>
  </r>
  <r>
    <s v="Mandie"/>
    <x v="14"/>
    <x v="1"/>
    <n v="32"/>
    <s v="1964-04-19"/>
    <s v="Clinical Specialist"/>
    <s v="Health"/>
    <x v="0"/>
    <s v="N"/>
    <s v="No"/>
    <n v="10"/>
    <s v="39 Kedzie Pass"/>
    <n v="4053"/>
    <s v="QLD"/>
    <x v="0"/>
    <s v="39 Kedzie Pass, 4053, QLD, Australia"/>
    <n v="8"/>
  </r>
  <r>
    <s v="Dukie"/>
    <x v="15"/>
    <x v="0"/>
    <n v="88"/>
    <s v="1954-03-31"/>
    <s v="Unknown"/>
    <s v="Manufacturing"/>
    <x v="1"/>
    <s v="N"/>
    <s v="Yes"/>
    <n v="5"/>
    <s v="64 Granby Parkway"/>
    <n v="2500"/>
    <s v="NSW"/>
    <x v="0"/>
    <s v="64 Granby Parkway, 2500, NSW, Australia"/>
    <n v="8"/>
  </r>
  <r>
    <s v="Marcelia"/>
    <x v="16"/>
    <x v="1"/>
    <n v="61"/>
    <s v="1993-08-22"/>
    <s v="Associate Professor"/>
    <s v="Manufacturing"/>
    <x v="0"/>
    <s v="N"/>
    <s v="Yes"/>
    <n v="4"/>
    <s v="610 Swallow Street"/>
    <n v="4051"/>
    <s v="QLD"/>
    <x v="0"/>
    <s v="610 Swallow Street, 4051, QLD, Australia"/>
    <n v="6"/>
  </r>
  <r>
    <s v="Winnifred"/>
    <x v="17"/>
    <x v="1"/>
    <n v="83"/>
    <n v="27919"/>
    <s v="Actuary"/>
    <s v="Financial Services"/>
    <x v="0"/>
    <s v="N"/>
    <s v="No"/>
    <n v="14"/>
    <s v="61 4th Street"/>
    <n v="3040"/>
    <s v="VIC"/>
    <x v="0"/>
    <s v="61 4th Street, 3040, VIC, Australia"/>
    <n v="10"/>
  </r>
  <r>
    <s v="Odilia"/>
    <x v="18"/>
    <x v="1"/>
    <n v="65"/>
    <s v="1938-11-09"/>
    <s v="General Manager"/>
    <s v="Manufacturing"/>
    <x v="1"/>
    <s v="N"/>
    <s v="Yes"/>
    <n v="11"/>
    <s v="1550 Russell Way"/>
    <n v="2222"/>
    <s v="NSW"/>
    <x v="0"/>
    <s v="1550 Russell Way, 2222, NSW, Australia"/>
    <n v="11"/>
  </r>
  <r>
    <s v="Karly"/>
    <x v="19"/>
    <x v="1"/>
    <n v="2"/>
    <s v="1954-08-12"/>
    <s v="Internal Auditor"/>
    <s v="Manufacturing"/>
    <x v="2"/>
    <s v="N"/>
    <s v="No"/>
    <n v="12"/>
    <s v="193 North Point"/>
    <n v="2190"/>
    <s v="NSW"/>
    <x v="0"/>
    <s v="193 North Point, 2190, NSW, Australia"/>
    <n v="10"/>
  </r>
  <r>
    <s v="Teddie"/>
    <x v="20"/>
    <x v="0"/>
    <n v="11"/>
    <s v="1968-12-21"/>
    <s v="Programmer I"/>
    <s v="Manufacturing"/>
    <x v="0"/>
    <s v="N"/>
    <s v="Yes"/>
    <n v="13"/>
    <s v="321 Raven Plaza"/>
    <n v="2161"/>
    <s v="NSW"/>
    <x v="0"/>
    <s v="321 Raven Plaza, 2161, NSW, Australia"/>
    <n v="9"/>
  </r>
  <r>
    <s v="Gaston"/>
    <x v="21"/>
    <x v="0"/>
    <n v="44"/>
    <s v="1993-09-29"/>
    <s v="Financial Analyst"/>
    <s v="Financial Services"/>
    <x v="0"/>
    <s v="N"/>
    <s v="Yes"/>
    <n v="8"/>
    <s v="656 Fuller Street"/>
    <n v="2783"/>
    <s v="NSW"/>
    <x v="0"/>
    <s v="656 Fuller Street, 2783, NSW, Australia"/>
    <n v="7"/>
  </r>
  <r>
    <s v="Otis"/>
    <x v="22"/>
    <x v="0"/>
    <n v="26"/>
    <s v="1998-02-05"/>
    <s v="Quality Engineer"/>
    <s v="n/a"/>
    <x v="0"/>
    <s v="N"/>
    <s v="No"/>
    <n v="3"/>
    <s v="1562 Merchant Street"/>
    <n v="4744"/>
    <s v="QLD"/>
    <x v="0"/>
    <s v="1562 Merchant Street, 4744, QLD, Australia"/>
    <n v="4"/>
  </r>
  <r>
    <s v="Tabbatha"/>
    <x v="23"/>
    <x v="1"/>
    <n v="5"/>
    <n v="28476"/>
    <s v="Quality Control Specialist"/>
    <s v="n/a"/>
    <x v="1"/>
    <s v="N"/>
    <s v="Yes"/>
    <n v="13"/>
    <s v="663 8th Parkway"/>
    <n v="2257"/>
    <s v="NSW"/>
    <x v="0"/>
    <s v="663 8th Parkway, 2257, NSW, Australia"/>
    <n v="8"/>
  </r>
  <r>
    <s v="Brena"/>
    <x v="24"/>
    <x v="1"/>
    <n v="78"/>
    <s v="1982-10-11"/>
    <s v="Account Executive"/>
    <s v="Manufacturing"/>
    <x v="0"/>
    <s v="N"/>
    <s v="No"/>
    <n v="4"/>
    <s v="67 Shelley Street"/>
    <n v="4703"/>
    <s v="QLD"/>
    <x v="0"/>
    <s v="67 Shelley Street, 4703, QLD, Australia"/>
    <n v="5"/>
  </r>
  <r>
    <s v="Rourke"/>
    <x v="25"/>
    <x v="0"/>
    <n v="11"/>
    <s v="1945-08-03"/>
    <s v="Unknown"/>
    <s v="Property"/>
    <x v="0"/>
    <s v="N"/>
    <s v="No"/>
    <n v="17"/>
    <s v="75 Cordelia Trail"/>
    <n v="4817"/>
    <s v="QLD"/>
    <x v="0"/>
    <s v="75 Cordelia Trail, 4817, QLD, Australia"/>
    <n v="4"/>
  </r>
  <r>
    <s v="Dyane"/>
    <x v="26"/>
    <x v="1"/>
    <n v="19"/>
    <s v="1952-06-27"/>
    <s v="Engineer II"/>
    <s v="Retail"/>
    <x v="0"/>
    <s v="N"/>
    <s v="Yes"/>
    <n v="7"/>
    <s v="51 Hooker Court"/>
    <n v="2640"/>
    <s v="NSW"/>
    <x v="0"/>
    <s v="51 Hooker Court, 2640, NSW, Australia"/>
    <n v="2"/>
  </r>
  <r>
    <s v="Claudine"/>
    <x v="27"/>
    <x v="1"/>
    <n v="71"/>
    <s v="1966-07-20"/>
    <s v="Nurse"/>
    <s v="Property"/>
    <x v="2"/>
    <s v="N"/>
    <s v="Yes"/>
    <n v="5"/>
    <s v="1859 Forest Circle"/>
    <n v="4000"/>
    <s v="QLD"/>
    <x v="0"/>
    <s v="1859 Forest Circle, 4000, QLD, Australia"/>
    <n v="11"/>
  </r>
  <r>
    <s v="Blinnie"/>
    <x v="28"/>
    <x v="1"/>
    <n v="84"/>
    <s v="1960-12-10"/>
    <s v="Librarian"/>
    <s v="Entertainment"/>
    <x v="2"/>
    <s v="N"/>
    <s v="No"/>
    <n v="11"/>
    <s v="44557 Rutledge Court"/>
    <n v="4171"/>
    <s v="QLD"/>
    <x v="0"/>
    <s v="44557 Rutledge Court, 4171, QLD, Australia"/>
    <n v="7"/>
  </r>
  <r>
    <s v="Rhona"/>
    <x v="29"/>
    <x v="1"/>
    <n v="45"/>
    <s v="1960-11-22"/>
    <s v="Unknown"/>
    <s v="Health"/>
    <x v="2"/>
    <s v="N"/>
    <s v="No"/>
    <n v="8"/>
    <s v="11184 East Drive"/>
    <n v="3056"/>
    <s v="VIC"/>
    <x v="0"/>
    <s v="11184 East Drive, 3056, VIC, Australia"/>
    <n v="10"/>
  </r>
  <r>
    <s v="Sharron"/>
    <x v="30"/>
    <x v="1"/>
    <n v="62"/>
    <s v="1980-01-26"/>
    <s v="Unknown"/>
    <s v="Financial Services"/>
    <x v="2"/>
    <s v="N"/>
    <s v="Yes"/>
    <n v="17"/>
    <s v="555 Hermina Avenue"/>
    <n v="2280"/>
    <s v="NSW"/>
    <x v="0"/>
    <s v="555 Hermina Avenue, 2280, NSW, Australia"/>
    <n v="8"/>
  </r>
  <r>
    <s v="Brien"/>
    <x v="31"/>
    <x v="0"/>
    <n v="70"/>
    <s v="1951-11-28"/>
    <s v="Clinical Specialist"/>
    <s v="Health"/>
    <x v="0"/>
    <s v="N"/>
    <s v="Yes"/>
    <n v="12"/>
    <s v="8 Novick Trail"/>
    <n v="2470"/>
    <s v="NSW"/>
    <x v="0"/>
    <s v="8 Novick Trail, 2470, NSW, Australia"/>
    <n v="2"/>
  </r>
  <r>
    <s v="Sybilla"/>
    <x v="32"/>
    <x v="1"/>
    <n v="88"/>
    <s v="1987-01-15"/>
    <s v="Paralegal"/>
    <s v="Financial Services"/>
    <x v="0"/>
    <s v="N"/>
    <s v="Yes"/>
    <n v="7"/>
    <s v="74 Welch Pass"/>
    <n v="2620"/>
    <s v="NSW"/>
    <x v="0"/>
    <s v="74 Welch Pass, 2620, NSW, Australia"/>
    <n v="7"/>
  </r>
  <r>
    <s v="Mikel"/>
    <x v="33"/>
    <x v="0"/>
    <n v="71"/>
    <s v="1981-09-22"/>
    <s v="Nurse"/>
    <s v="n/a"/>
    <x v="0"/>
    <s v="N"/>
    <s v="No"/>
    <n v="9"/>
    <s v="3 Pleasure Drive"/>
    <n v="4122"/>
    <s v="QLD"/>
    <x v="0"/>
    <s v="3 Pleasure Drive, 4122, QLD, Australia"/>
    <n v="9"/>
  </r>
  <r>
    <s v="Maisie"/>
    <x v="34"/>
    <x v="1"/>
    <n v="27"/>
    <n v="28254"/>
    <s v="Assistant Manager"/>
    <s v="Financial Services"/>
    <x v="1"/>
    <s v="N"/>
    <s v="No"/>
    <n v="20"/>
    <s v="8 Dennis Point"/>
    <n v="3226"/>
    <s v="VIC"/>
    <x v="0"/>
    <s v="8 Dennis Point, 3226, VIC, Australia"/>
    <n v="9"/>
  </r>
  <r>
    <s v="Arleen"/>
    <x v="35"/>
    <x v="1"/>
    <n v="48"/>
    <s v="1975-05-10"/>
    <s v="Senior Quality Engineer"/>
    <s v="Financial Services"/>
    <x v="1"/>
    <s v="N"/>
    <s v="Yes"/>
    <n v="13"/>
    <s v="41042 Lotheville Crossing"/>
    <n v="4817"/>
    <s v="QLD"/>
    <x v="0"/>
    <s v="41042 Lotheville Crossing, 4817, QLD, Australia"/>
    <n v="1"/>
  </r>
  <r>
    <s v="Farlie"/>
    <x v="36"/>
    <x v="0"/>
    <n v="76"/>
    <s v="1968-03-25"/>
    <s v="Recruiting Manager"/>
    <s v="n/a"/>
    <x v="2"/>
    <s v="N"/>
    <s v="No"/>
    <n v="13"/>
    <s v="2330 Butternut Trail"/>
    <n v="2017"/>
    <s v="NSW"/>
    <x v="0"/>
    <s v="2330 Butternut Trail, 2017, NSW, Australia"/>
    <n v="10"/>
  </r>
  <r>
    <s v="Mitchell"/>
    <x v="37"/>
    <x v="0"/>
    <n v="58"/>
    <s v="1979-04-11"/>
    <s v="Unknown"/>
    <s v="Manufacturing"/>
    <x v="0"/>
    <s v="N"/>
    <s v="No"/>
    <n v="15"/>
    <s v="240 Acker Avenue"/>
    <n v="3190"/>
    <s v="VIC"/>
    <x v="0"/>
    <s v="240 Acker Avenue, 3190, VIC, Australia"/>
    <n v="8"/>
  </r>
  <r>
    <s v="Garik"/>
    <x v="38"/>
    <x v="0"/>
    <n v="44"/>
    <s v="1955-06-13"/>
    <s v="Unknown"/>
    <s v="Property"/>
    <x v="0"/>
    <s v="N"/>
    <s v="Yes"/>
    <n v="13"/>
    <s v="04 Dexter Way"/>
    <n v="3280"/>
    <s v="VIC"/>
    <x v="0"/>
    <s v="04 Dexter Way, 3280, VIC, Australia"/>
    <n v="2"/>
  </r>
  <r>
    <s v="Antonin"/>
    <x v="39"/>
    <x v="0"/>
    <n v="64"/>
    <s v="1993-08-28"/>
    <s v="Unknown"/>
    <s v="Manufacturing"/>
    <x v="1"/>
    <s v="N"/>
    <s v="Yes"/>
    <n v="8"/>
    <s v="011 Northland Trail"/>
    <n v="2160"/>
    <s v="NSW"/>
    <x v="0"/>
    <s v="011 Northland Trail, 2160, NSW, Australia"/>
    <n v="9"/>
  </r>
  <r>
    <s v="Vinny"/>
    <x v="40"/>
    <x v="1"/>
    <n v="73"/>
    <s v="1953-02-13"/>
    <s v="Unknown"/>
    <s v="Health"/>
    <x v="2"/>
    <s v="N"/>
    <s v="No"/>
    <n v="10"/>
    <s v="8 Grayhawk Circle"/>
    <n v="2756"/>
    <s v="NSW"/>
    <x v="0"/>
    <s v="8 Grayhawk Circle, 2756, NSW, Australia"/>
    <n v="8"/>
  </r>
  <r>
    <s v="Colene"/>
    <x v="41"/>
    <x v="1"/>
    <n v="24"/>
    <s v="1985-03-14"/>
    <s v="Design Engineer"/>
    <s v="Financial Services"/>
    <x v="0"/>
    <s v="N"/>
    <s v="No"/>
    <n v="3"/>
    <s v="44 Darwin Lane"/>
    <n v="3149"/>
    <s v="VIC"/>
    <x v="0"/>
    <s v="44 Darwin Lane, 3149, VIC, Australia"/>
    <n v="10"/>
  </r>
  <r>
    <s v="Neile"/>
    <x v="42"/>
    <x v="1"/>
    <n v="79"/>
    <s v="1946-10-25"/>
    <s v="Unknown"/>
    <s v="Retail"/>
    <x v="0"/>
    <s v="N"/>
    <s v="No"/>
    <n v="8"/>
    <s v="2548 Arrowood Pass"/>
    <n v="2024"/>
    <s v="NSW"/>
    <x v="0"/>
    <s v="2548 Arrowood Pass, 2024, NSW, Australia"/>
    <n v="10"/>
  </r>
  <r>
    <s v="Corinna"/>
    <x v="43"/>
    <x v="1"/>
    <n v="52"/>
    <s v="1966-09-18"/>
    <s v="Design Engineer"/>
    <s v="n/a"/>
    <x v="1"/>
    <s v="N"/>
    <s v="No"/>
    <n v="9"/>
    <s v="938 Ilene Road"/>
    <n v="2761"/>
    <s v="NSW"/>
    <x v="0"/>
    <s v="938 Ilene Road, 2761, NSW, Australia"/>
    <n v="8"/>
  </r>
  <r>
    <s v="Brooke"/>
    <x v="44"/>
    <x v="0"/>
    <n v="76"/>
    <s v="1961-12-05"/>
    <s v="Unknown"/>
    <s v="n/a"/>
    <x v="2"/>
    <s v="N"/>
    <s v="No"/>
    <n v="6"/>
    <s v="6 Melby Center"/>
    <n v="3027"/>
    <s v="VIC"/>
    <x v="0"/>
    <s v="6 Melby Center, 3027, VIC, Australia"/>
    <n v="5"/>
  </r>
  <r>
    <s v="Gipsy"/>
    <x v="45"/>
    <x v="1"/>
    <n v="29"/>
    <s v="1956-08-30"/>
    <s v="Business Systems Development Analyst"/>
    <s v="Retail"/>
    <x v="2"/>
    <s v="N"/>
    <s v="Yes"/>
    <n v="5"/>
    <s v="08708 Moulton Park"/>
    <n v="2034"/>
    <s v="NSW"/>
    <x v="0"/>
    <s v="08708 Moulton Park, 2034, NSW, Australia"/>
    <n v="12"/>
  </r>
  <r>
    <s v="Sheena"/>
    <x v="46"/>
    <x v="1"/>
    <n v="14"/>
    <s v="1956-07-16"/>
    <s v="Paralegal"/>
    <s v="Financial Services"/>
    <x v="1"/>
    <s v="N"/>
    <s v="Yes"/>
    <n v="19"/>
    <s v="306 Clemons Junction"/>
    <n v="4852"/>
    <s v="QLD"/>
    <x v="0"/>
    <s v="306 Clemons Junction, 4852, QLD, Australia"/>
    <n v="1"/>
  </r>
  <r>
    <s v="Jobina"/>
    <x v="47"/>
    <x v="1"/>
    <n v="85"/>
    <s v="1994-12-04"/>
    <s v="VP Quality Control"/>
    <s v="n/a"/>
    <x v="2"/>
    <s v="N"/>
    <s v="Yes"/>
    <n v="14"/>
    <s v="18 Grim Road"/>
    <n v="4305"/>
    <s v="QLD"/>
    <x v="0"/>
    <s v="18 Grim Road, 4305, QLD, Australia"/>
    <n v="4"/>
  </r>
  <r>
    <s v="Gale"/>
    <x v="48"/>
    <x v="1"/>
    <n v="59"/>
    <s v="1977-05-14"/>
    <s v="Cost Accountant"/>
    <s v="Financial Services"/>
    <x v="0"/>
    <s v="N"/>
    <s v="Yes"/>
    <n v="17"/>
    <s v="169 Bashford Drive"/>
    <n v="3741"/>
    <s v="VIC"/>
    <x v="0"/>
    <s v="169 Bashford Drive, 3741, VIC, Australia"/>
    <n v="7"/>
  </r>
  <r>
    <s v="Thaxter"/>
    <x v="49"/>
    <x v="0"/>
    <n v="12"/>
    <s v="1950-05-03"/>
    <s v="Product Engineer"/>
    <s v="Argiculture"/>
    <x v="0"/>
    <s v="N"/>
    <s v="No"/>
    <n v="20"/>
    <s v="3 Vermont Lane"/>
    <n v="2067"/>
    <s v="NSW"/>
    <x v="0"/>
    <s v="3 Vermont Lane, 2067, NSW, Australia"/>
    <n v="12"/>
  </r>
  <r>
    <s v="Heinrick"/>
    <x v="50"/>
    <x v="0"/>
    <n v="60"/>
    <n v="28532"/>
    <s v="Unknown"/>
    <s v="Manufacturing"/>
    <x v="1"/>
    <s v="N"/>
    <s v="No"/>
    <n v="10"/>
    <s v="998 Gale Park"/>
    <n v="3174"/>
    <s v="VIC"/>
    <x v="0"/>
    <s v="998 Gale Park, 3174, VIC, Australia"/>
    <n v="8"/>
  </r>
  <r>
    <s v="Taylor"/>
    <x v="51"/>
    <x v="0"/>
    <n v="62"/>
    <s v="1999-03-22"/>
    <s v="Paralegal"/>
    <s v="Financial Services"/>
    <x v="1"/>
    <s v="N"/>
    <s v="Yes"/>
    <n v="5"/>
    <s v="64 Mcguire Trail"/>
    <n v="4017"/>
    <s v="QLD"/>
    <x v="0"/>
    <s v="64 Mcguire Trail, 4017, QLD, Australia"/>
    <n v="8"/>
  </r>
  <r>
    <s v="Griswold"/>
    <x v="52"/>
    <x v="0"/>
    <n v="55"/>
    <s v="1993-12-19"/>
    <s v="Social Worker"/>
    <s v="Health"/>
    <x v="2"/>
    <s v="N"/>
    <s v="Yes"/>
    <n v="11"/>
    <s v="74127 Blaine Point"/>
    <n v="3805"/>
    <s v="VIC"/>
    <x v="0"/>
    <s v="74127 Blaine Point, 3805, VIC, Australia"/>
    <n v="7"/>
  </r>
  <r>
    <s v="Odessa"/>
    <x v="53"/>
    <x v="1"/>
    <n v="97"/>
    <s v="1981-12-01"/>
    <s v="Unknown"/>
    <s v="Property"/>
    <x v="0"/>
    <s v="N"/>
    <s v="No"/>
    <n v="8"/>
    <s v="31756 Meadow Valley Lane"/>
    <n v="2232"/>
    <s v="NSW"/>
    <x v="0"/>
    <s v="31756 Meadow Valley Lane, 2232, NSW, Australia"/>
    <n v="10"/>
  </r>
  <r>
    <s v="Lavena"/>
    <x v="54"/>
    <x v="1"/>
    <n v="87"/>
    <s v="1995-03-25"/>
    <s v="Payment Adjustment Coordinator"/>
    <s v="Retail"/>
    <x v="0"/>
    <s v="N"/>
    <s v="No"/>
    <n v="16"/>
    <s v="293 Mayfield Street"/>
    <n v="3166"/>
    <s v="VIC"/>
    <x v="0"/>
    <s v="293 Mayfield Street, 3166, VIC, Australia"/>
    <n v="10"/>
  </r>
  <r>
    <s v="Martelle"/>
    <x v="55"/>
    <x v="1"/>
    <n v="52"/>
    <s v="1981-02-03"/>
    <s v="Marketing Assistant"/>
    <s v="Manufacturing"/>
    <x v="0"/>
    <s v="N"/>
    <s v="No"/>
    <n v="9"/>
    <s v="261 Grayhawk Way"/>
    <n v="2226"/>
    <s v="NSW"/>
    <x v="0"/>
    <s v="261 Grayhawk Way, 2226, NSW, Australia"/>
    <n v="10"/>
  </r>
  <r>
    <s v="Briant"/>
    <x v="56"/>
    <x v="0"/>
    <n v="75"/>
    <s v="1979-12-17"/>
    <s v="Recruiter"/>
    <s v="Argiculture"/>
    <x v="0"/>
    <s v="N"/>
    <s v="No"/>
    <n v="12"/>
    <s v="2 Schlimgen Terrace"/>
    <n v="2750"/>
    <s v="NSW"/>
    <x v="0"/>
    <s v="2 Schlimgen Terrace, 2750, NSW, Australia"/>
    <n v="8"/>
  </r>
  <r>
    <s v="Marylou"/>
    <x v="57"/>
    <x v="1"/>
    <n v="51"/>
    <s v="1972-10-31"/>
    <s v="VP Product Management"/>
    <s v="n/a"/>
    <x v="0"/>
    <s v="N"/>
    <s v="No"/>
    <n v="14"/>
    <s v="76733 Sunbrook Terrace"/>
    <n v="3196"/>
    <s v="VIC"/>
    <x v="0"/>
    <s v="76733 Sunbrook Terrace, 3196, VIC, Australia"/>
    <n v="9"/>
  </r>
  <r>
    <s v="Whittaker"/>
    <x v="12"/>
    <x v="0"/>
    <n v="64"/>
    <s v="1966-07-29"/>
    <s v="Media Manager III"/>
    <s v="n/a"/>
    <x v="0"/>
    <s v="N"/>
    <s v="Yes"/>
    <n v="8"/>
    <s v="683 Florence Way"/>
    <n v="3156"/>
    <s v="VIC"/>
    <x v="0"/>
    <s v="683 Florence Way, 3156, VIC, Australia"/>
    <n v="5"/>
  </r>
  <r>
    <s v="Normy"/>
    <x v="58"/>
    <x v="2"/>
    <n v="5"/>
    <m/>
    <s v="Associate Professor"/>
    <s v="IT"/>
    <x v="0"/>
    <s v="N"/>
    <s v="No"/>
    <n v="4"/>
    <s v="7232 Fulton Parkway"/>
    <n v="3810"/>
    <s v="VIC"/>
    <x v="0"/>
    <s v="7232 Fulton Parkway, 3810, VIC, Australia"/>
    <n v="5"/>
  </r>
  <r>
    <s v="Lorrie"/>
    <x v="59"/>
    <x v="0"/>
    <n v="47"/>
    <s v="1983-02-11"/>
    <s v="Cost Accountant"/>
    <s v="Financial Services"/>
    <x v="2"/>
    <s v="N"/>
    <s v="Yes"/>
    <n v="17"/>
    <s v="06936 Bobwhite Circle"/>
    <n v="2257"/>
    <s v="NSW"/>
    <x v="0"/>
    <s v="06936 Bobwhite Circle, 2257, NSW, Australia"/>
    <n v="7"/>
  </r>
  <r>
    <s v="Jedediah"/>
    <x v="60"/>
    <x v="0"/>
    <n v="31"/>
    <s v="1971-12-29"/>
    <s v="Developer I"/>
    <s v="Argiculture"/>
    <x v="0"/>
    <s v="N"/>
    <s v="Yes"/>
    <n v="9"/>
    <s v="283 Acker Drive"/>
    <n v="2763"/>
    <s v="NSW"/>
    <x v="0"/>
    <s v="283 Acker Drive, 2763, NSW, Australia"/>
    <n v="9"/>
  </r>
  <r>
    <s v="Kaine"/>
    <x v="61"/>
    <x v="0"/>
    <n v="59"/>
    <s v="1942-02-06"/>
    <s v="Senior Financial Analyst"/>
    <s v="Financial Services"/>
    <x v="2"/>
    <s v="N"/>
    <s v="No"/>
    <n v="11"/>
    <s v="9 Mosinee Parkway"/>
    <n v="2072"/>
    <s v="NSW"/>
    <x v="0"/>
    <s v="9 Mosinee Parkway, 2072, NSW, Australia"/>
    <n v="10"/>
  </r>
  <r>
    <s v="Loise"/>
    <x v="62"/>
    <x v="1"/>
    <n v="70"/>
    <s v="1967-03-18"/>
    <s v="Electrical Engineer"/>
    <s v="Manufacturing"/>
    <x v="2"/>
    <s v="N"/>
    <s v="Yes"/>
    <n v="17"/>
    <s v="45 Becker Place"/>
    <n v="4504"/>
    <s v="QLD"/>
    <x v="0"/>
    <s v="45 Becker Place, 4504, QLD, Australia"/>
    <n v="6"/>
  </r>
  <r>
    <s v="Cristen"/>
    <x v="63"/>
    <x v="1"/>
    <n v="22"/>
    <s v="1999-11-21"/>
    <s v="Accountant IV"/>
    <s v="IT"/>
    <x v="2"/>
    <s v="N"/>
    <s v="Yes"/>
    <n v="7"/>
    <s v="27 Karstens Crossing"/>
    <n v="4214"/>
    <s v="QLD"/>
    <x v="0"/>
    <s v="27 Karstens Crossing, 4214, QLD, Australia"/>
    <n v="7"/>
  </r>
  <r>
    <s v="Dorothy"/>
    <x v="64"/>
    <x v="1"/>
    <n v="58"/>
    <s v="1983-02-01"/>
    <s v="Human Resources Manager"/>
    <s v="Retail"/>
    <x v="2"/>
    <s v="N"/>
    <s v="No"/>
    <n v="12"/>
    <s v="9630 Cottonwood Avenue"/>
    <n v="2168"/>
    <s v="NSW"/>
    <x v="0"/>
    <s v="9630 Cottonwood Avenue, 2168, NSW, Australia"/>
    <n v="8"/>
  </r>
  <r>
    <s v="Rosmunda"/>
    <x v="65"/>
    <x v="1"/>
    <n v="69"/>
    <s v="1996-07-20"/>
    <s v="Executive Secretary"/>
    <s v="Property"/>
    <x v="1"/>
    <s v="N"/>
    <s v="Yes"/>
    <n v="5"/>
    <s v="989 Graedel Terrace"/>
    <n v="4208"/>
    <s v="QLD"/>
    <x v="0"/>
    <s v="989 Graedel Terrace, 4208, QLD, Australia"/>
    <n v="11"/>
  </r>
  <r>
    <s v="Rozamond"/>
    <x v="66"/>
    <x v="1"/>
    <n v="54"/>
    <s v="1984-10-07"/>
    <s v="Account Representative I"/>
    <s v="Manufacturing"/>
    <x v="1"/>
    <s v="N"/>
    <s v="Yes"/>
    <n v="16"/>
    <s v="76 Bartelt Center"/>
    <n v="4078"/>
    <s v="QLD"/>
    <x v="0"/>
    <s v="76 Bartelt Center, 4078, QLD, Australia"/>
    <n v="7"/>
  </r>
  <r>
    <s v="Gunner"/>
    <x v="67"/>
    <x v="0"/>
    <n v="62"/>
    <s v="1999-06-08"/>
    <s v="Executive Secretary"/>
    <s v="Financial Services"/>
    <x v="2"/>
    <s v="N"/>
    <s v="Yes"/>
    <n v="3"/>
    <s v="29778 Mendota Drive"/>
    <n v="4036"/>
    <s v="QLD"/>
    <x v="0"/>
    <s v="29778 Mendota Drive, 4036, QLD, Australia"/>
    <n v="5"/>
  </r>
  <r>
    <s v="Vivienne"/>
    <x v="68"/>
    <x v="1"/>
    <n v="82"/>
    <s v="1988-09-18"/>
    <s v="Associate Professor"/>
    <s v="n/a"/>
    <x v="2"/>
    <s v="N"/>
    <s v="Yes"/>
    <n v="6"/>
    <s v="69 Algoma Center"/>
    <n v="4173"/>
    <s v="QLD"/>
    <x v="0"/>
    <s v="69 Algoma Center, 4173, QLD, Australia"/>
    <n v="7"/>
  </r>
  <r>
    <s v="Sherilyn"/>
    <x v="69"/>
    <x v="1"/>
    <n v="11"/>
    <s v="1996-08-03"/>
    <s v="Dental Hygienist"/>
    <s v="Health"/>
    <x v="2"/>
    <s v="N"/>
    <s v="Yes"/>
    <n v="13"/>
    <s v="8288 Lyons Way"/>
    <n v="2484"/>
    <s v="NSW"/>
    <x v="0"/>
    <s v="8288 Lyons Way, 2484, NSW, Australia"/>
    <n v="7"/>
  </r>
  <r>
    <s v="Bessie"/>
    <x v="70"/>
    <x v="1"/>
    <n v="78"/>
    <s v="1994-08-04"/>
    <s v="GIS Technical Architect"/>
    <s v="Financial Services"/>
    <x v="0"/>
    <s v="N"/>
    <s v="No"/>
    <n v="9"/>
    <s v="4185 Florence Trail"/>
    <n v="2121"/>
    <s v="NSW"/>
    <x v="0"/>
    <s v="4185 Florence Trail, 2121, NSW, Australia"/>
    <n v="10"/>
  </r>
  <r>
    <s v="Kevina"/>
    <x v="71"/>
    <x v="1"/>
    <n v="73"/>
    <s v="1999-09-21"/>
    <s v="Assistant Professor"/>
    <s v="Financial Services"/>
    <x v="2"/>
    <s v="N"/>
    <s v="No"/>
    <n v="15"/>
    <s v="9608 Heffernan Drive"/>
    <n v="4068"/>
    <s v="QLD"/>
    <x v="0"/>
    <s v="9608 Heffernan Drive, 4068, QLD, Australia"/>
    <n v="9"/>
  </r>
  <r>
    <s v="Yancy"/>
    <x v="72"/>
    <x v="0"/>
    <n v="5"/>
    <s v="1968-02-16"/>
    <s v="Mechanical Systems Engineer"/>
    <s v="n/a"/>
    <x v="2"/>
    <s v="N"/>
    <s v="No"/>
    <n v="15"/>
    <s v="9 Union Center"/>
    <n v="2147"/>
    <s v="NSW"/>
    <x v="0"/>
    <s v="9 Union Center, 2147, NSW, Australia"/>
    <n v="9"/>
  </r>
  <r>
    <s v="Mabelle"/>
    <x v="73"/>
    <x v="1"/>
    <n v="76"/>
    <s v="1958-04-21"/>
    <s v="Unknown"/>
    <s v="Financial Services"/>
    <x v="1"/>
    <s v="N"/>
    <s v="Yes"/>
    <n v="19"/>
    <s v="800 Emmet Park"/>
    <n v="2219"/>
    <s v="NSW"/>
    <x v="0"/>
    <s v="800 Emmet Park, 2219, NSW, Australia"/>
    <n v="9"/>
  </r>
  <r>
    <s v="Hasheem"/>
    <x v="74"/>
    <x v="0"/>
    <n v="98"/>
    <s v="1974-09-17"/>
    <s v="Budget/Accounting Analyst IV"/>
    <s v="Manufacturing"/>
    <x v="2"/>
    <s v="N"/>
    <s v="Yes"/>
    <n v="10"/>
    <s v="12351 Spenser Pass"/>
    <n v="2034"/>
    <s v="NSW"/>
    <x v="0"/>
    <s v="12351 Spenser Pass, 2034, NSW, Australia"/>
    <n v="12"/>
  </r>
  <r>
    <s v="Tobias"/>
    <x v="75"/>
    <x v="0"/>
    <n v="0"/>
    <s v="1961-04-15"/>
    <s v="Research Nurse"/>
    <s v="Health"/>
    <x v="0"/>
    <s v="N"/>
    <s v="No"/>
    <n v="17"/>
    <s v="4 Valley Edge Plaza"/>
    <n v="2759"/>
    <s v="NSW"/>
    <x v="0"/>
    <s v="4 Valley Edge Plaza, 2759, NSW, Australia"/>
    <n v="9"/>
  </r>
  <r>
    <s v="Glennis"/>
    <x v="76"/>
    <x v="1"/>
    <n v="36"/>
    <s v="1956-10-22"/>
    <s v="Speech Pathologist"/>
    <s v="Health"/>
    <x v="1"/>
    <s v="N"/>
    <s v="Yes"/>
    <n v="13"/>
    <s v="1601 Rutledge Lane"/>
    <n v="3030"/>
    <s v="VIC"/>
    <x v="0"/>
    <s v="1601 Rutledge Lane, 3030, VIC, Australia"/>
    <n v="7"/>
  </r>
  <r>
    <s v="Chanda"/>
    <x v="77"/>
    <x v="1"/>
    <n v="15"/>
    <s v="1972-01-14"/>
    <s v="Computer Systems Analyst IV"/>
    <s v="Manufacturing"/>
    <x v="0"/>
    <s v="N"/>
    <s v="Yes"/>
    <n v="13"/>
    <s v="0 Mockingbird Plaza"/>
    <n v="2212"/>
    <s v="NSW"/>
    <x v="0"/>
    <s v="0 Mockingbird Plaza, 2212, NSW, Australia"/>
    <n v="10"/>
  </r>
  <r>
    <s v="Katheryn"/>
    <x v="78"/>
    <x v="1"/>
    <n v="15"/>
    <s v="1973-11-28"/>
    <s v="Analyst Programmer"/>
    <s v="Entertainment"/>
    <x v="2"/>
    <s v="N"/>
    <s v="No"/>
    <n v="6"/>
    <s v="1665 Kenwood Center"/>
    <n v="2518"/>
    <s v="NSW"/>
    <x v="0"/>
    <s v="1665 Kenwood Center, 2518, NSW, Australia"/>
    <n v="6"/>
  </r>
  <r>
    <s v="Sumner"/>
    <x v="79"/>
    <x v="0"/>
    <n v="53"/>
    <s v="1995-04-09"/>
    <s v="Desktop Support Technician"/>
    <s v="Manufacturing"/>
    <x v="0"/>
    <s v="N"/>
    <s v="No"/>
    <n v="15"/>
    <s v="5 4th Center"/>
    <n v="2097"/>
    <s v="NSW"/>
    <x v="0"/>
    <s v="5 4th Center, 2097, NSW, Australia"/>
    <n v="12"/>
  </r>
  <r>
    <s v="Valerie"/>
    <x v="80"/>
    <x v="1"/>
    <n v="34"/>
    <s v="1965-09-08"/>
    <s v="Editor"/>
    <s v="Financial Services"/>
    <x v="0"/>
    <s v="N"/>
    <s v="No"/>
    <n v="9"/>
    <s v="92214 Spenser Road"/>
    <n v="2756"/>
    <s v="NSW"/>
    <x v="0"/>
    <s v="92214 Spenser Road, 2756, NSW, Australia"/>
    <n v="8"/>
  </r>
  <r>
    <s v="Esther"/>
    <x v="81"/>
    <x v="1"/>
    <n v="14"/>
    <s v="1981-02-22"/>
    <s v="Unknown"/>
    <s v="Financial Services"/>
    <x v="0"/>
    <s v="N"/>
    <s v="No"/>
    <n v="5"/>
    <s v="5186 Main Trail"/>
    <n v="2046"/>
    <s v="NSW"/>
    <x v="0"/>
    <s v="5186 Main Trail, 2046, NSW, Australia"/>
    <n v="9"/>
  </r>
  <r>
    <s v="Gardie"/>
    <x v="82"/>
    <x v="0"/>
    <n v="58"/>
    <n v="27649"/>
    <s v="Biostatistician IV"/>
    <s v="Manufacturing"/>
    <x v="2"/>
    <s v="N"/>
    <s v="No"/>
    <n v="8"/>
    <s v="564 Forest Dale Avenue"/>
    <n v="3161"/>
    <s v="VIC"/>
    <x v="0"/>
    <s v="564 Forest Dale Avenue, 3161, VIC, Australia"/>
    <n v="12"/>
  </r>
  <r>
    <s v="Sean"/>
    <x v="83"/>
    <x v="0"/>
    <n v="48"/>
    <s v="1961-03-22"/>
    <s v="Database Administrator III"/>
    <s v="Manufacturing"/>
    <x v="2"/>
    <s v="N"/>
    <s v="Yes"/>
    <n v="16"/>
    <s v="83 Old Gate Point"/>
    <n v="2576"/>
    <s v="NSW"/>
    <x v="0"/>
    <s v="83 Old Gate Point, 2576, NSW, Australia"/>
    <n v="10"/>
  </r>
  <r>
    <s v="Pietra"/>
    <x v="84"/>
    <x v="1"/>
    <n v="9"/>
    <s v="1949-04-29"/>
    <s v="Engineer III"/>
    <s v="n/a"/>
    <x v="2"/>
    <s v="N"/>
    <s v="No"/>
    <n v="13"/>
    <s v="387 Dixon Alley"/>
    <n v="2024"/>
    <s v="NSW"/>
    <x v="0"/>
    <s v="387 Dixon Alley, 2024, NSW, Australia"/>
    <n v="10"/>
  </r>
  <r>
    <s v="Marysa"/>
    <x v="85"/>
    <x v="1"/>
    <n v="8"/>
    <s v="1999-02-15"/>
    <s v="Assistant Media Planner"/>
    <s v="Entertainment"/>
    <x v="1"/>
    <s v="N"/>
    <s v="No"/>
    <n v="5"/>
    <s v="411 Twin Pines Way"/>
    <n v="2026"/>
    <s v="NSW"/>
    <x v="0"/>
    <s v="411 Twin Pines Way, 2026, NSW, Australia"/>
    <n v="9"/>
  </r>
  <r>
    <s v="Kahaleel"/>
    <x v="12"/>
    <x v="0"/>
    <n v="5"/>
    <s v="1942-11-01"/>
    <s v="GIS Technical Architect"/>
    <s v="n/a"/>
    <x v="2"/>
    <s v="N"/>
    <s v="No"/>
    <n v="13"/>
    <s v="12 Arapahoe Park"/>
    <n v="2035"/>
    <s v="NSW"/>
    <x v="0"/>
    <s v="12 Arapahoe Park, 2035, NSW, Australia"/>
    <n v="12"/>
  </r>
  <r>
    <s v="Ossie"/>
    <x v="86"/>
    <x v="0"/>
    <n v="49"/>
    <s v="1950-02-10"/>
    <s v="Physical Therapy Assistant"/>
    <s v="Manufacturing"/>
    <x v="0"/>
    <s v="N"/>
    <s v="Yes"/>
    <n v="14"/>
    <s v="4915 Debra Center"/>
    <n v="2479"/>
    <s v="NSW"/>
    <x v="0"/>
    <s v="4915 Debra Center, 2479, NSW, Australia"/>
    <n v="9"/>
  </r>
  <r>
    <s v="Sid"/>
    <x v="87"/>
    <x v="0"/>
    <n v="24"/>
    <s v="1971-08-18"/>
    <s v="Structural Engineer"/>
    <s v="Health"/>
    <x v="1"/>
    <s v="N"/>
    <s v="No"/>
    <n v="16"/>
    <s v="76 Sunnyside Avenue"/>
    <n v="4670"/>
    <s v="QLD"/>
    <x v="0"/>
    <s v="76 Sunnyside Avenue, 4670, QLD, Australia"/>
    <n v="2"/>
  </r>
  <r>
    <s v="Ludovico"/>
    <x v="88"/>
    <x v="0"/>
    <n v="93"/>
    <s v="1992-04-19"/>
    <s v="Environmental Specialist"/>
    <s v="n/a"/>
    <x v="1"/>
    <s v="N"/>
    <s v="No"/>
    <n v="15"/>
    <s v="1 Talisman Avenue"/>
    <n v="2125"/>
    <s v="NSW"/>
    <x v="0"/>
    <s v="1 Talisman Avenue, 2125, NSW, Australia"/>
    <n v="10"/>
  </r>
  <r>
    <s v="Patricia"/>
    <x v="89"/>
    <x v="1"/>
    <n v="34"/>
    <n v="28540"/>
    <s v="Director of Sales"/>
    <s v="Health"/>
    <x v="0"/>
    <s v="N"/>
    <s v="No"/>
    <n v="19"/>
    <s v="91164 Washington Terrace"/>
    <n v="2263"/>
    <s v="NSW"/>
    <x v="0"/>
    <s v="91164 Washington Terrace, 2263, NSW, Australia"/>
    <n v="7"/>
  </r>
  <r>
    <s v="Andromache"/>
    <x v="90"/>
    <x v="1"/>
    <n v="84"/>
    <s v="1977-09-01"/>
    <s v="Unknown"/>
    <s v="Retail"/>
    <x v="0"/>
    <s v="N"/>
    <s v="No"/>
    <n v="11"/>
    <s v="74 Carpenter Street"/>
    <n v="2015"/>
    <s v="NSW"/>
    <x v="0"/>
    <s v="74 Carpenter Street, 2015, NSW, Australia"/>
    <n v="9"/>
  </r>
  <r>
    <s v="Levy"/>
    <x v="91"/>
    <x v="0"/>
    <n v="94"/>
    <s v="1952-09-21"/>
    <s v="Teacher"/>
    <s v="n/a"/>
    <x v="1"/>
    <s v="N"/>
    <s v="Yes"/>
    <n v="14"/>
    <s v="6776 Anderson Center"/>
    <n v="4037"/>
    <s v="QLD"/>
    <x v="0"/>
    <s v="6776 Anderson Center, 4037, QLD, Australia"/>
    <n v="8"/>
  </r>
  <r>
    <s v="Nobe"/>
    <x v="92"/>
    <x v="0"/>
    <n v="25"/>
    <n v="28838"/>
    <s v="Unknown"/>
    <s v="n/a"/>
    <x v="0"/>
    <s v="N"/>
    <s v="No"/>
    <n v="12"/>
    <s v="1 Orin Hill"/>
    <n v="4510"/>
    <s v="QLD"/>
    <x v="0"/>
    <s v="1 Orin Hill, 4510, QLD, Australia"/>
    <n v="5"/>
  </r>
  <r>
    <s v="Jehu"/>
    <x v="93"/>
    <x v="0"/>
    <n v="91"/>
    <s v="1999-10-20"/>
    <s v="Unknown"/>
    <s v="Manufacturing"/>
    <x v="2"/>
    <s v="N"/>
    <s v="Yes"/>
    <n v="8"/>
    <s v="88 Annamark Avenue"/>
    <n v="2138"/>
    <s v="NSW"/>
    <x v="0"/>
    <s v="88 Annamark Avenue, 2138, NSW, Australia"/>
    <n v="12"/>
  </r>
  <r>
    <s v="Symon"/>
    <x v="94"/>
    <x v="0"/>
    <n v="18"/>
    <s v="1943-02-08"/>
    <s v="Human Resources Assistant IV"/>
    <s v="Property"/>
    <x v="0"/>
    <s v="N"/>
    <s v="Yes"/>
    <n v="15"/>
    <s v="37439 High Crossing Circle"/>
    <n v="3350"/>
    <s v="VIC"/>
    <x v="0"/>
    <s v="37439 High Crossing Circle, 3350, VIC, Australia"/>
    <n v="4"/>
  </r>
  <r>
    <s v="Karlik"/>
    <x v="95"/>
    <x v="0"/>
    <n v="60"/>
    <s v="1994-10-31"/>
    <s v="Nurse Practicioner"/>
    <s v="Retail"/>
    <x v="0"/>
    <s v="N"/>
    <s v="No"/>
    <n v="11"/>
    <s v="5 Nevada Point"/>
    <n v="4017"/>
    <s v="QLD"/>
    <x v="0"/>
    <s v="5 Nevada Point, 4017, QLD, Australia"/>
    <n v="6"/>
  </r>
  <r>
    <s v="Bengt"/>
    <x v="96"/>
    <x v="0"/>
    <n v="26"/>
    <s v="1972-11-02"/>
    <s v="Structural Engineer"/>
    <s v="Manufacturing"/>
    <x v="2"/>
    <s v="N"/>
    <s v="No"/>
    <n v="11"/>
    <s v="67 Grayhawk Circle"/>
    <n v="2232"/>
    <s v="NSW"/>
    <x v="0"/>
    <s v="67 Grayhawk Circle, 2232, NSW, Australia"/>
    <n v="10"/>
  </r>
  <r>
    <s v="Evangelin"/>
    <x v="97"/>
    <x v="1"/>
    <n v="30"/>
    <s v="2000-05-09"/>
    <s v="Structural Analysis Engineer"/>
    <s v="Manufacturing"/>
    <x v="2"/>
    <s v="N"/>
    <s v="Yes"/>
    <n v="14"/>
    <s v="0 Meadow Ridge Street"/>
    <n v="3173"/>
    <s v="VIC"/>
    <x v="0"/>
    <s v="0 Meadow Ridge Street, 3173, VIC, Australia"/>
    <n v="8"/>
  </r>
  <r>
    <s v="Hanny"/>
    <x v="98"/>
    <x v="1"/>
    <n v="84"/>
    <s v="1991-01-22"/>
    <s v="Associate Professor"/>
    <s v="Retail"/>
    <x v="0"/>
    <s v="N"/>
    <s v="No"/>
    <n v="3"/>
    <s v="5 Quincy Street"/>
    <n v="4118"/>
    <s v="QLD"/>
    <x v="0"/>
    <s v="5 Quincy Street, 4118, QLD, Australia"/>
    <n v="4"/>
  </r>
  <r>
    <s v="Gina"/>
    <x v="99"/>
    <x v="1"/>
    <n v="56"/>
    <s v="1994-02-11"/>
    <s v="Dental Hygienist"/>
    <s v="Health"/>
    <x v="0"/>
    <s v="N"/>
    <s v="No"/>
    <n v="12"/>
    <s v="13025 Johnson Plaza"/>
    <n v="4670"/>
    <s v="QLD"/>
    <x v="0"/>
    <s v="13025 Johnson Plaza, 4670, QLD, Australia"/>
    <n v="2"/>
  </r>
  <r>
    <s v="Reynold"/>
    <x v="100"/>
    <x v="0"/>
    <n v="19"/>
    <s v="1940-01-18"/>
    <s v="Marketing Manager"/>
    <s v="Manufacturing"/>
    <x v="0"/>
    <s v="N"/>
    <s v="No"/>
    <n v="9"/>
    <s v="966 Sunnyside Center"/>
    <n v="2390"/>
    <s v="NSW"/>
    <x v="0"/>
    <s v="966 Sunnyside Center, 2390, NSW, Australia"/>
    <n v="2"/>
  </r>
  <r>
    <s v="Flossy"/>
    <x v="101"/>
    <x v="1"/>
    <n v="64"/>
    <s v="1980-10-20"/>
    <s v="Staff Accountant IV"/>
    <s v="Financial Services"/>
    <x v="1"/>
    <s v="N"/>
    <s v="No"/>
    <n v="8"/>
    <s v="802 Mallory Park"/>
    <n v="3919"/>
    <s v="VIC"/>
    <x v="0"/>
    <s v="802 Mallory Park, 3919, VIC, Australia"/>
    <n v="2"/>
  </r>
  <r>
    <s v="Cristen"/>
    <x v="102"/>
    <x v="1"/>
    <n v="59"/>
    <s v="1961-10-20"/>
    <s v="VP Sales"/>
    <s v="Financial Services"/>
    <x v="2"/>
    <s v="N"/>
    <s v="Yes"/>
    <n v="15"/>
    <s v="93 Judy Drive"/>
    <n v="3047"/>
    <s v="VIC"/>
    <x v="0"/>
    <s v="93 Judy Drive, 3047, VIC, Australia"/>
    <n v="6"/>
  </r>
  <r>
    <s v="Griffith"/>
    <x v="103"/>
    <x v="0"/>
    <n v="50"/>
    <s v="1946-10-23"/>
    <s v="Accountant III"/>
    <s v="IT"/>
    <x v="0"/>
    <s v="N"/>
    <s v="Yes"/>
    <n v="16"/>
    <s v="94 Manitowish Court"/>
    <n v="4116"/>
    <s v="QLD"/>
    <x v="0"/>
    <s v="94 Manitowish Court, 4116, QLD, Australia"/>
    <n v="3"/>
  </r>
  <r>
    <s v="Jamie"/>
    <x v="104"/>
    <x v="1"/>
    <n v="21"/>
    <s v="1963-06-16"/>
    <s v="Recruiting Manager"/>
    <s v="Argiculture"/>
    <x v="0"/>
    <s v="N"/>
    <s v="No"/>
    <n v="18"/>
    <s v="5013 Erie Crossing"/>
    <n v="2230"/>
    <s v="NSW"/>
    <x v="0"/>
    <s v="5013 Erie Crossing, 2230, NSW, Australia"/>
    <n v="9"/>
  </r>
  <r>
    <s v="Lyon"/>
    <x v="105"/>
    <x v="0"/>
    <n v="14"/>
    <s v="1972-04-23"/>
    <s v="Sales Representative"/>
    <s v="Retail"/>
    <x v="2"/>
    <s v="N"/>
    <s v="No"/>
    <n v="19"/>
    <s v="540 Sachs Road"/>
    <n v="3153"/>
    <s v="VIC"/>
    <x v="0"/>
    <s v="540 Sachs Road, 3153, VIC, Australia"/>
    <n v="8"/>
  </r>
  <r>
    <s v="Aridatha"/>
    <x v="106"/>
    <x v="1"/>
    <n v="95"/>
    <s v="1961-10-22"/>
    <s v="Human Resources Assistant II"/>
    <s v="n/a"/>
    <x v="0"/>
    <s v="N"/>
    <s v="No"/>
    <n v="5"/>
    <s v="422 Forster Circle"/>
    <n v="2340"/>
    <s v="NSW"/>
    <x v="0"/>
    <s v="422 Forster Circle, 2340, NSW, Australia"/>
    <n v="1"/>
  </r>
  <r>
    <s v="Michal"/>
    <x v="107"/>
    <x v="1"/>
    <n v="1"/>
    <s v="1969-11-09"/>
    <s v="Unknown"/>
    <s v="Manufacturing"/>
    <x v="0"/>
    <s v="N"/>
    <s v="Yes"/>
    <n v="16"/>
    <s v="4275 Bluestem Pass"/>
    <n v="4000"/>
    <s v="QLD"/>
    <x v="0"/>
    <s v="4275 Bluestem Pass, 4000, QLD, Australia"/>
    <n v="8"/>
  </r>
  <r>
    <s v="Franciska"/>
    <x v="108"/>
    <x v="1"/>
    <n v="95"/>
    <s v="1968-11-15"/>
    <s v="Food Chemist"/>
    <s v="Health"/>
    <x v="0"/>
    <s v="N"/>
    <s v="Yes"/>
    <n v="7"/>
    <s v="6 Anderson Junction"/>
    <n v="3802"/>
    <s v="VIC"/>
    <x v="0"/>
    <s v="6 Anderson Junction, 3802, VIC, Australia"/>
    <n v="7"/>
  </r>
  <r>
    <s v="Jordan"/>
    <x v="109"/>
    <x v="0"/>
    <n v="37"/>
    <s v="1939-12-09"/>
    <s v="Staff Scientist"/>
    <s v="Financial Services"/>
    <x v="0"/>
    <s v="N"/>
    <s v="Yes"/>
    <n v="11"/>
    <s v="276 Westend Road"/>
    <n v="4207"/>
    <s v="QLD"/>
    <x v="0"/>
    <s v="276 Westend Road, 4207, QLD, Australia"/>
    <n v="5"/>
  </r>
  <r>
    <s v="David"/>
    <x v="110"/>
    <x v="0"/>
    <n v="72"/>
    <s v="1961-11-05"/>
    <s v="Structural Engineer"/>
    <s v="n/a"/>
    <x v="2"/>
    <s v="N"/>
    <s v="No"/>
    <n v="14"/>
    <s v="69 Garrison Point"/>
    <n v="2223"/>
    <s v="NSW"/>
    <x v="0"/>
    <s v="69 Garrison Point, 2223, NSW, Australia"/>
    <n v="11"/>
  </r>
  <r>
    <s v="Meriel"/>
    <x v="111"/>
    <x v="1"/>
    <n v="0"/>
    <s v="1995-08-13"/>
    <s v="VP Sales"/>
    <s v="IT"/>
    <x v="0"/>
    <s v="N"/>
    <s v="No"/>
    <n v="5"/>
    <s v="65 Milwaukee Hill"/>
    <n v="3280"/>
    <s v="VIC"/>
    <x v="0"/>
    <s v="65 Milwaukee Hill, 3280, VIC, Australia"/>
    <n v="2"/>
  </r>
  <r>
    <s v="Dolley"/>
    <x v="112"/>
    <x v="1"/>
    <n v="53"/>
    <n v="28437"/>
    <s v="Geologist IV"/>
    <s v="Manufacturing"/>
    <x v="1"/>
    <s v="N"/>
    <s v="No"/>
    <n v="18"/>
    <s v="4252 Dovetail Pass"/>
    <n v="4129"/>
    <s v="QLD"/>
    <x v="0"/>
    <s v="4252 Dovetail Pass, 4129, QLD, Australia"/>
    <n v="6"/>
  </r>
  <r>
    <s v="Frederik"/>
    <x v="113"/>
    <x v="0"/>
    <n v="45"/>
    <s v="1997-11-13"/>
    <s v="Unknown"/>
    <s v="Health"/>
    <x v="0"/>
    <s v="N"/>
    <s v="No"/>
    <n v="5"/>
    <s v="56 Riverside Street"/>
    <n v="2546"/>
    <s v="NSW"/>
    <x v="0"/>
    <s v="56 Riverside Street, 2546, NSW, Australia"/>
    <n v="5"/>
  </r>
  <r>
    <s v="Rollo"/>
    <x v="114"/>
    <x v="0"/>
    <n v="64"/>
    <s v="1946-07-09"/>
    <s v="Information Systems Manager"/>
    <s v="Telecommunications"/>
    <x v="1"/>
    <s v="N"/>
    <s v="Yes"/>
    <n v="17"/>
    <s v="7 Cascade Park"/>
    <n v="2089"/>
    <s v="NSW"/>
    <x v="0"/>
    <s v="7 Cascade Park, 2089, NSW, Australia"/>
    <n v="9"/>
  </r>
  <r>
    <s v="Jerrine"/>
    <x v="115"/>
    <x v="1"/>
    <n v="21"/>
    <s v="1978-01-11"/>
    <s v="Junior Executive"/>
    <s v="Financial Services"/>
    <x v="2"/>
    <s v="N"/>
    <s v="Yes"/>
    <n v="6"/>
    <s v="29307 Russell Avenue"/>
    <n v="3094"/>
    <s v="VIC"/>
    <x v="0"/>
    <s v="29307 Russell Avenue, 3094, VIC, Australia"/>
    <n v="9"/>
  </r>
  <r>
    <s v="Roddy"/>
    <x v="116"/>
    <x v="0"/>
    <n v="37"/>
    <s v="1987-10-08"/>
    <s v="Nurse Practicioner"/>
    <s v="Retail"/>
    <x v="0"/>
    <s v="N"/>
    <s v="Yes"/>
    <n v="4"/>
    <s v="3 Mcguire Crossing"/>
    <n v="4510"/>
    <s v="QLD"/>
    <x v="0"/>
    <s v="3 Mcguire Crossing, 4510, QLD, Australia"/>
    <n v="7"/>
  </r>
  <r>
    <s v="Viki"/>
    <x v="117"/>
    <x v="1"/>
    <n v="2"/>
    <s v="1952-12-14"/>
    <s v="Automation Specialist II"/>
    <s v="Property"/>
    <x v="0"/>
    <s v="N"/>
    <s v="Yes"/>
    <n v="7"/>
    <s v="6 Golf View Alley"/>
    <n v="2287"/>
    <s v="NSW"/>
    <x v="0"/>
    <s v="6 Golf View Alley, 2287, NSW, Australia"/>
    <n v="4"/>
  </r>
  <r>
    <s v="Ashby"/>
    <x v="118"/>
    <x v="0"/>
    <n v="71"/>
    <s v="1981-10-29"/>
    <s v="Software Consultant"/>
    <s v="Retail"/>
    <x v="1"/>
    <s v="N"/>
    <s v="No"/>
    <n v="4"/>
    <s v="83716 Russell Lane"/>
    <n v="2145"/>
    <s v="NSW"/>
    <x v="0"/>
    <s v="83716 Russell Lane, 2145, NSW, Australia"/>
    <n v="8"/>
  </r>
  <r>
    <s v="Alexander"/>
    <x v="119"/>
    <x v="0"/>
    <n v="57"/>
    <s v="1997-05-28"/>
    <s v="Desktop Support Technician"/>
    <s v="n/a"/>
    <x v="0"/>
    <s v="N"/>
    <s v="No"/>
    <n v="9"/>
    <s v="265 Stephen Trail"/>
    <n v="2209"/>
    <s v="NSW"/>
    <x v="0"/>
    <s v="265 Stephen Trail, 2209, NSW, Australia"/>
    <n v="10"/>
  </r>
  <r>
    <s v="Teddy"/>
    <x v="120"/>
    <x v="1"/>
    <n v="86"/>
    <s v="1969-07-20"/>
    <s v="Design Engineer"/>
    <s v="n/a"/>
    <x v="2"/>
    <s v="N"/>
    <s v="No"/>
    <n v="6"/>
    <s v="2 Charing Cross Trail"/>
    <n v="2759"/>
    <s v="NSW"/>
    <x v="0"/>
    <s v="2 Charing Cross Trail, 2759, NSW, Australia"/>
    <n v="8"/>
  </r>
  <r>
    <s v="Peria"/>
    <x v="121"/>
    <x v="1"/>
    <n v="3"/>
    <s v="1975-03-13"/>
    <s v="Financial Analyst"/>
    <s v="Financial Services"/>
    <x v="0"/>
    <s v="N"/>
    <s v="No"/>
    <n v="4"/>
    <s v="8350 Moulton Terrace"/>
    <n v="4500"/>
    <s v="QLD"/>
    <x v="0"/>
    <s v="8350 Moulton Terrace, 4500, QLD, Australia"/>
    <n v="4"/>
  </r>
  <r>
    <s v="Ludvig"/>
    <x v="122"/>
    <x v="0"/>
    <n v="44"/>
    <s v="1941-02-22"/>
    <s v="Media Manager III"/>
    <s v="n/a"/>
    <x v="2"/>
    <s v="N"/>
    <s v="Yes"/>
    <n v="15"/>
    <s v="578 Waywood Circle"/>
    <n v="4306"/>
    <s v="QLD"/>
    <x v="0"/>
    <s v="578 Waywood Circle, 4306, QLD, Australia"/>
    <n v="5"/>
  </r>
  <r>
    <s v="Elsworth"/>
    <x v="123"/>
    <x v="0"/>
    <n v="71"/>
    <s v="1956-02-08"/>
    <s v="Unknown"/>
    <s v="Health"/>
    <x v="0"/>
    <s v="N"/>
    <s v="Yes"/>
    <n v="6"/>
    <s v="9722 Northport Way"/>
    <n v="3500"/>
    <s v="VIC"/>
    <x v="0"/>
    <s v="9722 Northport Way, 3500, VIC, Australia"/>
    <n v="3"/>
  </r>
  <r>
    <s v="Rebeca"/>
    <x v="124"/>
    <x v="1"/>
    <n v="66"/>
    <s v="1953-02-27"/>
    <s v="Social Worker"/>
    <s v="Health"/>
    <x v="1"/>
    <s v="N"/>
    <s v="No"/>
    <n v="21"/>
    <s v="7026 Katie Lane"/>
    <n v="3818"/>
    <s v="VIC"/>
    <x v="0"/>
    <s v="7026 Katie Lane, 3818, VIC, Australia"/>
    <n v="1"/>
  </r>
  <r>
    <s v="Ricki"/>
    <x v="125"/>
    <x v="0"/>
    <n v="13"/>
    <s v="1975-03-10"/>
    <s v="Civil Engineer"/>
    <s v="Manufacturing"/>
    <x v="0"/>
    <s v="N"/>
    <s v="Yes"/>
    <n v="9"/>
    <s v="8 Eggendart Pass"/>
    <n v="2835"/>
    <s v="NSW"/>
    <x v="0"/>
    <s v="8 Eggendart Pass, 2835, NSW, Australia"/>
    <n v="1"/>
  </r>
  <r>
    <s v="Georgetta"/>
    <x v="126"/>
    <x v="1"/>
    <n v="42"/>
    <s v="1940-02-02"/>
    <s v="Editor"/>
    <s v="Retail"/>
    <x v="0"/>
    <s v="N"/>
    <s v="No"/>
    <n v="12"/>
    <s v="1 Bluejay Place"/>
    <n v="4405"/>
    <s v="QLD"/>
    <x v="0"/>
    <s v="1 Bluejay Place, 4405, QLD, Australia"/>
    <n v="1"/>
  </r>
  <r>
    <s v="Bambi"/>
    <x v="127"/>
    <x v="1"/>
    <n v="51"/>
    <s v="1990-07-12"/>
    <s v="Design Engineer"/>
    <s v="Retail"/>
    <x v="1"/>
    <s v="N"/>
    <s v="Yes"/>
    <n v="5"/>
    <s v="28970 Monument Lane"/>
    <n v="2560"/>
    <s v="NSW"/>
    <x v="0"/>
    <s v="28970 Monument Lane, 2560, NSW, Australia"/>
    <n v="7"/>
  </r>
  <r>
    <s v="Aurie"/>
    <x v="128"/>
    <x v="1"/>
    <n v="78"/>
    <s v="1962-07-28"/>
    <s v="Geological Engineer"/>
    <s v="Manufacturing"/>
    <x v="1"/>
    <s v="N"/>
    <s v="Yes"/>
    <n v="5"/>
    <s v="235 Mendota Court"/>
    <n v="2650"/>
    <s v="NSW"/>
    <x v="0"/>
    <s v="235 Mendota Court, 2650, NSW, Australia"/>
    <n v="2"/>
  </r>
  <r>
    <s v="Farris"/>
    <x v="129"/>
    <x v="0"/>
    <n v="38"/>
    <s v="1965-07-03"/>
    <s v="Payment Adjustment Coordinator"/>
    <s v="n/a"/>
    <x v="0"/>
    <s v="N"/>
    <s v="Yes"/>
    <n v="13"/>
    <s v="49309 Redwing Lane"/>
    <n v="3240"/>
    <s v="VIC"/>
    <x v="0"/>
    <s v="49309 Redwing Lane, 3240, VIC, Australia"/>
    <n v="7"/>
  </r>
  <r>
    <s v="Sharline"/>
    <x v="130"/>
    <x v="1"/>
    <n v="11"/>
    <s v="1960-03-18"/>
    <s v="Unknown"/>
    <s v="n/a"/>
    <x v="0"/>
    <s v="N"/>
    <s v="Yes"/>
    <n v="15"/>
    <s v="367 Bay Point"/>
    <n v="4011"/>
    <s v="QLD"/>
    <x v="0"/>
    <s v="367 Bay Point, 4011, QLD, Australia"/>
    <n v="4"/>
  </r>
  <r>
    <s v="Nowell"/>
    <x v="131"/>
    <x v="0"/>
    <n v="29"/>
    <s v="1985-07-23"/>
    <s v="Unknown"/>
    <s v="Manufacturing"/>
    <x v="0"/>
    <s v="N"/>
    <s v="No"/>
    <n v="9"/>
    <s v="932 Glendale Avenue"/>
    <n v="2173"/>
    <s v="NSW"/>
    <x v="0"/>
    <s v="932 Glendale Avenue, 2173, NSW, Australia"/>
    <n v="9"/>
  </r>
  <r>
    <s v="Lacy"/>
    <x v="132"/>
    <x v="1"/>
    <n v="27"/>
    <s v="1978-02-05"/>
    <s v="Graphic Designer"/>
    <s v="Manufacturing"/>
    <x v="1"/>
    <s v="N"/>
    <s v="Yes"/>
    <n v="14"/>
    <s v="492 Waywood Lane"/>
    <n v="2750"/>
    <s v="NSW"/>
    <x v="0"/>
    <s v="492 Waywood Lane, 2750, NSW, Australia"/>
    <n v="8"/>
  </r>
  <r>
    <s v="Padraig"/>
    <x v="133"/>
    <x v="0"/>
    <n v="89"/>
    <s v="1970-11-08"/>
    <s v="Staff Accountant II"/>
    <s v="n/a"/>
    <x v="0"/>
    <s v="N"/>
    <s v="No"/>
    <n v="19"/>
    <s v="12683 Mifflin Point"/>
    <n v="2114"/>
    <s v="NSW"/>
    <x v="0"/>
    <s v="12683 Mifflin Point, 2114, NSW, Australia"/>
    <n v="7"/>
  </r>
  <r>
    <s v="Malorie"/>
    <x v="134"/>
    <x v="1"/>
    <n v="90"/>
    <s v="1990-05-29"/>
    <s v="Graphic Designer"/>
    <s v="Manufacturing"/>
    <x v="1"/>
    <s v="N"/>
    <s v="No"/>
    <n v="4"/>
    <s v="6160 Weeping Birch Hill"/>
    <n v="4509"/>
    <s v="QLD"/>
    <x v="0"/>
    <s v="6160 Weeping Birch Hill, 4509, QLD, Australia"/>
    <n v="5"/>
  </r>
  <r>
    <s v="Shepperd"/>
    <x v="135"/>
    <x v="0"/>
    <n v="28"/>
    <s v="1967-09-27"/>
    <s v="Social Worker"/>
    <s v="Health"/>
    <x v="0"/>
    <s v="N"/>
    <s v="Yes"/>
    <n v="16"/>
    <s v="7 Oakridge Lane"/>
    <n v="2284"/>
    <s v="NSW"/>
    <x v="0"/>
    <s v="7 Oakridge Lane, 2284, NSW, Australia"/>
    <n v="4"/>
  </r>
  <r>
    <s v="Daryl"/>
    <x v="136"/>
    <x v="1"/>
    <n v="12"/>
    <s v="1979-06-18"/>
    <s v="Community Outreach Specialist"/>
    <s v="Financial Services"/>
    <x v="0"/>
    <s v="N"/>
    <s v="Yes"/>
    <n v="12"/>
    <s v="0 Dexter Parkway"/>
    <n v="2380"/>
    <s v="NSW"/>
    <x v="0"/>
    <s v="0 Dexter Parkway, 2380, NSW, Australia"/>
    <n v="3"/>
  </r>
  <r>
    <s v="Norina"/>
    <x v="137"/>
    <x v="1"/>
    <n v="60"/>
    <s v="1980-02-11"/>
    <s v="Programmer Analyst II"/>
    <s v="Property"/>
    <x v="0"/>
    <s v="N"/>
    <s v="Yes"/>
    <n v="3"/>
    <s v="75813 Lawn Lane"/>
    <n v="3081"/>
    <s v="VIC"/>
    <x v="0"/>
    <s v="75813 Lawn Lane, 3081, VIC, Australia"/>
    <n v="8"/>
  </r>
  <r>
    <s v="My"/>
    <x v="138"/>
    <x v="0"/>
    <n v="92"/>
    <s v="1966-07-16"/>
    <s v="Desktop Support Technician"/>
    <s v="Manufacturing"/>
    <x v="1"/>
    <s v="N"/>
    <s v="Yes"/>
    <n v="16"/>
    <s v="74613 Northport Park"/>
    <n v="3765"/>
    <s v="VIC"/>
    <x v="0"/>
    <s v="74613 Northport Park, 3765, VIC, Australia"/>
    <n v="9"/>
  </r>
  <r>
    <s v="Isak"/>
    <x v="139"/>
    <x v="0"/>
    <n v="14"/>
    <s v="2001-03-08"/>
    <s v="Pharmacist"/>
    <s v="Health"/>
    <x v="1"/>
    <s v="N"/>
    <s v="Yes"/>
    <n v="15"/>
    <s v="68 Karstens Pass"/>
    <n v="2176"/>
    <s v="NSW"/>
    <x v="0"/>
    <s v="68 Karstens Pass, 2176, NSW, Australia"/>
    <n v="9"/>
  </r>
  <r>
    <s v="Grannie"/>
    <x v="140"/>
    <x v="0"/>
    <n v="28"/>
    <s v="1949-03-06"/>
    <s v="VP Marketing"/>
    <s v="Retail"/>
    <x v="0"/>
    <s v="N"/>
    <s v="Yes"/>
    <n v="20"/>
    <s v="87254 Hermina Pass"/>
    <n v="4217"/>
    <s v="QLD"/>
    <x v="0"/>
    <s v="87254 Hermina Pass, 4217, QLD, Australia"/>
    <n v="8"/>
  </r>
  <r>
    <s v="Welby"/>
    <x v="141"/>
    <x v="0"/>
    <n v="6"/>
    <s v="1975-12-27"/>
    <s v="Senior Cost Accountant"/>
    <s v="Financial Services"/>
    <x v="2"/>
    <s v="N"/>
    <s v="Yes"/>
    <n v="17"/>
    <s v="801 Atwood Alley"/>
    <n v="2138"/>
    <s v="NSW"/>
    <x v="0"/>
    <s v="801 Atwood Alley, 2138, NSW, Australia"/>
    <n v="9"/>
  </r>
  <r>
    <s v="Glenn"/>
    <x v="142"/>
    <x v="1"/>
    <n v="4"/>
    <s v="1981-08-08"/>
    <s v="Senior Editor"/>
    <s v="Manufacturing"/>
    <x v="0"/>
    <s v="N"/>
    <s v="No"/>
    <n v="6"/>
    <s v="2 Morrow Alley"/>
    <n v="4207"/>
    <s v="QLD"/>
    <x v="0"/>
    <s v="2 Morrow Alley, 4207, QLD, Australia"/>
    <n v="1"/>
  </r>
  <r>
    <s v="Nadiya"/>
    <x v="143"/>
    <x v="1"/>
    <n v="40"/>
    <s v="1950-11-05"/>
    <s v="Sales Associate"/>
    <s v="Financial Services"/>
    <x v="0"/>
    <s v="N"/>
    <s v="No"/>
    <n v="15"/>
    <s v="92934 Mallory Trail"/>
    <n v="2164"/>
    <s v="NSW"/>
    <x v="0"/>
    <s v="92934 Mallory Trail, 2164, NSW, Australia"/>
    <n v="9"/>
  </r>
  <r>
    <s v="Tyne"/>
    <x v="144"/>
    <x v="1"/>
    <n v="82"/>
    <s v="1965-07-15"/>
    <s v="Developer II"/>
    <s v="Manufacturing"/>
    <x v="0"/>
    <s v="N"/>
    <s v="No"/>
    <n v="17"/>
    <s v="90820 Thackeray Street"/>
    <n v="2218"/>
    <s v="NSW"/>
    <x v="0"/>
    <s v="90820 Thackeray Street, 2218, NSW, Australia"/>
    <n v="8"/>
  </r>
  <r>
    <s v="Christie"/>
    <x v="145"/>
    <x v="0"/>
    <n v="38"/>
    <s v="1969-10-02"/>
    <s v="VP Marketing"/>
    <s v="Retail"/>
    <x v="0"/>
    <s v="N"/>
    <s v="No"/>
    <n v="16"/>
    <s v="48 Ludington Plaza"/>
    <n v="2153"/>
    <s v="NSW"/>
    <x v="0"/>
    <s v="48 Ludington Plaza, 2153, NSW, Australia"/>
    <n v="10"/>
  </r>
  <r>
    <s v="Agnella"/>
    <x v="146"/>
    <x v="1"/>
    <n v="58"/>
    <s v="1969-05-21"/>
    <s v="Teacher"/>
    <s v="Health"/>
    <x v="2"/>
    <s v="N"/>
    <s v="No"/>
    <n v="19"/>
    <s v="49185 Derek Circle"/>
    <n v="3977"/>
    <s v="VIC"/>
    <x v="0"/>
    <s v="49185 Derek Circle, 3977, VIC, Australia"/>
    <n v="6"/>
  </r>
  <r>
    <s v="Bernardine"/>
    <x v="147"/>
    <x v="1"/>
    <n v="39"/>
    <s v="1971-03-31"/>
    <s v="Unknown"/>
    <s v="Property"/>
    <x v="0"/>
    <s v="N"/>
    <s v="No"/>
    <n v="17"/>
    <s v="0721 Meadow Ridge Pass"/>
    <n v="2540"/>
    <s v="NSW"/>
    <x v="0"/>
    <s v="0721 Meadow Ridge Pass, 2540, NSW, Australia"/>
    <n v="8"/>
  </r>
  <r>
    <s v="Daisy"/>
    <x v="148"/>
    <x v="1"/>
    <n v="60"/>
    <s v="1967-12-18"/>
    <s v="Staff Accountant I"/>
    <s v="Health"/>
    <x v="1"/>
    <s v="N"/>
    <s v="Yes"/>
    <n v="4"/>
    <s v="115 Westridge Road"/>
    <n v="4570"/>
    <s v="QLD"/>
    <x v="0"/>
    <s v="115 Westridge Road, 4570, QLD, Australia"/>
    <n v="3"/>
  </r>
  <r>
    <s v="Denys"/>
    <x v="149"/>
    <x v="1"/>
    <n v="30"/>
    <s v="1961-12-26"/>
    <s v="Environmental Tech"/>
    <s v="Manufacturing"/>
    <x v="1"/>
    <s v="N"/>
    <s v="Yes"/>
    <n v="14"/>
    <s v="7 Myrtle Lane"/>
    <n v="2324"/>
    <s v="NSW"/>
    <x v="0"/>
    <s v="7 Myrtle Lane, 2324, NSW, Australia"/>
    <n v="8"/>
  </r>
  <r>
    <s v="Archibald"/>
    <x v="150"/>
    <x v="0"/>
    <n v="61"/>
    <s v="1969-02-10"/>
    <s v="VP Sales"/>
    <s v="Financial Services"/>
    <x v="0"/>
    <s v="N"/>
    <s v="Yes"/>
    <n v="18"/>
    <s v="7795 Memorial Drive"/>
    <n v="2016"/>
    <s v="NSW"/>
    <x v="0"/>
    <s v="7795 Memorial Drive, 2016, NSW, Australia"/>
    <n v="11"/>
  </r>
  <r>
    <s v="Feodor"/>
    <x v="151"/>
    <x v="0"/>
    <n v="54"/>
    <s v="1961-08-14"/>
    <s v="Account Coordinator"/>
    <s v="Health"/>
    <x v="0"/>
    <s v="N"/>
    <s v="No"/>
    <n v="11"/>
    <s v="24695 Boyd Road"/>
    <n v="3201"/>
    <s v="VIC"/>
    <x v="0"/>
    <s v="24695 Boyd Road, 3201, VIC, Australia"/>
    <n v="5"/>
  </r>
  <r>
    <s v="Skippie"/>
    <x v="152"/>
    <x v="0"/>
    <n v="6"/>
    <s v="1956-09-04"/>
    <s v="Compensation Analyst"/>
    <s v="Financial Services"/>
    <x v="0"/>
    <s v="N"/>
    <s v="No"/>
    <n v="9"/>
    <s v="95306 John Wall Avenue"/>
    <n v="4350"/>
    <s v="QLD"/>
    <x v="0"/>
    <s v="95306 John Wall Avenue, 4350, QLD, Australia"/>
    <n v="5"/>
  </r>
  <r>
    <s v="Bill"/>
    <x v="12"/>
    <x v="1"/>
    <n v="74"/>
    <s v="1963-04-24"/>
    <s v="Human Resources Assistant II"/>
    <s v="Property"/>
    <x v="0"/>
    <s v="N"/>
    <s v="Yes"/>
    <n v="19"/>
    <s v="6704 Pine View Lane"/>
    <n v="2170"/>
    <s v="NSW"/>
    <x v="0"/>
    <s v="6704 Pine View Lane, 2170, NSW, Australia"/>
    <n v="9"/>
  </r>
  <r>
    <s v="Tessa"/>
    <x v="153"/>
    <x v="1"/>
    <n v="89"/>
    <n v="28057"/>
    <s v="Health Coach II"/>
    <s v="Financial Services"/>
    <x v="0"/>
    <s v="N"/>
    <s v="No"/>
    <n v="21"/>
    <s v="98158 Alpine Point"/>
    <n v="4212"/>
    <s v="QLD"/>
    <x v="0"/>
    <s v="98158 Alpine Point, 4212, QLD, Australia"/>
    <n v="9"/>
  </r>
  <r>
    <s v="Roseanne"/>
    <x v="154"/>
    <x v="1"/>
    <n v="16"/>
    <s v="1957-05-25"/>
    <s v="Programmer Analyst III"/>
    <s v="Health"/>
    <x v="0"/>
    <s v="N"/>
    <s v="No"/>
    <n v="7"/>
    <s v="33652 Lyons Alley"/>
    <n v="2763"/>
    <s v="NSW"/>
    <x v="0"/>
    <s v="33652 Lyons Alley, 2763, NSW, Australia"/>
    <n v="9"/>
  </r>
  <r>
    <s v="Tedra"/>
    <x v="155"/>
    <x v="1"/>
    <n v="4"/>
    <s v="1978-01-15"/>
    <s v="Senior Quality Engineer"/>
    <s v="n/a"/>
    <x v="0"/>
    <s v="N"/>
    <s v="Yes"/>
    <n v="6"/>
    <s v="8 Debs Road"/>
    <n v="3934"/>
    <s v="VIC"/>
    <x v="0"/>
    <s v="8 Debs Road, 3934, VIC, Australia"/>
    <n v="9"/>
  </r>
  <r>
    <s v="Roberto"/>
    <x v="156"/>
    <x v="0"/>
    <n v="27"/>
    <s v="1951-06-11"/>
    <s v="Environmental Tech"/>
    <s v="n/a"/>
    <x v="2"/>
    <s v="N"/>
    <s v="No"/>
    <n v="10"/>
    <s v="101 Starling Pass"/>
    <n v="2564"/>
    <s v="NSW"/>
    <x v="0"/>
    <s v="101 Starling Pass, 2564, NSW, Australia"/>
    <n v="9"/>
  </r>
  <r>
    <s v="Nichole"/>
    <x v="157"/>
    <x v="0"/>
    <n v="37"/>
    <s v="1986-08-07"/>
    <s v="Geologist III"/>
    <s v="Property"/>
    <x v="1"/>
    <s v="N"/>
    <s v="No"/>
    <n v="4"/>
    <s v="35151 Bunker Hill Crossing"/>
    <n v="2068"/>
    <s v="NSW"/>
    <x v="0"/>
    <s v="35151 Bunker Hill Crossing, 2068, NSW, Australia"/>
    <n v="12"/>
  </r>
  <r>
    <s v="Amil"/>
    <x v="158"/>
    <x v="1"/>
    <n v="23"/>
    <s v="1995-08-04"/>
    <s v="Health Coach II"/>
    <s v="Health"/>
    <x v="0"/>
    <s v="N"/>
    <s v="Yes"/>
    <n v="10"/>
    <s v="2093 Amoth Pass"/>
    <n v="3109"/>
    <s v="VIC"/>
    <x v="0"/>
    <s v="2093 Amoth Pass, 3109, VIC, Australia"/>
    <n v="11"/>
  </r>
  <r>
    <s v="Shawna"/>
    <x v="159"/>
    <x v="1"/>
    <n v="60"/>
    <s v="1969-08-27"/>
    <s v="Assistant Professor"/>
    <s v="Manufacturing"/>
    <x v="1"/>
    <s v="N"/>
    <s v="Yes"/>
    <n v="9"/>
    <s v="57343 Eagan Avenue"/>
    <n v="2326"/>
    <s v="NSW"/>
    <x v="0"/>
    <s v="57343 Eagan Avenue, 2326, NSW, Australia"/>
    <n v="2"/>
  </r>
  <r>
    <s v="Fonsie"/>
    <x v="160"/>
    <x v="0"/>
    <n v="96"/>
    <s v="1951-07-10"/>
    <s v="Account Representative III"/>
    <s v="n/a"/>
    <x v="2"/>
    <s v="N"/>
    <s v="Yes"/>
    <n v="19"/>
    <s v="83 Armistice Terrace"/>
    <n v="4011"/>
    <s v="QLD"/>
    <x v="0"/>
    <s v="83 Armistice Terrace, 4011, QLD, Australia"/>
    <n v="3"/>
  </r>
  <r>
    <s v="Emilie"/>
    <x v="161"/>
    <x v="1"/>
    <n v="3"/>
    <s v="1979-05-22"/>
    <s v="Director of Sales"/>
    <s v="n/a"/>
    <x v="0"/>
    <s v="N"/>
    <s v="Yes"/>
    <n v="3"/>
    <s v="5388 Burrows Alley"/>
    <n v="2073"/>
    <s v="NSW"/>
    <x v="0"/>
    <s v="5388 Burrows Alley, 2073, NSW, Australia"/>
    <n v="11"/>
  </r>
  <r>
    <s v="Robert"/>
    <x v="162"/>
    <x v="0"/>
    <n v="55"/>
    <s v="1976-03-12"/>
    <s v="Clinical Specialist"/>
    <s v="Health"/>
    <x v="0"/>
    <s v="N"/>
    <s v="No"/>
    <n v="4"/>
    <s v="5612 Toban Point"/>
    <n v="2227"/>
    <s v="NSW"/>
    <x v="0"/>
    <s v="5612 Toban Point, 2227, NSW, Australia"/>
    <n v="10"/>
  </r>
  <r>
    <s v="Elvira"/>
    <x v="163"/>
    <x v="1"/>
    <n v="65"/>
    <s v="1973-03-18"/>
    <s v="Assistant Professor"/>
    <s v="Financial Services"/>
    <x v="2"/>
    <s v="N"/>
    <s v="No"/>
    <n v="12"/>
    <s v="65 Ridge Oak Court"/>
    <n v="2471"/>
    <s v="NSW"/>
    <x v="0"/>
    <s v="65 Ridge Oak Court, 2471, NSW, Australia"/>
    <n v="3"/>
  </r>
  <r>
    <s v="Juliana"/>
    <x v="164"/>
    <x v="1"/>
    <n v="55"/>
    <s v="1989-01-05"/>
    <s v="Environmental Tech"/>
    <s v="Manufacturing"/>
    <x v="0"/>
    <s v="N"/>
    <s v="Yes"/>
    <n v="8"/>
    <s v="74 Russell Terrace"/>
    <n v="4350"/>
    <s v="QLD"/>
    <x v="0"/>
    <s v="74 Russell Terrace, 4350, QLD, Australia"/>
    <n v="4"/>
  </r>
  <r>
    <s v="Regine"/>
    <x v="165"/>
    <x v="1"/>
    <n v="99"/>
    <s v="1952-07-01"/>
    <s v="Senior Developer"/>
    <s v="Retail"/>
    <x v="1"/>
    <s v="N"/>
    <s v="No"/>
    <n v="15"/>
    <s v="255 Loeprich Lane"/>
    <n v="3752"/>
    <s v="VIC"/>
    <x v="0"/>
    <s v="255 Loeprich Lane, 3752, VIC, Australia"/>
    <n v="9"/>
  </r>
  <r>
    <s v="Abner"/>
    <x v="166"/>
    <x v="0"/>
    <n v="33"/>
    <s v="1986-01-23"/>
    <s v="Staff Scientist"/>
    <s v="Argiculture"/>
    <x v="1"/>
    <s v="N"/>
    <s v="No"/>
    <n v="13"/>
    <s v="67 Northport Avenue"/>
    <n v="3805"/>
    <s v="VIC"/>
    <x v="0"/>
    <s v="67 Northport Avenue, 3805, VIC, Australia"/>
    <n v="7"/>
  </r>
  <r>
    <s v="Alvira"/>
    <x v="167"/>
    <x v="1"/>
    <n v="42"/>
    <s v="1955-06-05"/>
    <s v="Account Representative II"/>
    <s v="n/a"/>
    <x v="1"/>
    <s v="N"/>
    <s v="No"/>
    <n v="14"/>
    <s v="823 Wayridge Trail"/>
    <n v="2205"/>
    <s v="NSW"/>
    <x v="0"/>
    <s v="823 Wayridge Trail, 2205, NSW, Australia"/>
    <n v="9"/>
  </r>
  <r>
    <s v="Sawyer"/>
    <x v="168"/>
    <x v="0"/>
    <n v="36"/>
    <s v="1956-02-22"/>
    <s v="Help Desk Technician"/>
    <s v="Property"/>
    <x v="0"/>
    <s v="N"/>
    <s v="Yes"/>
    <n v="10"/>
    <s v="5 Golf Terrace"/>
    <n v="2126"/>
    <s v="NSW"/>
    <x v="0"/>
    <s v="5 Golf Terrace, 2126, NSW, Australia"/>
    <n v="11"/>
  </r>
  <r>
    <s v="Feodor"/>
    <x v="169"/>
    <x v="0"/>
    <n v="60"/>
    <s v="1989-11-18"/>
    <s v="VP Quality Control"/>
    <s v="Financial Services"/>
    <x v="0"/>
    <s v="N"/>
    <s v="Yes"/>
    <n v="4"/>
    <s v="40809 Truax Way"/>
    <n v="2209"/>
    <s v="NSW"/>
    <x v="0"/>
    <s v="40809 Truax Way, 2209, NSW, Australia"/>
    <n v="6"/>
  </r>
  <r>
    <s v="Paten"/>
    <x v="170"/>
    <x v="0"/>
    <n v="56"/>
    <s v="1995-02-19"/>
    <s v="Assistant Manager"/>
    <s v="Manufacturing"/>
    <x v="1"/>
    <s v="N"/>
    <s v="Yes"/>
    <n v="16"/>
    <s v="1398 Burning Wood Way"/>
    <n v="3850"/>
    <s v="VIC"/>
    <x v="0"/>
    <s v="1398 Burning Wood Way, 3850, VIC, Australia"/>
    <n v="1"/>
  </r>
  <r>
    <s v="Loria"/>
    <x v="171"/>
    <x v="1"/>
    <n v="72"/>
    <s v="1955-09-06"/>
    <s v="Research Assistant IV"/>
    <s v="Property"/>
    <x v="0"/>
    <s v="N"/>
    <s v="No"/>
    <n v="5"/>
    <s v="3920 Swallow Junction"/>
    <n v="3038"/>
    <s v="VIC"/>
    <x v="0"/>
    <s v="3920 Swallow Junction, 3038, VIC, Australia"/>
    <n v="8"/>
  </r>
  <r>
    <s v="Tanya"/>
    <x v="172"/>
    <x v="1"/>
    <n v="54"/>
    <s v="1992-07-05"/>
    <s v="Speech Pathologist"/>
    <s v="Telecommunications"/>
    <x v="2"/>
    <s v="N"/>
    <s v="No"/>
    <n v="7"/>
    <s v="4 Warner Park"/>
    <n v="2146"/>
    <s v="NSW"/>
    <x v="0"/>
    <s v="4 Warner Park, 2146, NSW, Australia"/>
    <n v="9"/>
  </r>
  <r>
    <s v="Devonne"/>
    <x v="173"/>
    <x v="1"/>
    <n v="79"/>
    <s v="1939-01-29"/>
    <s v="Research Associate"/>
    <s v="n/a"/>
    <x v="2"/>
    <s v="N"/>
    <s v="Yes"/>
    <n v="9"/>
    <s v="534 Lien Lane"/>
    <n v="3122"/>
    <s v="VIC"/>
    <x v="0"/>
    <s v="534 Lien Lane, 3122, VIC, Australia"/>
    <n v="7"/>
  </r>
  <r>
    <s v="Omero"/>
    <x v="174"/>
    <x v="0"/>
    <n v="51"/>
    <s v="1952-04-01"/>
    <s v="Software Consultant"/>
    <s v="Manufacturing"/>
    <x v="0"/>
    <s v="N"/>
    <s v="No"/>
    <n v="16"/>
    <s v="48 Shoshone Park"/>
    <n v="2066"/>
    <s v="NSW"/>
    <x v="0"/>
    <s v="48 Shoshone Park, 2066, NSW, Australia"/>
    <n v="9"/>
  </r>
  <r>
    <s v="Iain"/>
    <x v="175"/>
    <x v="0"/>
    <n v="92"/>
    <s v="1950-12-26"/>
    <s v="Sales Representative"/>
    <s v="Retail"/>
    <x v="0"/>
    <s v="N"/>
    <s v="Yes"/>
    <n v="13"/>
    <s v="170 Briar Crest Place"/>
    <n v="2120"/>
    <s v="NSW"/>
    <x v="0"/>
    <s v="170 Briar Crest Place, 2120, NSW, Australia"/>
    <n v="10"/>
  </r>
  <r>
    <s v="Keriann"/>
    <x v="176"/>
    <x v="1"/>
    <n v="71"/>
    <s v="1975-03-26"/>
    <s v="Assistant Manager"/>
    <s v="Financial Services"/>
    <x v="0"/>
    <s v="N"/>
    <s v="No"/>
    <n v="5"/>
    <s v="0193 Northland Street"/>
    <n v="4179"/>
    <s v="QLD"/>
    <x v="0"/>
    <s v="0193 Northland Street, 4179, QLD, Australia"/>
    <n v="9"/>
  </r>
  <r>
    <s v="Conroy"/>
    <x v="177"/>
    <x v="0"/>
    <n v="39"/>
    <s v="1965-01-08"/>
    <s v="Assistant Manager"/>
    <s v="Health"/>
    <x v="2"/>
    <s v="N"/>
    <s v="No"/>
    <n v="9"/>
    <s v="5219 Pearson Drive"/>
    <n v="2148"/>
    <s v="NSW"/>
    <x v="0"/>
    <s v="5219 Pearson Drive, 2148, NSW, Australia"/>
    <n v="9"/>
  </r>
  <r>
    <s v="Dorian"/>
    <x v="178"/>
    <x v="0"/>
    <n v="78"/>
    <s v="1974-12-09"/>
    <s v="Junior Executive"/>
    <s v="Manufacturing"/>
    <x v="0"/>
    <s v="N"/>
    <s v="No"/>
    <n v="18"/>
    <s v="6156 Summit Center"/>
    <n v="4352"/>
    <s v="QLD"/>
    <x v="0"/>
    <s v="6156 Summit Center, 4352, QLD, Australia"/>
    <n v="7"/>
  </r>
  <r>
    <s v="Quillan"/>
    <x v="179"/>
    <x v="0"/>
    <n v="36"/>
    <s v="1946-03-24"/>
    <s v="Community Outreach Specialist"/>
    <s v="n/a"/>
    <x v="2"/>
    <s v="N"/>
    <s v="Yes"/>
    <n v="21"/>
    <s v="803 Badeau Point"/>
    <n v="2177"/>
    <s v="NSW"/>
    <x v="0"/>
    <s v="803 Badeau Point, 2177, NSW, Australia"/>
    <n v="8"/>
  </r>
  <r>
    <s v="Harlin"/>
    <x v="180"/>
    <x v="0"/>
    <n v="34"/>
    <s v="1974-03-25"/>
    <s v="Computer Systems Analyst I"/>
    <s v="Manufacturing"/>
    <x v="0"/>
    <s v="N"/>
    <s v="Yes"/>
    <n v="13"/>
    <s v="735 Westridge Road"/>
    <n v="2454"/>
    <s v="NSW"/>
    <x v="0"/>
    <s v="735 Westridge Road, 2454, NSW, Australia"/>
    <n v="7"/>
  </r>
  <r>
    <s v="Eustacia"/>
    <x v="181"/>
    <x v="1"/>
    <n v="68"/>
    <s v="1985-09-02"/>
    <s v="Account Representative IV"/>
    <s v="Property"/>
    <x v="0"/>
    <s v="N"/>
    <s v="No"/>
    <n v="5"/>
    <s v="1190 Hanson Street"/>
    <n v="3806"/>
    <s v="VIC"/>
    <x v="0"/>
    <s v="1190 Hanson Street, 3806, VIC, Australia"/>
    <n v="9"/>
  </r>
  <r>
    <s v="Maury"/>
    <x v="182"/>
    <x v="0"/>
    <n v="65"/>
    <s v="1992-07-27"/>
    <s v="Social Worker"/>
    <s v="Health"/>
    <x v="2"/>
    <s v="N"/>
    <s v="Yes"/>
    <n v="3"/>
    <s v="370 Division Junction"/>
    <n v="3032"/>
    <s v="VIC"/>
    <x v="0"/>
    <s v="370 Division Junction, 3032, VIC, Australia"/>
    <n v="10"/>
  </r>
  <r>
    <s v="Reggie"/>
    <x v="183"/>
    <x v="1"/>
    <n v="26"/>
    <s v="1971-11-28"/>
    <s v="Senior Editor"/>
    <s v="Financial Services"/>
    <x v="2"/>
    <s v="N"/>
    <s v="No"/>
    <n v="17"/>
    <s v="90 Northport Hill"/>
    <n v="2228"/>
    <s v="NSW"/>
    <x v="0"/>
    <s v="90 Northport Hill, 2228, NSW, Australia"/>
    <n v="10"/>
  </r>
  <r>
    <s v="Brigitte"/>
    <x v="184"/>
    <x v="1"/>
    <n v="67"/>
    <n v="26793"/>
    <s v="Payment Adjustment Coordinator"/>
    <s v="n/a"/>
    <x v="0"/>
    <s v="N"/>
    <s v="Yes"/>
    <n v="17"/>
    <s v="77785 Veith Lane"/>
    <n v="2766"/>
    <s v="NSW"/>
    <x v="0"/>
    <s v="77785 Veith Lane, 2766, NSW, Australia"/>
    <n v="8"/>
  </r>
  <r>
    <s v="Kinna"/>
    <x v="185"/>
    <x v="1"/>
    <n v="7"/>
    <s v="1986-11-09"/>
    <s v="Safety Technician I"/>
    <s v="Property"/>
    <x v="2"/>
    <s v="N"/>
    <s v="No"/>
    <n v="9"/>
    <s v="232 Knutson Park"/>
    <n v="4060"/>
    <s v="QLD"/>
    <x v="0"/>
    <s v="232 Knutson Park, 4060, QLD, Australia"/>
    <n v="10"/>
  </r>
  <r>
    <s v="Maurizio"/>
    <x v="186"/>
    <x v="0"/>
    <n v="74"/>
    <s v="1996-05-30"/>
    <s v="VP Product Management"/>
    <s v="IT"/>
    <x v="1"/>
    <s v="N"/>
    <s v="No"/>
    <n v="10"/>
    <s v="25805 Eagan Place"/>
    <n v="2766"/>
    <s v="NSW"/>
    <x v="0"/>
    <s v="25805 Eagan Place, 2766, NSW, Australia"/>
    <n v="9"/>
  </r>
  <r>
    <s v="Elbertina"/>
    <x v="187"/>
    <x v="1"/>
    <n v="32"/>
    <s v="1992-03-27"/>
    <s v="Physical Therapy Assistant"/>
    <s v="Property"/>
    <x v="1"/>
    <s v="N"/>
    <s v="No"/>
    <n v="8"/>
    <s v="743 Debra Court"/>
    <n v="2117"/>
    <s v="NSW"/>
    <x v="0"/>
    <s v="743 Debra Court, 2117, NSW, Australia"/>
    <n v="11"/>
  </r>
  <r>
    <s v="Franklin"/>
    <x v="188"/>
    <x v="0"/>
    <n v="55"/>
    <s v="1938-10-16"/>
    <s v="Clinical Specialist"/>
    <s v="Health"/>
    <x v="0"/>
    <s v="N"/>
    <s v="Yes"/>
    <n v="7"/>
    <s v="6966 Delladonna Street"/>
    <n v="2250"/>
    <s v="NSW"/>
    <x v="0"/>
    <s v="6966 Delladonna Street, 2250, NSW, Australia"/>
    <n v="8"/>
  </r>
  <r>
    <s v="Allyson"/>
    <x v="189"/>
    <x v="1"/>
    <n v="16"/>
    <s v="1970-03-19"/>
    <s v="Human Resources Manager"/>
    <s v="Telecommunications"/>
    <x v="2"/>
    <s v="N"/>
    <s v="No"/>
    <n v="10"/>
    <s v="98221 Pennsylvania Place"/>
    <n v="2170"/>
    <s v="NSW"/>
    <x v="0"/>
    <s v="98221 Pennsylvania Place, 2170, NSW, Australia"/>
    <n v="8"/>
  </r>
  <r>
    <s v="Ermentrude"/>
    <x v="190"/>
    <x v="1"/>
    <n v="47"/>
    <s v="1969-08-02"/>
    <s v="GIS Technical Architect"/>
    <s v="Argiculture"/>
    <x v="0"/>
    <s v="N"/>
    <s v="No"/>
    <n v="7"/>
    <s v="307 Knutson Center"/>
    <n v="2226"/>
    <s v="NSW"/>
    <x v="0"/>
    <s v="307 Knutson Center, 2226, NSW, Australia"/>
    <n v="10"/>
  </r>
  <r>
    <s v="Alanna"/>
    <x v="191"/>
    <x v="1"/>
    <n v="26"/>
    <s v="1944-01-05"/>
    <s v="Dental Hygienist"/>
    <s v="Health"/>
    <x v="0"/>
    <s v="N"/>
    <s v="Yes"/>
    <n v="11"/>
    <s v="593 Alpine Drive"/>
    <n v="3195"/>
    <s v="VIC"/>
    <x v="0"/>
    <s v="593 Alpine Drive, 3195, VIC, Australia"/>
    <n v="12"/>
  </r>
  <r>
    <s v="Vincent"/>
    <x v="192"/>
    <x v="0"/>
    <n v="6"/>
    <s v="1972-03-10"/>
    <s v="Analog Circuit Design manager"/>
    <s v="Property"/>
    <x v="1"/>
    <s v="N"/>
    <s v="No"/>
    <n v="16"/>
    <s v="45788 Stang Plaza"/>
    <n v="3687"/>
    <s v="VIC"/>
    <x v="0"/>
    <s v="45788 Stang Plaza, 3687, VIC, Australia"/>
    <n v="3"/>
  </r>
  <r>
    <s v="Mandie"/>
    <x v="193"/>
    <x v="1"/>
    <n v="60"/>
    <s v="1981-02-16"/>
    <s v="Business Systems Development Analyst"/>
    <s v="n/a"/>
    <x v="2"/>
    <s v="N"/>
    <s v="No"/>
    <n v="7"/>
    <s v="96515 Di Loreto Pass"/>
    <n v="4109"/>
    <s v="QLD"/>
    <x v="0"/>
    <s v="96515 Di Loreto Pass, 4109, QLD, Australia"/>
    <n v="9"/>
  </r>
  <r>
    <s v="Collete"/>
    <x v="194"/>
    <x v="1"/>
    <n v="66"/>
    <s v="1990-01-09"/>
    <s v="Information Systems Manager"/>
    <s v="n/a"/>
    <x v="2"/>
    <s v="N"/>
    <s v="No"/>
    <n v="2"/>
    <s v="8625 Dakota Plaza"/>
    <n v="2210"/>
    <s v="NSW"/>
    <x v="0"/>
    <s v="8625 Dakota Plaza, 2210, NSW, Australia"/>
    <n v="9"/>
  </r>
  <r>
    <s v="Leonid"/>
    <x v="195"/>
    <x v="0"/>
    <n v="44"/>
    <s v="1993-11-18"/>
    <s v="Environmental Tech"/>
    <s v="n/a"/>
    <x v="1"/>
    <s v="N"/>
    <s v="No"/>
    <n v="3"/>
    <s v="02 Hoffman Road"/>
    <n v="2448"/>
    <s v="NSW"/>
    <x v="0"/>
    <s v="02 Hoffman Road, 2448, NSW, Australia"/>
    <n v="3"/>
  </r>
  <r>
    <s v="Charlena"/>
    <x v="196"/>
    <x v="1"/>
    <n v="55"/>
    <s v="1966-01-02"/>
    <s v="Geological Engineer"/>
    <s v="Manufacturing"/>
    <x v="2"/>
    <s v="N"/>
    <s v="Yes"/>
    <n v="12"/>
    <s v="496 Logan Center"/>
    <n v="4207"/>
    <s v="QLD"/>
    <x v="0"/>
    <s v="496 Logan Center, 4207, QLD, Australia"/>
    <n v="4"/>
  </r>
  <r>
    <s v="Alfonso"/>
    <x v="197"/>
    <x v="0"/>
    <n v="70"/>
    <s v="1940-12-05"/>
    <s v="Unknown"/>
    <s v="n/a"/>
    <x v="0"/>
    <s v="N"/>
    <s v="Yes"/>
    <n v="13"/>
    <s v="6065 Talisman Crossing"/>
    <n v="3977"/>
    <s v="VIC"/>
    <x v="0"/>
    <s v="6065 Talisman Crossing, 3977, VIC, Australia"/>
    <n v="7"/>
  </r>
  <r>
    <s v="Engracia"/>
    <x v="198"/>
    <x v="1"/>
    <n v="84"/>
    <s v="1959-04-19"/>
    <s v="Unknown"/>
    <s v="Health"/>
    <x v="0"/>
    <s v="N"/>
    <s v="No"/>
    <n v="15"/>
    <s v="72 Eliot Place"/>
    <n v="2250"/>
    <s v="NSW"/>
    <x v="0"/>
    <s v="72 Eliot Place, 2250, NSW, Australia"/>
    <n v="8"/>
  </r>
  <r>
    <s v="Glyn"/>
    <x v="12"/>
    <x v="0"/>
    <n v="47"/>
    <s v="1945-02-13"/>
    <s v="General Manager"/>
    <s v="Manufacturing"/>
    <x v="1"/>
    <s v="N"/>
    <s v="Yes"/>
    <n v="21"/>
    <s v="67 Bluejay Plaza"/>
    <n v="2300"/>
    <s v="NSW"/>
    <x v="0"/>
    <s v="67 Bluejay Plaza, 2300, NSW, Australia"/>
    <n v="9"/>
  </r>
  <r>
    <s v="Rosemonde"/>
    <x v="199"/>
    <x v="1"/>
    <n v="44"/>
    <s v="1952-10-20"/>
    <s v="Analyst Programmer"/>
    <s v="Retail"/>
    <x v="0"/>
    <s v="N"/>
    <s v="Yes"/>
    <n v="7"/>
    <s v="518 Paget Hill"/>
    <n v="4605"/>
    <s v="QLD"/>
    <x v="0"/>
    <s v="518 Paget Hill, 4605, QLD, Australia"/>
    <n v="1"/>
  </r>
  <r>
    <s v="Alano"/>
    <x v="200"/>
    <x v="0"/>
    <n v="2"/>
    <s v="1998-11-26"/>
    <s v="Recruiting Manager"/>
    <s v="n/a"/>
    <x v="0"/>
    <s v="N"/>
    <s v="No"/>
    <n v="2"/>
    <s v="87107 Shelley Crossing"/>
    <n v="2429"/>
    <s v="NSW"/>
    <x v="0"/>
    <s v="87107 Shelley Crossing, 2429, NSW, Australia"/>
    <n v="7"/>
  </r>
  <r>
    <s v="Corrine"/>
    <x v="201"/>
    <x v="1"/>
    <n v="19"/>
    <s v="1948-10-12"/>
    <s v="Senior Sales Associate"/>
    <s v="n/a"/>
    <x v="1"/>
    <s v="N"/>
    <s v="Yes"/>
    <n v="12"/>
    <s v="3 Mallory Circle"/>
    <n v="2170"/>
    <s v="NSW"/>
    <x v="0"/>
    <s v="3 Mallory Circle, 2170, NSW, Australia"/>
    <n v="8"/>
  </r>
  <r>
    <s v="Benoit"/>
    <x v="202"/>
    <x v="0"/>
    <n v="31"/>
    <s v="1976-08-27"/>
    <s v="Research Assistant II"/>
    <s v="Telecommunications"/>
    <x v="1"/>
    <s v="N"/>
    <s v="No"/>
    <n v="9"/>
    <s v="1582 Bashford Drive"/>
    <n v="4018"/>
    <s v="QLD"/>
    <x v="0"/>
    <s v="1582 Bashford Drive, 4018, QLD, Australia"/>
    <n v="7"/>
  </r>
  <r>
    <s v="Jeanne"/>
    <x v="203"/>
    <x v="1"/>
    <n v="70"/>
    <s v="1955-08-18"/>
    <s v="Unknown"/>
    <s v="n/a"/>
    <x v="0"/>
    <s v="N"/>
    <s v="Yes"/>
    <n v="11"/>
    <s v="3 Homewood Park"/>
    <n v="2756"/>
    <s v="NSW"/>
    <x v="0"/>
    <s v="3 Homewood Park, 2756, NSW, Australia"/>
    <n v="7"/>
  </r>
  <r>
    <s v="Jenelle"/>
    <x v="204"/>
    <x v="1"/>
    <n v="12"/>
    <s v="1958-01-03"/>
    <s v="Social Worker"/>
    <s v="Health"/>
    <x v="2"/>
    <s v="N"/>
    <s v="No"/>
    <n v="19"/>
    <s v="06 Old Gate Park"/>
    <n v="2144"/>
    <s v="NSW"/>
    <x v="0"/>
    <s v="06 Old Gate Park, 2144, NSW, Australia"/>
    <n v="9"/>
  </r>
  <r>
    <s v="Tannie"/>
    <x v="205"/>
    <x v="0"/>
    <n v="92"/>
    <s v="1967-05-25"/>
    <s v="Financial Analyst"/>
    <s v="Financial Services"/>
    <x v="1"/>
    <s v="N"/>
    <s v="No"/>
    <n v="4"/>
    <s v="49 Surrey Point"/>
    <n v="4710"/>
    <s v="QLD"/>
    <x v="0"/>
    <s v="49 Surrey Point, 4710, QLD, Australia"/>
    <n v="4"/>
  </r>
  <r>
    <s v="Mick"/>
    <x v="206"/>
    <x v="0"/>
    <n v="32"/>
    <s v="1967-12-12"/>
    <s v="Senior Cost Accountant"/>
    <s v="Financial Services"/>
    <x v="0"/>
    <s v="N"/>
    <s v="No"/>
    <n v="16"/>
    <s v="59254 Northland Alley"/>
    <n v="2032"/>
    <s v="NSW"/>
    <x v="0"/>
    <s v="59254 Northland Alley, 2032, NSW, Australia"/>
    <n v="10"/>
  </r>
  <r>
    <s v="Abbie"/>
    <x v="207"/>
    <x v="0"/>
    <n v="82"/>
    <s v="1983-11-26"/>
    <s v="Unknown"/>
    <s v="Health"/>
    <x v="2"/>
    <s v="N"/>
    <s v="Yes"/>
    <n v="5"/>
    <s v="4 North Drive"/>
    <n v="2168"/>
    <s v="NSW"/>
    <x v="0"/>
    <s v="4 North Drive, 2168, NSW, Australia"/>
    <n v="8"/>
  </r>
  <r>
    <s v="Tabbie"/>
    <x v="208"/>
    <x v="0"/>
    <n v="12"/>
    <s v="1997-03-13"/>
    <s v="Chief Design Engineer"/>
    <s v="Retail"/>
    <x v="0"/>
    <s v="N"/>
    <s v="No"/>
    <n v="6"/>
    <s v="89 Parkside Street"/>
    <n v="3021"/>
    <s v="VIC"/>
    <x v="0"/>
    <s v="89 Parkside Street, 3021, VIC, Australia"/>
    <n v="6"/>
  </r>
  <r>
    <s v="Shane"/>
    <x v="209"/>
    <x v="0"/>
    <n v="28"/>
    <s v="1956-10-16"/>
    <s v="Account Executive"/>
    <s v="Entertainment"/>
    <x v="2"/>
    <s v="N"/>
    <s v="No"/>
    <n v="10"/>
    <s v="7 Hazelcrest Place"/>
    <n v="2165"/>
    <s v="NSW"/>
    <x v="0"/>
    <s v="7 Hazelcrest Place, 2165, NSW, Australia"/>
    <n v="8"/>
  </r>
  <r>
    <s v="Roberta"/>
    <x v="210"/>
    <x v="1"/>
    <n v="9"/>
    <s v="1947-02-28"/>
    <s v="Information Systems Manager"/>
    <s v="Property"/>
    <x v="0"/>
    <s v="N"/>
    <s v="Yes"/>
    <n v="22"/>
    <s v="013 David Junction"/>
    <n v="4211"/>
    <s v="QLD"/>
    <x v="0"/>
    <s v="013 David Junction, 4211, QLD, Australia"/>
    <n v="7"/>
  </r>
  <r>
    <s v="Kippy"/>
    <x v="211"/>
    <x v="0"/>
    <n v="11"/>
    <s v="2000-04-07"/>
    <s v="Legal Assistant"/>
    <s v="Manufacturing"/>
    <x v="0"/>
    <s v="N"/>
    <s v="No"/>
    <n v="4"/>
    <s v="840 Graceland Street"/>
    <n v="2125"/>
    <s v="NSW"/>
    <x v="0"/>
    <s v="840 Graceland Street, 2125, NSW, Australia"/>
    <n v="11"/>
  </r>
  <r>
    <s v="Rosalinde"/>
    <x v="212"/>
    <x v="1"/>
    <n v="50"/>
    <s v="1997-09-04"/>
    <s v="Business Systems Development Analyst"/>
    <s v="n/a"/>
    <x v="0"/>
    <s v="N"/>
    <s v="No"/>
    <n v="5"/>
    <s v="6 Lotheville Trail"/>
    <n v="2444"/>
    <s v="NSW"/>
    <x v="0"/>
    <s v="6 Lotheville Trail, 2444, NSW, Australia"/>
    <n v="7"/>
  </r>
  <r>
    <s v="Cami"/>
    <x v="213"/>
    <x v="1"/>
    <n v="8"/>
    <s v="1963-01-01"/>
    <s v="Occupational Therapist"/>
    <s v="Health"/>
    <x v="1"/>
    <s v="N"/>
    <s v="Yes"/>
    <n v="18"/>
    <s v="890 Truax Lane"/>
    <n v="4285"/>
    <s v="QLD"/>
    <x v="0"/>
    <s v="890 Truax Lane, 4285, QLD, Australia"/>
    <n v="2"/>
  </r>
  <r>
    <s v="Dorian"/>
    <x v="214"/>
    <x v="0"/>
    <n v="78"/>
    <s v="1980-02-16"/>
    <s v="Statistician I"/>
    <s v="Financial Services"/>
    <x v="0"/>
    <s v="N"/>
    <s v="Yes"/>
    <n v="18"/>
    <s v="72922 Cambridge Terrace"/>
    <n v="2026"/>
    <s v="NSW"/>
    <x v="0"/>
    <s v="72922 Cambridge Terrace, 2026, NSW, Australia"/>
    <n v="11"/>
  </r>
  <r>
    <s v="Hunfredo"/>
    <x v="215"/>
    <x v="0"/>
    <n v="7"/>
    <s v="1994-04-15"/>
    <s v="Unknown"/>
    <s v="IT"/>
    <x v="1"/>
    <s v="N"/>
    <s v="No"/>
    <n v="3"/>
    <s v="60461 Esch Avenue"/>
    <n v="2227"/>
    <s v="NSW"/>
    <x v="0"/>
    <s v="60461 Esch Avenue, 2227, NSW, Australia"/>
    <n v="8"/>
  </r>
  <r>
    <s v="Giorgi"/>
    <x v="216"/>
    <x v="0"/>
    <n v="68"/>
    <s v="1981-06-20"/>
    <s v="Payment Adjustment Coordinator"/>
    <s v="Retail"/>
    <x v="0"/>
    <s v="N"/>
    <s v="Yes"/>
    <n v="15"/>
    <s v="6 Novick Alley"/>
    <n v="3934"/>
    <s v="VIC"/>
    <x v="0"/>
    <s v="6 Novick Alley, 3934, VIC, Australia"/>
    <n v="8"/>
  </r>
  <r>
    <s v="Kort"/>
    <x v="217"/>
    <x v="0"/>
    <n v="66"/>
    <n v="28891"/>
    <s v="Technical Writer"/>
    <s v="Health"/>
    <x v="0"/>
    <s v="N"/>
    <s v="Yes"/>
    <n v="7"/>
    <s v="76 Donald Trail"/>
    <n v="2160"/>
    <s v="NSW"/>
    <x v="0"/>
    <s v="76 Donald Trail, 2160, NSW, Australia"/>
    <n v="9"/>
  </r>
  <r>
    <s v="Gretna"/>
    <x v="218"/>
    <x v="1"/>
    <n v="62"/>
    <s v="1966-01-08"/>
    <s v="Unknown"/>
    <s v="n/a"/>
    <x v="0"/>
    <s v="N"/>
    <s v="No"/>
    <n v="18"/>
    <s v="1607 Westridge Drive"/>
    <n v="2203"/>
    <s v="NSW"/>
    <x v="0"/>
    <s v="1607 Westridge Drive, 2203, NSW, Australia"/>
    <n v="11"/>
  </r>
  <r>
    <s v="Tobiah"/>
    <x v="219"/>
    <x v="0"/>
    <n v="66"/>
    <s v="2000-01-25"/>
    <s v="Chief Design Engineer"/>
    <s v="Health"/>
    <x v="2"/>
    <s v="N"/>
    <s v="No"/>
    <n v="9"/>
    <s v="3630 Dawn Crossing"/>
    <n v="2446"/>
    <s v="NSW"/>
    <x v="0"/>
    <s v="3630 Dawn Crossing, 2446, NSW, Australia"/>
    <n v="8"/>
  </r>
  <r>
    <s v="Wallace"/>
    <x v="220"/>
    <x v="0"/>
    <n v="91"/>
    <n v="28465"/>
    <s v="Unknown"/>
    <s v="IT"/>
    <x v="0"/>
    <s v="N"/>
    <s v="No"/>
    <n v="17"/>
    <s v="29007 Dapin Street"/>
    <n v="4650"/>
    <s v="QLD"/>
    <x v="0"/>
    <s v="29007 Dapin Street, 4650, QLD, Australia"/>
    <n v="1"/>
  </r>
  <r>
    <s v="Hersh"/>
    <x v="221"/>
    <x v="0"/>
    <n v="0"/>
    <s v="2000-06-25"/>
    <s v="Technical Writer"/>
    <s v="Manufacturing"/>
    <x v="0"/>
    <s v="N"/>
    <s v="Yes"/>
    <n v="15"/>
    <s v="68 Fairfield Street"/>
    <n v="4115"/>
    <s v="QLD"/>
    <x v="0"/>
    <s v="68 Fairfield Street, 4115, QLD, Australia"/>
    <n v="8"/>
  </r>
  <r>
    <s v="Hatti"/>
    <x v="222"/>
    <x v="2"/>
    <n v="35"/>
    <m/>
    <s v="Legal Assistant"/>
    <s v="IT"/>
    <x v="1"/>
    <s v="N"/>
    <s v="Yes"/>
    <n v="11"/>
    <s v="6 Iowa Center"/>
    <n v="2519"/>
    <s v="NSW"/>
    <x v="0"/>
    <s v="6 Iowa Center, 2519, NSW, Australia"/>
    <n v="9"/>
  </r>
  <r>
    <s v="Wyn"/>
    <x v="223"/>
    <x v="0"/>
    <n v="54"/>
    <s v="1964-06-22"/>
    <s v="Cost Accountant"/>
    <s v="Financial Services"/>
    <x v="2"/>
    <s v="N"/>
    <s v="No"/>
    <n v="8"/>
    <s v="5 Briar Crest Road"/>
    <n v="2099"/>
    <s v="NSW"/>
    <x v="0"/>
    <s v="5 Briar Crest Road, 2099, NSW, Australia"/>
    <n v="9"/>
  </r>
  <r>
    <s v="Maribeth"/>
    <x v="224"/>
    <x v="1"/>
    <n v="46"/>
    <s v="1954-11-13"/>
    <s v="Associate Professor"/>
    <s v="Financial Services"/>
    <x v="0"/>
    <s v="N"/>
    <s v="No"/>
    <n v="7"/>
    <s v="945 Bobwhite Court"/>
    <n v="2430"/>
    <s v="NSW"/>
    <x v="0"/>
    <s v="945 Bobwhite Court, 2430, NSW, Australia"/>
    <n v="8"/>
  </r>
  <r>
    <s v="Abigale"/>
    <x v="225"/>
    <x v="1"/>
    <n v="48"/>
    <s v="1963-12-13"/>
    <s v="VP Marketing"/>
    <s v="Health"/>
    <x v="1"/>
    <s v="N"/>
    <s v="Yes"/>
    <n v="14"/>
    <s v="2 Glendale Center"/>
    <n v="4207"/>
    <s v="QLD"/>
    <x v="0"/>
    <s v="2 Glendale Center, 4207, QLD, Australia"/>
    <n v="4"/>
  </r>
  <r>
    <s v="Gothart"/>
    <x v="226"/>
    <x v="0"/>
    <n v="52"/>
    <s v="1978-05-31"/>
    <s v="Health Coach IV"/>
    <s v="Health"/>
    <x v="0"/>
    <s v="N"/>
    <s v="Yes"/>
    <n v="14"/>
    <s v="21824 Northridge Alley"/>
    <n v="2117"/>
    <s v="NSW"/>
    <x v="0"/>
    <s v="21824 Northridge Alley, 2117, NSW, Australia"/>
    <n v="10"/>
  </r>
  <r>
    <s v="Danny"/>
    <x v="227"/>
    <x v="0"/>
    <n v="50"/>
    <s v="1943-09-24"/>
    <s v="Statistician I"/>
    <s v="Manufacturing"/>
    <x v="0"/>
    <s v="N"/>
    <s v="Yes"/>
    <n v="18"/>
    <s v="68 Anthes Park"/>
    <n v="2007"/>
    <s v="NSW"/>
    <x v="0"/>
    <s v="68 Anthes Park, 2007, NSW, Australia"/>
    <n v="9"/>
  </r>
  <r>
    <s v="Vittorio"/>
    <x v="228"/>
    <x v="0"/>
    <n v="94"/>
    <s v="1965-08-15"/>
    <s v="Mechanical Systems Engineer"/>
    <s v="n/a"/>
    <x v="0"/>
    <s v="N"/>
    <s v="No"/>
    <n v="14"/>
    <s v="3 Anthes Court"/>
    <n v="2148"/>
    <s v="NSW"/>
    <x v="0"/>
    <s v="3 Anthes Court, 2148, NSW, Australia"/>
    <n v="9"/>
  </r>
  <r>
    <s v="Deborah"/>
    <x v="229"/>
    <x v="1"/>
    <n v="53"/>
    <s v="1943-07-14"/>
    <s v="Teacher"/>
    <s v="Property"/>
    <x v="0"/>
    <s v="N"/>
    <s v="No"/>
    <n v="16"/>
    <s v="036 Redwing Street"/>
    <n v="2011"/>
    <s v="NSW"/>
    <x v="0"/>
    <s v="036 Redwing Street, 2011, NSW, Australia"/>
    <n v="7"/>
  </r>
  <r>
    <s v="Agace"/>
    <x v="230"/>
    <x v="1"/>
    <n v="25"/>
    <s v="1997-07-23"/>
    <s v="Media Manager II"/>
    <s v="n/a"/>
    <x v="0"/>
    <s v="N"/>
    <s v="Yes"/>
    <n v="13"/>
    <s v="92 Petterle Place"/>
    <n v="3429"/>
    <s v="VIC"/>
    <x v="0"/>
    <s v="92 Petterle Place, 3429, VIC, Australia"/>
    <n v="8"/>
  </r>
  <r>
    <s v="Rolland"/>
    <x v="231"/>
    <x v="0"/>
    <n v="41"/>
    <s v="1940-07-13"/>
    <s v="Unknown"/>
    <s v="Health"/>
    <x v="1"/>
    <s v="N"/>
    <s v="No"/>
    <n v="8"/>
    <s v="72008 7th Avenue"/>
    <n v="2200"/>
    <s v="NSW"/>
    <x v="0"/>
    <s v="72008 7th Avenue, 2200, NSW, Australia"/>
    <n v="8"/>
  </r>
  <r>
    <s v="Latrena"/>
    <x v="232"/>
    <x v="1"/>
    <n v="97"/>
    <s v="1943-10-05"/>
    <s v="Mechanical Systems Engineer"/>
    <s v="Telecommunications"/>
    <x v="2"/>
    <s v="N"/>
    <s v="Yes"/>
    <n v="13"/>
    <s v="87 Sheridan Junction"/>
    <n v="2281"/>
    <s v="NSW"/>
    <x v="0"/>
    <s v="87 Sheridan Junction, 2281, NSW, Australia"/>
    <n v="8"/>
  </r>
  <r>
    <s v="Mariquilla"/>
    <x v="233"/>
    <x v="1"/>
    <n v="30"/>
    <s v="1939-04-04"/>
    <s v="Director of Sales"/>
    <s v="n/a"/>
    <x v="0"/>
    <s v="N"/>
    <s v="Yes"/>
    <n v="8"/>
    <s v="811 Melrose Park"/>
    <n v="2224"/>
    <s v="NSW"/>
    <x v="0"/>
    <s v="811 Melrose Park, 2224, NSW, Australia"/>
    <n v="10"/>
  </r>
  <r>
    <s v="Leticia"/>
    <x v="234"/>
    <x v="1"/>
    <n v="84"/>
    <s v="1941-10-02"/>
    <s v="Design Engineer"/>
    <s v="Entertainment"/>
    <x v="0"/>
    <s v="N"/>
    <s v="Yes"/>
    <n v="15"/>
    <s v="2 Logan Avenue"/>
    <n v="4307"/>
    <s v="QLD"/>
    <x v="0"/>
    <s v="2 Logan Avenue, 4307, QLD, Australia"/>
    <n v="1"/>
  </r>
  <r>
    <s v="Harman"/>
    <x v="235"/>
    <x v="0"/>
    <n v="4"/>
    <s v="1961-05-27"/>
    <s v="Professor"/>
    <s v="n/a"/>
    <x v="0"/>
    <s v="N"/>
    <s v="Yes"/>
    <n v="5"/>
    <s v="538 Gina Way"/>
    <n v="4105"/>
    <s v="QLD"/>
    <x v="0"/>
    <s v="538 Gina Way, 4105, QLD, Australia"/>
    <n v="8"/>
  </r>
  <r>
    <s v="Farra"/>
    <x v="236"/>
    <x v="1"/>
    <n v="18"/>
    <s v="1974-01-24"/>
    <s v="VP Quality Control"/>
    <s v="Manufacturing"/>
    <x v="2"/>
    <s v="N"/>
    <s v="Yes"/>
    <n v="9"/>
    <s v="52761 Portage Crossing"/>
    <n v="3170"/>
    <s v="VIC"/>
    <x v="0"/>
    <s v="52761 Portage Crossing, 3170, VIC, Australia"/>
    <n v="9"/>
  </r>
  <r>
    <s v="Robenia"/>
    <x v="237"/>
    <x v="1"/>
    <n v="94"/>
    <s v="1959-05-08"/>
    <s v="Nurse Practicioner"/>
    <s v="Manufacturing"/>
    <x v="0"/>
    <s v="N"/>
    <s v="No"/>
    <n v="5"/>
    <s v="8 Fieldstone Street"/>
    <n v="4065"/>
    <s v="QLD"/>
    <x v="0"/>
    <s v="8 Fieldstone Street, 4065, QLD, Australia"/>
    <n v="9"/>
  </r>
  <r>
    <s v="Roman"/>
    <x v="238"/>
    <x v="0"/>
    <n v="57"/>
    <s v="1969-09-21"/>
    <s v="Associate Professor"/>
    <s v="Manufacturing"/>
    <x v="1"/>
    <s v="N"/>
    <s v="Yes"/>
    <n v="16"/>
    <s v="8957 Anhalt Alley"/>
    <n v="3004"/>
    <s v="VIC"/>
    <x v="0"/>
    <s v="8957 Anhalt Alley, 3004, VIC, Australia"/>
    <n v="4"/>
  </r>
  <r>
    <s v="Solomon"/>
    <x v="239"/>
    <x v="0"/>
    <n v="29"/>
    <s v="1957-11-15"/>
    <s v="Junior Executive"/>
    <s v="Health"/>
    <x v="0"/>
    <s v="N"/>
    <s v="No"/>
    <n v="12"/>
    <s v="5 High Crossing Junction"/>
    <n v="4556"/>
    <s v="QLD"/>
    <x v="0"/>
    <s v="5 High Crossing Junction, 4556, QLD, Australia"/>
    <n v="8"/>
  </r>
  <r>
    <s v="Krystyna"/>
    <x v="240"/>
    <x v="1"/>
    <n v="2"/>
    <s v="1950-09-05"/>
    <s v="Safety Technician II"/>
    <s v="n/a"/>
    <x v="0"/>
    <s v="N"/>
    <s v="Yes"/>
    <n v="19"/>
    <s v="75760 Toban Junction"/>
    <n v="4006"/>
    <s v="QLD"/>
    <x v="0"/>
    <s v="75760 Toban Junction, 4006, QLD, Australia"/>
    <n v="5"/>
  </r>
  <r>
    <s v="Katharine"/>
    <x v="241"/>
    <x v="1"/>
    <n v="8"/>
    <s v="1967-09-11"/>
    <s v="Recruiter"/>
    <s v="Manufacturing"/>
    <x v="1"/>
    <s v="N"/>
    <s v="Yes"/>
    <n v="4"/>
    <s v="178 Waxwing Trail"/>
    <n v="3134"/>
    <s v="VIC"/>
    <x v="0"/>
    <s v="178 Waxwing Trail, 3134, VIC, Australia"/>
    <n v="10"/>
  </r>
  <r>
    <s v="Cammy"/>
    <x v="242"/>
    <x v="1"/>
    <n v="74"/>
    <s v="1963-05-02"/>
    <s v="Business Systems Development Analyst"/>
    <s v="Financial Services"/>
    <x v="2"/>
    <s v="N"/>
    <s v="No"/>
    <n v="14"/>
    <s v="8648 Green Alley"/>
    <n v="4680"/>
    <s v="QLD"/>
    <x v="0"/>
    <s v="8648 Green Alley, 4680, QLD, Australia"/>
    <n v="3"/>
  </r>
  <r>
    <s v="Ellsworth"/>
    <x v="243"/>
    <x v="0"/>
    <n v="49"/>
    <s v="1971-04-26"/>
    <s v="Senior Cost Accountant"/>
    <s v="Financial Services"/>
    <x v="1"/>
    <s v="N"/>
    <s v="Yes"/>
    <n v="10"/>
    <s v="08912 Carberry Place"/>
    <n v="4036"/>
    <s v="QLD"/>
    <x v="0"/>
    <s v="08912 Carberry Place, 4036, QLD, Australia"/>
    <n v="7"/>
  </r>
  <r>
    <s v="Federico"/>
    <x v="244"/>
    <x v="0"/>
    <n v="59"/>
    <s v="1978-12-11"/>
    <s v="Product Engineer"/>
    <s v="Property"/>
    <x v="2"/>
    <s v="N"/>
    <s v="Yes"/>
    <n v="11"/>
    <s v="720 Menomonie Crossing"/>
    <n v="2380"/>
    <s v="NSW"/>
    <x v="0"/>
    <s v="720 Menomonie Crossing, 2380, NSW, Australia"/>
    <n v="4"/>
  </r>
  <r>
    <s v="Ferdy"/>
    <x v="245"/>
    <x v="0"/>
    <n v="57"/>
    <s v="1974-05-14"/>
    <s v="Analog Circuit Design manager"/>
    <s v="Entertainment"/>
    <x v="2"/>
    <s v="N"/>
    <s v="No"/>
    <n v="18"/>
    <s v="0686 Hallows Trail"/>
    <n v="4506"/>
    <s v="QLD"/>
    <x v="0"/>
    <s v="0686 Hallows Trail, 4506, QLD, Australia"/>
    <n v="3"/>
  </r>
  <r>
    <s v="Sunny"/>
    <x v="246"/>
    <x v="1"/>
    <n v="90"/>
    <s v="1975-03-12"/>
    <s v="Cost Accountant"/>
    <s v="Financial Services"/>
    <x v="0"/>
    <s v="N"/>
    <s v="No"/>
    <n v="11"/>
    <s v="6668 Blue Bill Park Plaza"/>
    <n v="2209"/>
    <s v="NSW"/>
    <x v="0"/>
    <s v="6668 Blue Bill Park Plaza, 2209, NSW, Australia"/>
    <n v="10"/>
  </r>
  <r>
    <s v="Shadow"/>
    <x v="247"/>
    <x v="0"/>
    <n v="85"/>
    <s v="1967-02-03"/>
    <s v="Software Test Engineer IV"/>
    <s v="Health"/>
    <x v="1"/>
    <s v="N"/>
    <s v="Yes"/>
    <n v="6"/>
    <s v="06 Dwight Park"/>
    <n v="4119"/>
    <s v="QLD"/>
    <x v="0"/>
    <s v="06 Dwight Park, 4119, QLD, Australia"/>
    <n v="2"/>
  </r>
  <r>
    <s v="Sharai"/>
    <x v="248"/>
    <x v="1"/>
    <n v="13"/>
    <s v="1961-01-16"/>
    <s v="Sales Representative"/>
    <s v="Retail"/>
    <x v="0"/>
    <s v="N"/>
    <s v="No"/>
    <n v="9"/>
    <s v="5202 Crowley Place"/>
    <n v="2145"/>
    <s v="NSW"/>
    <x v="0"/>
    <s v="5202 Crowley Place, 2145, NSW, Australia"/>
    <n v="9"/>
  </r>
  <r>
    <s v="Celeste"/>
    <x v="249"/>
    <x v="1"/>
    <n v="91"/>
    <s v="1980-09-16"/>
    <s v="Product Engineer"/>
    <s v="IT"/>
    <x v="0"/>
    <s v="N"/>
    <s v="No"/>
    <n v="9"/>
    <s v="14709 Portage Avenue"/>
    <n v="2166"/>
    <s v="NSW"/>
    <x v="0"/>
    <s v="14709 Portage Avenue, 2166, NSW, Australia"/>
    <n v="9"/>
  </r>
  <r>
    <s v="Lea"/>
    <x v="250"/>
    <x v="1"/>
    <n v="75"/>
    <s v="1997-09-25"/>
    <s v="Structural Analysis Engineer"/>
    <s v="Financial Services"/>
    <x v="2"/>
    <s v="N"/>
    <s v="No"/>
    <n v="12"/>
    <s v="895 Glendale Park"/>
    <n v="2026"/>
    <s v="NSW"/>
    <x v="0"/>
    <s v="895 Glendale Park, 2026, NSW, Australia"/>
    <n v="12"/>
  </r>
  <r>
    <s v="Dyann"/>
    <x v="251"/>
    <x v="1"/>
    <n v="17"/>
    <s v="1939-07-17"/>
    <s v="Nuclear Power Engineer"/>
    <s v="Manufacturing"/>
    <x v="0"/>
    <s v="N"/>
    <s v="No"/>
    <n v="16"/>
    <s v="0474 Bowman Hill"/>
    <n v="3031"/>
    <s v="VIC"/>
    <x v="0"/>
    <s v="0474 Bowman Hill, 3031, VIC, Australia"/>
    <n v="10"/>
  </r>
  <r>
    <s v="Delly"/>
    <x v="252"/>
    <x v="1"/>
    <n v="49"/>
    <s v="1959-04-11"/>
    <s v="Account Coordinator"/>
    <s v="Retail"/>
    <x v="0"/>
    <s v="N"/>
    <s v="No"/>
    <n v="15"/>
    <s v="652 Fuller Terrace"/>
    <n v="3206"/>
    <s v="VIC"/>
    <x v="0"/>
    <s v="652 Fuller Terrace, 3206, VIC, Australia"/>
    <n v="12"/>
  </r>
  <r>
    <s v="Malvin"/>
    <x v="253"/>
    <x v="0"/>
    <n v="37"/>
    <s v="1962-03-03"/>
    <s v="Quality Control Specialist"/>
    <s v="n/a"/>
    <x v="0"/>
    <s v="N"/>
    <s v="No"/>
    <n v="5"/>
    <s v="5356 Sugar Plaza"/>
    <n v="4818"/>
    <s v="QLD"/>
    <x v="0"/>
    <s v="5356 Sugar Plaza, 4818, QLD, Australia"/>
    <n v="3"/>
  </r>
  <r>
    <s v="Tanya"/>
    <x v="254"/>
    <x v="1"/>
    <n v="45"/>
    <s v="2000-09-25"/>
    <s v="Product Engineer"/>
    <s v="n/a"/>
    <x v="0"/>
    <s v="N"/>
    <s v="Yes"/>
    <n v="9"/>
    <s v="7 Schiller Point"/>
    <n v="4113"/>
    <s v="QLD"/>
    <x v="0"/>
    <s v="7 Schiller Point, 4113, QLD, Australia"/>
    <n v="6"/>
  </r>
  <r>
    <s v="Kaela"/>
    <x v="255"/>
    <x v="1"/>
    <n v="41"/>
    <s v="1971-11-27"/>
    <s v="Geological Engineer"/>
    <s v="Manufacturing"/>
    <x v="2"/>
    <s v="N"/>
    <s v="No"/>
    <n v="19"/>
    <s v="9193 Prairieview Drive"/>
    <n v="2155"/>
    <s v="NSW"/>
    <x v="0"/>
    <s v="9193 Prairieview Drive, 2155, NSW, Australia"/>
    <n v="10"/>
  </r>
  <r>
    <s v="Evonne"/>
    <x v="256"/>
    <x v="1"/>
    <n v="9"/>
    <s v="1969-07-06"/>
    <s v="Recruiting Manager"/>
    <s v="Retail"/>
    <x v="0"/>
    <s v="N"/>
    <s v="Yes"/>
    <n v="14"/>
    <s v="13272 Basil Avenue"/>
    <n v="3103"/>
    <s v="VIC"/>
    <x v="0"/>
    <s v="13272 Basil Avenue, 3103, VIC, Australia"/>
    <n v="9"/>
  </r>
  <r>
    <s v="Shannen"/>
    <x v="257"/>
    <x v="1"/>
    <n v="21"/>
    <s v="1991-06-07"/>
    <s v="Analog Circuit Design manager"/>
    <s v="Argiculture"/>
    <x v="2"/>
    <s v="N"/>
    <s v="No"/>
    <n v="6"/>
    <s v="29 Aberg Crossing"/>
    <n v="4210"/>
    <s v="QLD"/>
    <x v="0"/>
    <s v="29 Aberg Crossing, 4210, QLD, Australia"/>
    <n v="6"/>
  </r>
  <r>
    <s v="Bogey"/>
    <x v="258"/>
    <x v="0"/>
    <n v="88"/>
    <s v="1992-11-18"/>
    <s v="Software Engineer II"/>
    <s v="IT"/>
    <x v="0"/>
    <s v="N"/>
    <s v="Yes"/>
    <n v="10"/>
    <s v="4 Monterey Road"/>
    <n v="4165"/>
    <s v="QLD"/>
    <x v="0"/>
    <s v="4 Monterey Road, 4165, QLD, Australia"/>
    <n v="9"/>
  </r>
  <r>
    <s v="Zondra"/>
    <x v="259"/>
    <x v="1"/>
    <n v="36"/>
    <s v="1948-01-13"/>
    <s v="Cost Accountant"/>
    <s v="Financial Services"/>
    <x v="0"/>
    <s v="N"/>
    <s v="Yes"/>
    <n v="7"/>
    <s v="416 Lighthouse Bay Lane"/>
    <n v="4510"/>
    <s v="QLD"/>
    <x v="0"/>
    <s v="416 Lighthouse Bay Lane, 4510, QLD, Australia"/>
    <n v="5"/>
  </r>
  <r>
    <s v="Barnebas"/>
    <x v="260"/>
    <x v="0"/>
    <n v="57"/>
    <s v="1996-02-19"/>
    <s v="Account Executive"/>
    <s v="Manufacturing"/>
    <x v="1"/>
    <s v="N"/>
    <s v="Yes"/>
    <n v="2"/>
    <s v="05475 Elgar Place"/>
    <n v="4000"/>
    <s v="QLD"/>
    <x v="0"/>
    <s v="05475 Elgar Place, 4000, QLD, Australia"/>
    <n v="6"/>
  </r>
  <r>
    <s v="Alleen"/>
    <x v="261"/>
    <x v="1"/>
    <n v="56"/>
    <s v="1938-08-31"/>
    <s v="Unknown"/>
    <s v="n/a"/>
    <x v="0"/>
    <s v="N"/>
    <s v="No"/>
    <n v="10"/>
    <s v="343 Lakewood Center"/>
    <n v="2089"/>
    <s v="NSW"/>
    <x v="0"/>
    <s v="343 Lakewood Center, 2089, NSW, Australia"/>
    <n v="12"/>
  </r>
  <r>
    <s v="Gerri"/>
    <x v="262"/>
    <x v="1"/>
    <n v="81"/>
    <s v="1969-11-17"/>
    <s v="Desktop Support Technician"/>
    <s v="Property"/>
    <x v="0"/>
    <s v="N"/>
    <s v="Yes"/>
    <n v="18"/>
    <s v="47 Kim Terrace"/>
    <n v="2566"/>
    <s v="NSW"/>
    <x v="0"/>
    <s v="47 Kim Terrace, 2566, NSW, Australia"/>
    <n v="8"/>
  </r>
  <r>
    <s v="Antonietta"/>
    <x v="263"/>
    <x v="1"/>
    <n v="82"/>
    <s v="1973-09-25"/>
    <s v="Actuary"/>
    <s v="Financial Services"/>
    <x v="0"/>
    <s v="N"/>
    <s v="No"/>
    <n v="7"/>
    <s v="590 Hagan Parkway"/>
    <n v="3805"/>
    <s v="VIC"/>
    <x v="0"/>
    <s v="590 Hagan Parkway, 3805, VIC, Australia"/>
    <n v="7"/>
  </r>
  <r>
    <s v="Raff"/>
    <x v="264"/>
    <x v="0"/>
    <n v="70"/>
    <s v="1951-12-16"/>
    <s v="Engineer IV"/>
    <s v="Manufacturing"/>
    <x v="1"/>
    <s v="N"/>
    <s v="Yes"/>
    <n v="14"/>
    <s v="94694 Eagle Crest Terrace"/>
    <n v="3977"/>
    <s v="VIC"/>
    <x v="0"/>
    <s v="94694 Eagle Crest Terrace, 3977, VIC, Australia"/>
    <n v="7"/>
  </r>
  <r>
    <s v="Lark"/>
    <x v="265"/>
    <x v="1"/>
    <n v="89"/>
    <s v="1972-01-17"/>
    <s v="Database Administrator II"/>
    <s v="Health"/>
    <x v="2"/>
    <s v="N"/>
    <s v="No"/>
    <n v="8"/>
    <s v="261 Orin Center"/>
    <n v="2763"/>
    <s v="NSW"/>
    <x v="0"/>
    <s v="261 Orin Center, 2763, NSW, Australia"/>
    <n v="8"/>
  </r>
  <r>
    <s v="Cletis"/>
    <x v="266"/>
    <x v="0"/>
    <n v="84"/>
    <s v="1996-07-01"/>
    <s v="Chemical Engineer"/>
    <s v="Manufacturing"/>
    <x v="2"/>
    <s v="N"/>
    <s v="Yes"/>
    <n v="1"/>
    <s v="667 Waxwing Plaza"/>
    <n v="3199"/>
    <s v="VIC"/>
    <x v="0"/>
    <s v="667 Waxwing Plaza, 3199, VIC, Australia"/>
    <n v="7"/>
  </r>
  <r>
    <s v="Bartram"/>
    <x v="267"/>
    <x v="0"/>
    <n v="70"/>
    <s v="1961-01-03"/>
    <s v="Unknown"/>
    <s v="Argiculture"/>
    <x v="0"/>
    <s v="N"/>
    <s v="Yes"/>
    <n v="5"/>
    <s v="83509 Delaware Street"/>
    <n v="2480"/>
    <s v="NSW"/>
    <x v="0"/>
    <s v="83509 Delaware Street, 2480, NSW, Australia"/>
    <n v="3"/>
  </r>
  <r>
    <s v="Theresa"/>
    <x v="268"/>
    <x v="1"/>
    <n v="99"/>
    <s v="1976-08-24"/>
    <s v="Accountant III"/>
    <s v="Manufacturing"/>
    <x v="0"/>
    <s v="N"/>
    <s v="No"/>
    <n v="3"/>
    <s v="88 Mifflin Pass"/>
    <n v="2529"/>
    <s v="NSW"/>
    <x v="0"/>
    <s v="88 Mifflin Pass, 2529, NSW, Australia"/>
    <n v="10"/>
  </r>
  <r>
    <s v="Philbert"/>
    <x v="269"/>
    <x v="0"/>
    <n v="48"/>
    <s v="1956-06-28"/>
    <s v="Executive Secretary"/>
    <s v="Manufacturing"/>
    <x v="0"/>
    <s v="N"/>
    <s v="No"/>
    <n v="6"/>
    <s v="10 Dexter Park"/>
    <n v="2177"/>
    <s v="NSW"/>
    <x v="0"/>
    <s v="10 Dexter Park, 2177, NSW, Australia"/>
    <n v="9"/>
  </r>
  <r>
    <s v="Egon"/>
    <x v="270"/>
    <x v="0"/>
    <n v="35"/>
    <n v="27922"/>
    <s v="Structural Engineer"/>
    <s v="Manufacturing"/>
    <x v="1"/>
    <s v="N"/>
    <s v="No"/>
    <n v="13"/>
    <s v="3 Sundown Hill"/>
    <n v="2168"/>
    <s v="NSW"/>
    <x v="0"/>
    <s v="3 Sundown Hill, 2168, NSW, Australia"/>
    <n v="9"/>
  </r>
  <r>
    <s v="Dahlia"/>
    <x v="271"/>
    <x v="1"/>
    <n v="90"/>
    <s v="1966-03-07"/>
    <s v="Environmental Specialist"/>
    <s v="n/a"/>
    <x v="1"/>
    <s v="N"/>
    <s v="Yes"/>
    <n v="7"/>
    <s v="655 Glendale Trail"/>
    <n v="3976"/>
    <s v="VIC"/>
    <x v="0"/>
    <s v="655 Glendale Trail, 3976, VIC, Australia"/>
    <n v="3"/>
  </r>
  <r>
    <s v="Timi"/>
    <x v="272"/>
    <x v="1"/>
    <n v="70"/>
    <s v="1953-03-12"/>
    <s v="Office Assistant II"/>
    <s v="Telecommunications"/>
    <x v="2"/>
    <s v="N"/>
    <s v="No"/>
    <n v="6"/>
    <s v="39192 Glendale Alley"/>
    <n v="2092"/>
    <s v="NSW"/>
    <x v="0"/>
    <s v="39192 Glendale Alley, 2092, NSW, Australia"/>
    <n v="12"/>
  </r>
  <r>
    <s v="Dominick"/>
    <x v="273"/>
    <x v="0"/>
    <n v="50"/>
    <s v="1962-10-06"/>
    <s v="Research Associate"/>
    <s v="Health"/>
    <x v="1"/>
    <s v="N"/>
    <s v="Yes"/>
    <n v="5"/>
    <s v="7307 Lake View Crossing"/>
    <n v="3804"/>
    <s v="VIC"/>
    <x v="0"/>
    <s v="7307 Lake View Crossing, 3804, VIC, Australia"/>
    <n v="9"/>
  </r>
  <r>
    <s v="Raye"/>
    <x v="274"/>
    <x v="1"/>
    <n v="64"/>
    <n v="27826"/>
    <s v="Database Administrator I"/>
    <s v="Financial Services"/>
    <x v="0"/>
    <s v="N"/>
    <s v="Yes"/>
    <n v="16"/>
    <s v="1199 Express Plaza"/>
    <n v="3046"/>
    <s v="VIC"/>
    <x v="0"/>
    <s v="1199 Express Plaza, 3046, VIC, Australia"/>
    <n v="9"/>
  </r>
  <r>
    <s v="Becka"/>
    <x v="275"/>
    <x v="1"/>
    <n v="81"/>
    <s v="1965-07-03"/>
    <s v="General Manager"/>
    <s v="Financial Services"/>
    <x v="1"/>
    <s v="N"/>
    <s v="No"/>
    <n v="17"/>
    <s v="1 Namekagon Point"/>
    <n v="3791"/>
    <s v="VIC"/>
    <x v="0"/>
    <s v="1 Namekagon Point, 3791, VIC, Australia"/>
    <n v="9"/>
  </r>
  <r>
    <s v="Cirillo"/>
    <x v="276"/>
    <x v="0"/>
    <n v="7"/>
    <s v="1968-10-14"/>
    <s v="Graphic Designer"/>
    <s v="n/a"/>
    <x v="0"/>
    <s v="N"/>
    <s v="No"/>
    <n v="6"/>
    <s v="602 Meadow Vale Lane"/>
    <n v="2111"/>
    <s v="NSW"/>
    <x v="0"/>
    <s v="602 Meadow Vale Lane, 2111, NSW, Australia"/>
    <n v="12"/>
  </r>
  <r>
    <s v="Verla"/>
    <x v="277"/>
    <x v="1"/>
    <n v="26"/>
    <s v="1971-09-18"/>
    <s v="Design Engineer"/>
    <s v="Telecommunications"/>
    <x v="0"/>
    <s v="N"/>
    <s v="Yes"/>
    <n v="10"/>
    <s v="6784 Spohn Alley"/>
    <n v="3021"/>
    <s v="VIC"/>
    <x v="0"/>
    <s v="6784 Spohn Alley, 3021, VIC, Australia"/>
    <n v="8"/>
  </r>
  <r>
    <s v="Sherrie"/>
    <x v="278"/>
    <x v="1"/>
    <n v="37"/>
    <n v="28582"/>
    <s v="Associate Professor"/>
    <s v="Manufacturing"/>
    <x v="0"/>
    <s v="N"/>
    <s v="No"/>
    <n v="19"/>
    <s v="67 Shelley Crossing"/>
    <n v="3350"/>
    <s v="VIC"/>
    <x v="0"/>
    <s v="67 Shelley Crossing, 3350, VIC, Australia"/>
    <n v="2"/>
  </r>
  <r>
    <s v="Dexter"/>
    <x v="279"/>
    <x v="0"/>
    <n v="81"/>
    <s v="1959-01-05"/>
    <s v="Quality Control Specialist"/>
    <s v="n/a"/>
    <x v="0"/>
    <s v="N"/>
    <s v="No"/>
    <n v="17"/>
    <s v="07 Dayton Court"/>
    <n v="4005"/>
    <s v="QLD"/>
    <x v="0"/>
    <s v="07 Dayton Court, 4005, QLD, Australia"/>
    <n v="7"/>
  </r>
  <r>
    <s v="Konstanze"/>
    <x v="280"/>
    <x v="1"/>
    <n v="88"/>
    <s v="1967-01-09"/>
    <s v="Pharmacist"/>
    <s v="Health"/>
    <x v="0"/>
    <s v="N"/>
    <s v="No"/>
    <n v="11"/>
    <s v="351 Sunfield Lane"/>
    <n v="4370"/>
    <s v="QLD"/>
    <x v="0"/>
    <s v="351 Sunfield Lane, 4370, QLD, Australia"/>
    <n v="7"/>
  </r>
  <r>
    <s v="Bink"/>
    <x v="281"/>
    <x v="0"/>
    <n v="3"/>
    <s v="1957-03-23"/>
    <s v="Payment Adjustment Coordinator"/>
    <s v="Financial Services"/>
    <x v="2"/>
    <s v="N"/>
    <s v="Yes"/>
    <n v="19"/>
    <s v="8427 Moulton Place"/>
    <n v="2680"/>
    <s v="NSW"/>
    <x v="0"/>
    <s v="8427 Moulton Place, 2680, NSW, Australia"/>
    <n v="3"/>
  </r>
  <r>
    <s v="Taber"/>
    <x v="282"/>
    <x v="0"/>
    <n v="70"/>
    <s v="1947-04-22"/>
    <s v="Senior Sales Associate"/>
    <s v="Argiculture"/>
    <x v="1"/>
    <s v="N"/>
    <s v="No"/>
    <n v="13"/>
    <s v="984 Del Sol Junction"/>
    <n v="4659"/>
    <s v="QLD"/>
    <x v="0"/>
    <s v="984 Del Sol Junction, 4659, QLD, Australia"/>
    <n v="8"/>
  </r>
  <r>
    <s v="Debbi"/>
    <x v="283"/>
    <x v="1"/>
    <n v="2"/>
    <s v="1958-12-28"/>
    <s v="Technical Writer"/>
    <s v="n/a"/>
    <x v="1"/>
    <s v="N"/>
    <s v="No"/>
    <n v="6"/>
    <s v="3 Pepper Wood Hill"/>
    <n v="4218"/>
    <s v="QLD"/>
    <x v="0"/>
    <s v="3 Pepper Wood Hill, 4218, QLD, Australia"/>
    <n v="10"/>
  </r>
  <r>
    <s v="Giana"/>
    <x v="284"/>
    <x v="1"/>
    <n v="96"/>
    <s v="1976-04-20"/>
    <s v="Account Representative IV"/>
    <s v="Retail"/>
    <x v="1"/>
    <s v="N"/>
    <s v="Yes"/>
    <n v="9"/>
    <s v="8737 Scoville Center"/>
    <n v="2770"/>
    <s v="NSW"/>
    <x v="0"/>
    <s v="8737 Scoville Center, 2770, NSW, Australia"/>
    <n v="7"/>
  </r>
  <r>
    <s v="Morton"/>
    <x v="285"/>
    <x v="0"/>
    <n v="50"/>
    <s v="1990-11-13"/>
    <s v="Account Coordinator"/>
    <s v="Manufacturing"/>
    <x v="2"/>
    <s v="N"/>
    <s v="Yes"/>
    <n v="10"/>
    <s v="385 Montana Place"/>
    <n v="3012"/>
    <s v="VIC"/>
    <x v="0"/>
    <s v="385 Montana Place, 3012, VIC, Australia"/>
    <n v="1"/>
  </r>
  <r>
    <s v="Vittoria"/>
    <x v="286"/>
    <x v="1"/>
    <n v="95"/>
    <s v="1981-06-03"/>
    <s v="Research Assistant I"/>
    <s v="n/a"/>
    <x v="2"/>
    <s v="N"/>
    <s v="No"/>
    <n v="12"/>
    <s v="3 Surrey Court"/>
    <n v="2019"/>
    <s v="NSW"/>
    <x v="0"/>
    <s v="3 Surrey Court, 2019, NSW, Australia"/>
    <n v="11"/>
  </r>
  <r>
    <s v="Paquito"/>
    <x v="287"/>
    <x v="0"/>
    <n v="15"/>
    <s v="1972-07-30"/>
    <s v="Nuclear Power Engineer"/>
    <s v="Manufacturing"/>
    <x v="1"/>
    <s v="N"/>
    <s v="No"/>
    <n v="9"/>
    <s v="2 Magdeline Street"/>
    <n v="3199"/>
    <s v="VIC"/>
    <x v="0"/>
    <s v="2 Magdeline Street, 3199, VIC, Australia"/>
    <n v="8"/>
  </r>
  <r>
    <s v="Dimitri"/>
    <x v="288"/>
    <x v="0"/>
    <n v="89"/>
    <s v="1958-12-07"/>
    <s v="Chief Design Engineer"/>
    <s v="n/a"/>
    <x v="1"/>
    <s v="N"/>
    <s v="No"/>
    <n v="20"/>
    <s v="93235 Hoard Trail"/>
    <n v="3165"/>
    <s v="VIC"/>
    <x v="0"/>
    <s v="93235 Hoard Trail, 3165, VIC, Australia"/>
    <n v="6"/>
  </r>
  <r>
    <s v="Shelli"/>
    <x v="289"/>
    <x v="1"/>
    <n v="88"/>
    <s v="1963-05-11"/>
    <s v="Associate Professor"/>
    <s v="Health"/>
    <x v="0"/>
    <s v="N"/>
    <s v="Yes"/>
    <n v="6"/>
    <s v="356 Carberry Avenue"/>
    <n v="3082"/>
    <s v="VIC"/>
    <x v="0"/>
    <s v="356 Carberry Avenue, 3082, VIC, Australia"/>
    <n v="7"/>
  </r>
  <r>
    <s v="Kermit"/>
    <x v="290"/>
    <x v="0"/>
    <n v="36"/>
    <s v="1980-02-01"/>
    <s v="Financial Advisor"/>
    <s v="Financial Services"/>
    <x v="0"/>
    <s v="N"/>
    <s v="No"/>
    <n v="4"/>
    <s v="71 Ludington Center"/>
    <n v="4208"/>
    <s v="QLD"/>
    <x v="0"/>
    <s v="71 Ludington Center, 4208, QLD, Australia"/>
    <n v="8"/>
  </r>
  <r>
    <s v="Biddie"/>
    <x v="291"/>
    <x v="1"/>
    <n v="68"/>
    <s v="1988-01-30"/>
    <s v="Senior Financial Analyst"/>
    <s v="Financial Services"/>
    <x v="0"/>
    <s v="N"/>
    <s v="Yes"/>
    <n v="5"/>
    <s v="2116 Continental Terrace"/>
    <n v="2795"/>
    <s v="NSW"/>
    <x v="0"/>
    <s v="2116 Continental Terrace, 2795, NSW, Australia"/>
    <n v="7"/>
  </r>
  <r>
    <s v="Rupert"/>
    <x v="292"/>
    <x v="0"/>
    <n v="73"/>
    <s v="1970-08-08"/>
    <s v="Unknown"/>
    <s v="Property"/>
    <x v="2"/>
    <s v="N"/>
    <s v="No"/>
    <n v="19"/>
    <s v="2 7th Way"/>
    <n v="2760"/>
    <s v="NSW"/>
    <x v="0"/>
    <s v="2 7th Way, 2760, NSW, Australia"/>
    <n v="8"/>
  </r>
  <r>
    <s v="Geoff"/>
    <x v="293"/>
    <x v="0"/>
    <n v="97"/>
    <s v="1965-02-27"/>
    <s v="Account Executive"/>
    <s v="Financial Services"/>
    <x v="0"/>
    <s v="N"/>
    <s v="Yes"/>
    <n v="4"/>
    <s v="7 Elgar Road"/>
    <n v="2148"/>
    <s v="NSW"/>
    <x v="0"/>
    <s v="7 Elgar Road, 2148, NSW, Australia"/>
    <n v="8"/>
  </r>
  <r>
    <s v="Ange"/>
    <x v="294"/>
    <x v="1"/>
    <n v="91"/>
    <s v="1991-02-14"/>
    <s v="Unknown"/>
    <s v="Argiculture"/>
    <x v="0"/>
    <s v="N"/>
    <s v="No"/>
    <n v="10"/>
    <s v="00003 Hoffman Pass"/>
    <n v="2560"/>
    <s v="NSW"/>
    <x v="0"/>
    <s v="00003 Hoffman Pass, 2560, NSW, Australia"/>
    <n v="8"/>
  </r>
  <r>
    <s v="Tiphanie"/>
    <x v="295"/>
    <x v="1"/>
    <n v="59"/>
    <s v="1947-10-08"/>
    <s v="Physical Therapy Assistant"/>
    <s v="Retail"/>
    <x v="0"/>
    <s v="N"/>
    <s v="No"/>
    <n v="17"/>
    <s v="71 Stone Corner Avenue"/>
    <n v="2007"/>
    <s v="NSW"/>
    <x v="0"/>
    <s v="71 Stone Corner Avenue, 2007, NSW, Australia"/>
    <n v="11"/>
  </r>
  <r>
    <s v="Zollie"/>
    <x v="296"/>
    <x v="0"/>
    <n v="39"/>
    <s v="1988-01-10"/>
    <s v="Systems Administrator I"/>
    <s v="Retail"/>
    <x v="0"/>
    <s v="N"/>
    <s v="Yes"/>
    <n v="10"/>
    <s v="0 Esker Avenue"/>
    <n v="4019"/>
    <s v="QLD"/>
    <x v="0"/>
    <s v="0 Esker Avenue, 4019, QLD, Australia"/>
    <n v="5"/>
  </r>
  <r>
    <s v="Daisy"/>
    <x v="297"/>
    <x v="1"/>
    <n v="97"/>
    <s v="1993-08-09"/>
    <s v="Cost Accountant"/>
    <s v="Financial Services"/>
    <x v="0"/>
    <s v="N"/>
    <s v="No"/>
    <n v="7"/>
    <s v="61825 Debs Terrace"/>
    <n v="3167"/>
    <s v="VIC"/>
    <x v="0"/>
    <s v="61825 Debs Terrace, 3167, VIC, Australia"/>
    <n v="9"/>
  </r>
  <r>
    <s v="Emelen"/>
    <x v="298"/>
    <x v="0"/>
    <n v="79"/>
    <s v="1981-08-05"/>
    <s v="Systems Administrator IV"/>
    <s v="Health"/>
    <x v="1"/>
    <s v="N"/>
    <s v="Yes"/>
    <n v="11"/>
    <s v="11 Oak Terrace"/>
    <n v="2026"/>
    <s v="NSW"/>
    <x v="0"/>
    <s v="11 Oak Terrace, 2026, NSW, Australia"/>
    <n v="12"/>
  </r>
  <r>
    <s v="Linette"/>
    <x v="299"/>
    <x v="1"/>
    <n v="56"/>
    <s v="1949-05-20"/>
    <s v="Account Executive"/>
    <s v="n/a"/>
    <x v="1"/>
    <s v="N"/>
    <s v="No"/>
    <n v="11"/>
    <s v="7 Michigan Hill"/>
    <n v="2076"/>
    <s v="NSW"/>
    <x v="0"/>
    <s v="7 Michigan Hill, 2076, NSW, Australia"/>
    <n v="11"/>
  </r>
  <r>
    <s v="Manya"/>
    <x v="300"/>
    <x v="1"/>
    <n v="42"/>
    <s v="1955-07-17"/>
    <s v="Quality Engineer"/>
    <s v="Financial Services"/>
    <x v="2"/>
    <s v="N"/>
    <s v="Yes"/>
    <n v="13"/>
    <s v="8 Randy Park"/>
    <n v="4214"/>
    <s v="QLD"/>
    <x v="0"/>
    <s v="8 Randy Park, 4214, QLD, Australia"/>
    <n v="8"/>
  </r>
  <r>
    <s v="Brynna"/>
    <x v="301"/>
    <x v="1"/>
    <n v="81"/>
    <s v="1974-08-09"/>
    <s v="Recruiting Manager"/>
    <s v="Financial Services"/>
    <x v="0"/>
    <s v="N"/>
    <s v="No"/>
    <n v="6"/>
    <s v="0 Mayfield Parkway"/>
    <n v="4272"/>
    <s v="QLD"/>
    <x v="0"/>
    <s v="0 Mayfield Parkway, 4272, QLD, Australia"/>
    <n v="7"/>
  </r>
  <r>
    <s v="Art"/>
    <x v="302"/>
    <x v="0"/>
    <n v="1"/>
    <s v="1954-11-09"/>
    <s v="Marketing Manager"/>
    <s v="n/a"/>
    <x v="1"/>
    <s v="N"/>
    <s v="Yes"/>
    <n v="11"/>
    <s v="57903 Hanson Parkway"/>
    <n v="2570"/>
    <s v="NSW"/>
    <x v="0"/>
    <s v="57903 Hanson Parkway, 2570, NSW, Australia"/>
    <n v="9"/>
  </r>
  <r>
    <s v="Alfi"/>
    <x v="303"/>
    <x v="1"/>
    <n v="63"/>
    <s v="1959-06-12"/>
    <s v="Unknown"/>
    <s v="Financial Services"/>
    <x v="2"/>
    <s v="N"/>
    <s v="Yes"/>
    <n v="18"/>
    <s v="763 Ridgeway Place"/>
    <n v="2344"/>
    <s v="NSW"/>
    <x v="0"/>
    <s v="763 Ridgeway Place, 2344, NSW, Australia"/>
    <n v="3"/>
  </r>
  <r>
    <s v="Loleta"/>
    <x v="304"/>
    <x v="1"/>
    <n v="45"/>
    <s v="1981-02-15"/>
    <s v="Occupational Therapist"/>
    <s v="Health"/>
    <x v="0"/>
    <s v="N"/>
    <s v="No"/>
    <n v="11"/>
    <s v="99 Westend Court"/>
    <n v="2287"/>
    <s v="NSW"/>
    <x v="0"/>
    <s v="99 Westend Court, 2287, NSW, Australia"/>
    <n v="6"/>
  </r>
  <r>
    <s v="Aldric"/>
    <x v="305"/>
    <x v="0"/>
    <n v="21"/>
    <s v="1971-08-19"/>
    <s v="Unknown"/>
    <s v="Manufacturing"/>
    <x v="0"/>
    <s v="N"/>
    <s v="Yes"/>
    <n v="14"/>
    <s v="5 Caliangt Center"/>
    <n v="2546"/>
    <s v="NSW"/>
    <x v="0"/>
    <s v="5 Caliangt Center, 2546, NSW, Australia"/>
    <n v="6"/>
  </r>
  <r>
    <s v="Natividad"/>
    <x v="306"/>
    <x v="1"/>
    <n v="39"/>
    <s v="1991-02-07"/>
    <s v="Unknown"/>
    <s v="Property"/>
    <x v="2"/>
    <s v="N"/>
    <s v="Yes"/>
    <n v="10"/>
    <s v="4472 Washington Junction"/>
    <n v="3206"/>
    <s v="VIC"/>
    <x v="0"/>
    <s v="4472 Washington Junction, 3206, VIC, Australia"/>
    <n v="11"/>
  </r>
  <r>
    <s v="Claudine"/>
    <x v="307"/>
    <x v="1"/>
    <n v="28"/>
    <s v="1965-12-13"/>
    <s v="Design Engineer"/>
    <s v="Health"/>
    <x v="0"/>
    <s v="N"/>
    <s v="No"/>
    <n v="5"/>
    <s v="31675 Corry Way"/>
    <n v="3977"/>
    <s v="VIC"/>
    <x v="0"/>
    <s v="31675 Corry Way, 3977, VIC, Australia"/>
    <n v="5"/>
  </r>
  <r>
    <s v="Seamus"/>
    <x v="308"/>
    <x v="0"/>
    <n v="61"/>
    <s v="1989-12-15"/>
    <s v="Teacher"/>
    <s v="Manufacturing"/>
    <x v="2"/>
    <s v="N"/>
    <s v="No"/>
    <n v="7"/>
    <s v="4882 Dakota Center"/>
    <n v="2305"/>
    <s v="NSW"/>
    <x v="0"/>
    <s v="4882 Dakota Center, 2305, NSW, Australia"/>
    <n v="8"/>
  </r>
  <r>
    <s v="Guss"/>
    <x v="309"/>
    <x v="0"/>
    <n v="95"/>
    <s v="1968-11-24"/>
    <s v="Senior Sales Associate"/>
    <s v="Manufacturing"/>
    <x v="0"/>
    <s v="N"/>
    <s v="No"/>
    <n v="7"/>
    <s v="4 Warner Circle"/>
    <n v="2227"/>
    <s v="NSW"/>
    <x v="0"/>
    <s v="4 Warner Circle, 2227, NSW, Australia"/>
    <n v="11"/>
  </r>
  <r>
    <s v="Julietta"/>
    <x v="310"/>
    <x v="1"/>
    <n v="73"/>
    <s v="1992-01-31"/>
    <s v="Operator"/>
    <s v="n/a"/>
    <x v="2"/>
    <s v="N"/>
    <s v="Yes"/>
    <n v="3"/>
    <s v="4 Manufacturers Crossing"/>
    <n v="4170"/>
    <s v="QLD"/>
    <x v="0"/>
    <s v="4 Manufacturers Crossing, 4170, QLD, Australia"/>
    <n v="8"/>
  </r>
  <r>
    <s v="Roch"/>
    <x v="311"/>
    <x v="1"/>
    <n v="96"/>
    <s v="1978-05-13"/>
    <s v="Office Assistant I"/>
    <s v="Manufacturing"/>
    <x v="2"/>
    <s v="N"/>
    <s v="No"/>
    <n v="18"/>
    <s v="016 Westport Park"/>
    <n v="3073"/>
    <s v="VIC"/>
    <x v="0"/>
    <s v="016 Westport Park, 3073, VIC, Australia"/>
    <n v="9"/>
  </r>
  <r>
    <s v="Audry"/>
    <x v="312"/>
    <x v="1"/>
    <n v="3"/>
    <s v="1957-10-17"/>
    <s v="Pharmacist"/>
    <s v="Health"/>
    <x v="0"/>
    <s v="N"/>
    <s v="Yes"/>
    <n v="15"/>
    <s v="19 Debs Parkway"/>
    <n v="3029"/>
    <s v="VIC"/>
    <x v="0"/>
    <s v="19 Debs Parkway, 3029, VIC, Australia"/>
    <n v="6"/>
  </r>
  <r>
    <s v="Cecelia"/>
    <x v="313"/>
    <x v="1"/>
    <n v="20"/>
    <s v="1985-03-26"/>
    <s v="Unknown"/>
    <s v="Property"/>
    <x v="0"/>
    <s v="N"/>
    <s v="Yes"/>
    <n v="15"/>
    <s v="665 Sachs Way"/>
    <n v="4212"/>
    <s v="QLD"/>
    <x v="0"/>
    <s v="665 Sachs Way, 4212, QLD, Australia"/>
    <n v="7"/>
  </r>
  <r>
    <s v="Clari"/>
    <x v="314"/>
    <x v="1"/>
    <n v="74"/>
    <s v="1955-07-28"/>
    <s v="Human Resources Assistant II"/>
    <s v="Health"/>
    <x v="1"/>
    <s v="N"/>
    <s v="Yes"/>
    <n v="14"/>
    <s v="4110 Mifflin Center"/>
    <n v="2127"/>
    <s v="NSW"/>
    <x v="0"/>
    <s v="4110 Mifflin Center, 2127, NSW, Australia"/>
    <n v="8"/>
  </r>
  <r>
    <s v="Zach"/>
    <x v="315"/>
    <x v="0"/>
    <n v="87"/>
    <s v="1981-09-11"/>
    <s v="Analyst Programmer"/>
    <s v="Financial Services"/>
    <x v="1"/>
    <s v="N"/>
    <s v="Yes"/>
    <n v="4"/>
    <s v="62 Spaight Center"/>
    <n v="2566"/>
    <s v="NSW"/>
    <x v="0"/>
    <s v="62 Spaight Center, 2566, NSW, Australia"/>
    <n v="9"/>
  </r>
  <r>
    <s v="Paxon"/>
    <x v="316"/>
    <x v="0"/>
    <n v="78"/>
    <n v="28070"/>
    <s v="Information Systems Manager"/>
    <s v="n/a"/>
    <x v="2"/>
    <s v="N"/>
    <s v="Yes"/>
    <n v="7"/>
    <s v="3 Express Lane"/>
    <n v="3021"/>
    <s v="VIC"/>
    <x v="0"/>
    <s v="3 Express Lane, 3021, VIC, Australia"/>
    <n v="7"/>
  </r>
  <r>
    <s v="Parnell"/>
    <x v="317"/>
    <x v="0"/>
    <n v="23"/>
    <s v="1977-04-08"/>
    <s v="Engineer III"/>
    <s v="Financial Services"/>
    <x v="2"/>
    <s v="N"/>
    <s v="No"/>
    <n v="12"/>
    <s v="7353 Mallard Junction"/>
    <n v="2165"/>
    <s v="NSW"/>
    <x v="0"/>
    <s v="7353 Mallard Junction, 2165, NSW, Australia"/>
    <n v="6"/>
  </r>
  <r>
    <s v="Honey"/>
    <x v="318"/>
    <x v="1"/>
    <n v="0"/>
    <s v="1981-11-29"/>
    <s v="Software Engineer I"/>
    <s v="Property"/>
    <x v="0"/>
    <s v="N"/>
    <s v="No"/>
    <n v="17"/>
    <s v="066 Warner Trail"/>
    <n v="2582"/>
    <s v="NSW"/>
    <x v="0"/>
    <s v="066 Warner Trail, 2582, NSW, Australia"/>
    <n v="9"/>
  </r>
  <r>
    <s v="Sonny"/>
    <x v="319"/>
    <x v="0"/>
    <n v="35"/>
    <s v="1992-08-27"/>
    <s v="Account Representative I"/>
    <s v="Manufacturing"/>
    <x v="2"/>
    <s v="N"/>
    <s v="No"/>
    <n v="9"/>
    <s v="52752 Barby Hill"/>
    <n v="3020"/>
    <s v="VIC"/>
    <x v="0"/>
    <s v="52752 Barby Hill, 3020, VIC, Australia"/>
    <n v="9"/>
  </r>
  <r>
    <s v="Rozamond"/>
    <x v="320"/>
    <x v="2"/>
    <n v="69"/>
    <m/>
    <s v="Legal Assistant"/>
    <s v="IT"/>
    <x v="0"/>
    <s v="N"/>
    <s v="Yes"/>
    <n v="3"/>
    <s v="57025 New Castle Street"/>
    <n v="3850"/>
    <s v="VIC"/>
    <x v="0"/>
    <s v="57025 New Castle Street, 3850, VIC, Australia"/>
    <n v="3"/>
  </r>
  <r>
    <s v="Deirdre"/>
    <x v="321"/>
    <x v="1"/>
    <n v="14"/>
    <s v="1955-01-08"/>
    <s v="Programmer III"/>
    <s v="Health"/>
    <x v="2"/>
    <s v="N"/>
    <s v="No"/>
    <n v="7"/>
    <s v="0 Stoughton Park"/>
    <n v="3000"/>
    <s v="VIC"/>
    <x v="0"/>
    <s v="0 Stoughton Park, 3000, VIC, Australia"/>
    <n v="1"/>
  </r>
  <r>
    <s v="Haleigh"/>
    <x v="12"/>
    <x v="1"/>
    <n v="17"/>
    <s v="1952-05-19"/>
    <s v="Senior Sales Associate"/>
    <s v="Financial Services"/>
    <x v="0"/>
    <s v="N"/>
    <s v="Yes"/>
    <n v="18"/>
    <s v="49 Jana Point"/>
    <n v="4503"/>
    <s v="QLD"/>
    <x v="0"/>
    <s v="49 Jana Point, 4503, QLD, Australia"/>
    <n v="4"/>
  </r>
  <r>
    <s v="Aldridge"/>
    <x v="322"/>
    <x v="0"/>
    <n v="84"/>
    <s v="1982-02-10"/>
    <s v="VP Sales"/>
    <s v="n/a"/>
    <x v="0"/>
    <s v="N"/>
    <s v="No"/>
    <n v="12"/>
    <s v="7 Fordem Point"/>
    <n v="4161"/>
    <s v="QLD"/>
    <x v="0"/>
    <s v="7 Fordem Point, 4161, QLD, Australia"/>
    <n v="5"/>
  </r>
  <r>
    <s v="Zechariah"/>
    <x v="323"/>
    <x v="0"/>
    <n v="32"/>
    <n v="28693"/>
    <s v="Technical Writer"/>
    <s v="Manufacturing"/>
    <x v="2"/>
    <s v="N"/>
    <s v="No"/>
    <n v="21"/>
    <s v="797 Westend Street"/>
    <n v="4207"/>
    <s v="QLD"/>
    <x v="0"/>
    <s v="797 Westend Street, 4207, QLD, Australia"/>
    <n v="6"/>
  </r>
  <r>
    <s v="Carry"/>
    <x v="324"/>
    <x v="1"/>
    <n v="32"/>
    <s v="1972-11-26"/>
    <s v="Senior Developer"/>
    <s v="Property"/>
    <x v="0"/>
    <s v="N"/>
    <s v="No"/>
    <n v="11"/>
    <s v="5316 Farwell Hill"/>
    <n v="2800"/>
    <s v="NSW"/>
    <x v="0"/>
    <s v="5316 Farwell Hill, 2800, NSW, Australia"/>
    <n v="4"/>
  </r>
  <r>
    <s v="Alon"/>
    <x v="12"/>
    <x v="0"/>
    <n v="17"/>
    <s v="1999-06-23"/>
    <s v="Accountant IV"/>
    <s v="n/a"/>
    <x v="1"/>
    <s v="N"/>
    <s v="No"/>
    <n v="9"/>
    <s v="770 Crest Line Parkway"/>
    <n v="4218"/>
    <s v="QLD"/>
    <x v="0"/>
    <s v="770 Crest Line Parkway, 4218, QLD, Australia"/>
    <n v="3"/>
  </r>
  <r>
    <s v="Ahmed"/>
    <x v="325"/>
    <x v="0"/>
    <n v="46"/>
    <s v="1959-12-25"/>
    <s v="Marketing Manager"/>
    <s v="n/a"/>
    <x v="2"/>
    <s v="N"/>
    <s v="Yes"/>
    <n v="15"/>
    <s v="50 American Street"/>
    <n v="2147"/>
    <s v="NSW"/>
    <x v="0"/>
    <s v="50 American Street, 2147, NSW, Australia"/>
    <n v="9"/>
  </r>
  <r>
    <s v="Nil"/>
    <x v="326"/>
    <x v="0"/>
    <n v="64"/>
    <s v="1997-09-27"/>
    <s v="Librarian"/>
    <s v="Entertainment"/>
    <x v="0"/>
    <s v="N"/>
    <s v="Yes"/>
    <n v="7"/>
    <s v="4793 Mcbride Pass"/>
    <n v="3013"/>
    <s v="VIC"/>
    <x v="0"/>
    <s v="4793 Mcbride Pass, 3013, VIC, Australia"/>
    <n v="8"/>
  </r>
  <r>
    <s v="Erhard"/>
    <x v="327"/>
    <x v="0"/>
    <n v="33"/>
    <s v="1978-05-27"/>
    <s v="Media Manager I"/>
    <s v="Retail"/>
    <x v="1"/>
    <s v="N"/>
    <s v="Yes"/>
    <n v="9"/>
    <s v="01124 Dottie Lane"/>
    <n v="3630"/>
    <s v="VIC"/>
    <x v="0"/>
    <s v="01124 Dottie Lane, 3630, VIC, Australia"/>
    <n v="2"/>
  </r>
  <r>
    <s v="Vitia"/>
    <x v="328"/>
    <x v="1"/>
    <n v="62"/>
    <s v="1945-08-08"/>
    <s v="Financial Advisor"/>
    <s v="Financial Services"/>
    <x v="0"/>
    <s v="N"/>
    <s v="Yes"/>
    <n v="15"/>
    <s v="42681 Carey Alley"/>
    <n v="2011"/>
    <s v="NSW"/>
    <x v="0"/>
    <s v="42681 Carey Alley, 2011, NSW, Australia"/>
    <n v="10"/>
  </r>
  <r>
    <s v="Haskell"/>
    <x v="329"/>
    <x v="0"/>
    <n v="81"/>
    <s v="1943-08-27"/>
    <s v="Civil Engineer"/>
    <s v="Manufacturing"/>
    <x v="0"/>
    <s v="N"/>
    <s v="No"/>
    <n v="7"/>
    <s v="2941 Talisman Alley"/>
    <n v="2145"/>
    <s v="NSW"/>
    <x v="0"/>
    <s v="2941 Talisman Alley, 2145, NSW, Australia"/>
    <n v="9"/>
  </r>
  <r>
    <s v="Ebony"/>
    <x v="330"/>
    <x v="1"/>
    <n v="8"/>
    <s v="1999-10-24"/>
    <s v="Environmental Tech"/>
    <s v="Financial Services"/>
    <x v="0"/>
    <s v="N"/>
    <s v="Yes"/>
    <n v="16"/>
    <s v="990 Hoffman Avenue"/>
    <n v="3029"/>
    <s v="VIC"/>
    <x v="0"/>
    <s v="990 Hoffman Avenue, 3029, VIC, Australia"/>
    <n v="7"/>
  </r>
  <r>
    <s v="Lincoln"/>
    <x v="331"/>
    <x v="0"/>
    <n v="53"/>
    <s v="1976-01-24"/>
    <s v="Chief Design Engineer"/>
    <s v="n/a"/>
    <x v="1"/>
    <s v="N"/>
    <s v="No"/>
    <n v="14"/>
    <s v="5 Summer Ridge Court"/>
    <n v="3207"/>
    <s v="VIC"/>
    <x v="0"/>
    <s v="5 Summer Ridge Court, 3207, VIC, Australia"/>
    <n v="8"/>
  </r>
  <r>
    <s v="Vladimir"/>
    <x v="332"/>
    <x v="0"/>
    <n v="18"/>
    <s v="1956-06-19"/>
    <s v="Unknown"/>
    <s v="Manufacturing"/>
    <x v="0"/>
    <s v="N"/>
    <s v="Yes"/>
    <n v="18"/>
    <s v="102 Charing Cross Terrace"/>
    <n v="2640"/>
    <s v="NSW"/>
    <x v="0"/>
    <s v="102 Charing Cross Terrace, 2640, NSW, Australia"/>
    <n v="4"/>
  </r>
  <r>
    <s v="Kylynn"/>
    <x v="333"/>
    <x v="1"/>
    <n v="80"/>
    <s v="1975-03-28"/>
    <s v="Editor"/>
    <s v="n/a"/>
    <x v="2"/>
    <s v="N"/>
    <s v="Yes"/>
    <n v="7"/>
    <s v="5 Trailsway Avenue"/>
    <n v="3059"/>
    <s v="VIC"/>
    <x v="0"/>
    <s v="5 Trailsway Avenue, 3059, VIC, Australia"/>
    <n v="9"/>
  </r>
  <r>
    <s v="Nicole"/>
    <x v="334"/>
    <x v="1"/>
    <n v="93"/>
    <s v="1969-10-09"/>
    <s v="Human Resources Manager"/>
    <s v="Health"/>
    <x v="1"/>
    <s v="N"/>
    <s v="Yes"/>
    <n v="17"/>
    <s v="23694 Leroy Place"/>
    <n v="4560"/>
    <s v="QLD"/>
    <x v="0"/>
    <s v="23694 Leroy Place, 4560, QLD, Australia"/>
    <n v="3"/>
  </r>
  <r>
    <s v="Celestina"/>
    <x v="335"/>
    <x v="1"/>
    <n v="38"/>
    <s v="1968-12-11"/>
    <s v="Software Consultant"/>
    <s v="IT"/>
    <x v="0"/>
    <s v="N"/>
    <s v="Yes"/>
    <n v="11"/>
    <s v="53 Memorial Street"/>
    <n v="3163"/>
    <s v="VIC"/>
    <x v="0"/>
    <s v="53 Memorial Street, 3163, VIC, Australia"/>
    <n v="10"/>
  </r>
  <r>
    <s v="Tannie"/>
    <x v="336"/>
    <x v="0"/>
    <n v="84"/>
    <s v="1951-11-27"/>
    <s v="Data Coordiator"/>
    <s v="IT"/>
    <x v="1"/>
    <s v="N"/>
    <s v="No"/>
    <n v="10"/>
    <s v="691 Valley Edge Alley"/>
    <n v="4078"/>
    <s v="QLD"/>
    <x v="0"/>
    <s v="691 Valley Edge Alley, 4078, QLD, Australia"/>
    <n v="6"/>
  </r>
  <r>
    <s v="Bessy"/>
    <x v="337"/>
    <x v="1"/>
    <n v="22"/>
    <s v="1939-12-22"/>
    <s v="VP Marketing"/>
    <s v="Manufacturing"/>
    <x v="0"/>
    <s v="N"/>
    <s v="Yes"/>
    <n v="16"/>
    <s v="60073 Pankratz Pass"/>
    <n v="4075"/>
    <s v="QLD"/>
    <x v="0"/>
    <s v="60073 Pankratz Pass, 4075, QLD, Australia"/>
    <n v="10"/>
  </r>
  <r>
    <s v="Diego"/>
    <x v="338"/>
    <x v="0"/>
    <n v="17"/>
    <s v="1964-09-28"/>
    <s v="Business Systems Development Analyst"/>
    <s v="Manufacturing"/>
    <x v="1"/>
    <s v="N"/>
    <s v="Yes"/>
    <n v="13"/>
    <s v="8 Schlimgen Drive"/>
    <n v="4055"/>
    <s v="QLD"/>
    <x v="0"/>
    <s v="8 Schlimgen Drive, 4055, QLD, Australia"/>
    <n v="7"/>
  </r>
  <r>
    <s v="Lucilia"/>
    <x v="149"/>
    <x v="1"/>
    <n v="71"/>
    <s v="1952-04-15"/>
    <s v="Unknown"/>
    <s v="IT"/>
    <x v="0"/>
    <s v="N"/>
    <s v="Yes"/>
    <n v="7"/>
    <s v="0237 Mallard Place"/>
    <n v="2750"/>
    <s v="NSW"/>
    <x v="0"/>
    <s v="0237 Mallard Place, 2750, NSW, Australia"/>
    <n v="8"/>
  </r>
  <r>
    <s v="Cissiee"/>
    <x v="339"/>
    <x v="1"/>
    <n v="43"/>
    <s v="1941-07-21"/>
    <s v="Associate Professor"/>
    <s v="Property"/>
    <x v="0"/>
    <s v="N"/>
    <s v="Yes"/>
    <n v="7"/>
    <s v="69710 Northfield Center"/>
    <n v="2256"/>
    <s v="NSW"/>
    <x v="0"/>
    <s v="69710 Northfield Center, 2256, NSW, Australia"/>
    <n v="9"/>
  </r>
  <r>
    <s v="Eddy"/>
    <x v="340"/>
    <x v="0"/>
    <n v="22"/>
    <s v="1961-02-11"/>
    <s v="Software Consultant"/>
    <s v="Financial Services"/>
    <x v="2"/>
    <s v="N"/>
    <s v="Yes"/>
    <n v="17"/>
    <s v="1 Kinsman Crossing"/>
    <n v="4158"/>
    <s v="QLD"/>
    <x v="0"/>
    <s v="1 Kinsman Crossing, 4158, QLD, Australia"/>
    <n v="6"/>
  </r>
  <r>
    <s v="Caron"/>
    <x v="341"/>
    <x v="1"/>
    <n v="11"/>
    <s v="1953-08-08"/>
    <s v="Social Worker"/>
    <s v="Health"/>
    <x v="0"/>
    <s v="N"/>
    <s v="No"/>
    <n v="5"/>
    <s v="40553 Rigney Avenue"/>
    <n v="2835"/>
    <s v="NSW"/>
    <x v="0"/>
    <s v="40553 Rigney Avenue, 2835, NSW, Australia"/>
    <n v="1"/>
  </r>
  <r>
    <s v="Sandor"/>
    <x v="342"/>
    <x v="0"/>
    <n v="67"/>
    <s v="1981-05-26"/>
    <s v="Web Developer IV"/>
    <s v="Manufacturing"/>
    <x v="2"/>
    <s v="N"/>
    <s v="No"/>
    <n v="12"/>
    <s v="48578 Farmco Park"/>
    <n v="3235"/>
    <s v="VIC"/>
    <x v="0"/>
    <s v="48578 Farmco Park, 3235, VIC, Australia"/>
    <n v="10"/>
  </r>
  <r>
    <s v="Gallagher"/>
    <x v="343"/>
    <x v="0"/>
    <n v="18"/>
    <s v="1956-12-02"/>
    <s v="Assistant Manager"/>
    <s v="n/a"/>
    <x v="0"/>
    <s v="N"/>
    <s v="No"/>
    <n v="17"/>
    <s v="91634 Badeau Crossing"/>
    <n v="4556"/>
    <s v="QLD"/>
    <x v="0"/>
    <s v="91634 Badeau Crossing, 4556, QLD, Australia"/>
    <n v="8"/>
  </r>
  <r>
    <s v="Murial"/>
    <x v="344"/>
    <x v="1"/>
    <n v="59"/>
    <s v="1964-10-01"/>
    <s v="Unknown"/>
    <s v="Financial Services"/>
    <x v="0"/>
    <s v="N"/>
    <s v="No"/>
    <n v="13"/>
    <s v="391 Old Shore Lane"/>
    <n v="2011"/>
    <s v="NSW"/>
    <x v="0"/>
    <s v="391 Old Shore Lane, 2011, NSW, Australia"/>
    <n v="6"/>
  </r>
  <r>
    <s v="Delinda"/>
    <x v="345"/>
    <x v="1"/>
    <n v="74"/>
    <s v="1944-10-21"/>
    <s v="Environmental Specialist"/>
    <s v="Argiculture"/>
    <x v="0"/>
    <s v="N"/>
    <s v="Yes"/>
    <n v="17"/>
    <s v="28 Golf View Terrace"/>
    <n v="3101"/>
    <s v="VIC"/>
    <x v="0"/>
    <s v="28 Golf View Terrace, 3101, VIC, Australia"/>
    <n v="10"/>
  </r>
  <r>
    <s v="Hussein"/>
    <x v="346"/>
    <x v="0"/>
    <n v="19"/>
    <s v="1953-10-19"/>
    <s v="Pharmacist"/>
    <s v="Health"/>
    <x v="1"/>
    <s v="N"/>
    <s v="Yes"/>
    <n v="12"/>
    <s v="0197 Sachs Avenue"/>
    <n v="2747"/>
    <s v="NSW"/>
    <x v="0"/>
    <s v="0197 Sachs Avenue, 2747, NSW, Australia"/>
    <n v="8"/>
  </r>
  <r>
    <s v="Giulietta"/>
    <x v="347"/>
    <x v="1"/>
    <n v="59"/>
    <s v="2002-02-27"/>
    <s v="Technical Writer"/>
    <s v="n/a"/>
    <x v="1"/>
    <s v="N"/>
    <s v="Yes"/>
    <n v="14"/>
    <s v="48297 Stuart Circle"/>
    <n v="3810"/>
    <s v="VIC"/>
    <x v="0"/>
    <s v="48297 Stuart Circle, 3810, VIC, Australia"/>
    <n v="5"/>
  </r>
  <r>
    <s v="Kaylyn"/>
    <x v="348"/>
    <x v="1"/>
    <n v="45"/>
    <s v="1980-07-30"/>
    <s v="Registered Nurse"/>
    <s v="Health"/>
    <x v="1"/>
    <s v="N"/>
    <s v="No"/>
    <n v="10"/>
    <s v="67 Heath Circle"/>
    <n v="2290"/>
    <s v="NSW"/>
    <x v="0"/>
    <s v="67 Heath Circle, 2290, NSW, Australia"/>
    <n v="8"/>
  </r>
  <r>
    <s v="Brynn"/>
    <x v="349"/>
    <x v="1"/>
    <n v="30"/>
    <s v="1944-11-10"/>
    <s v="Human Resources Manager"/>
    <s v="Health"/>
    <x v="0"/>
    <s v="N"/>
    <s v="Yes"/>
    <n v="11"/>
    <s v="3 Sheridan Lane"/>
    <n v="3075"/>
    <s v="VIC"/>
    <x v="0"/>
    <s v="3 Sheridan Lane, 3075, VIC, Australia"/>
    <n v="7"/>
  </r>
  <r>
    <s v="Otis"/>
    <x v="12"/>
    <x v="0"/>
    <n v="59"/>
    <s v="1971-01-11"/>
    <s v="Electrical Engineer"/>
    <s v="Manufacturing"/>
    <x v="1"/>
    <s v="N"/>
    <s v="No"/>
    <n v="12"/>
    <s v="04 Oakridge Plaza"/>
    <n v="2075"/>
    <s v="NSW"/>
    <x v="0"/>
    <s v="04 Oakridge Plaza, 2075, NSW, Australia"/>
    <n v="11"/>
  </r>
  <r>
    <s v="Tamas"/>
    <x v="350"/>
    <x v="2"/>
    <n v="65"/>
    <m/>
    <s v="Assistant Media Planner"/>
    <s v="Entertainment"/>
    <x v="1"/>
    <s v="N"/>
    <s v="No"/>
    <n v="5"/>
    <s v="78 Clarendon Drive"/>
    <n v="4551"/>
    <s v="QLD"/>
    <x v="0"/>
    <s v="78 Clarendon Drive, 4551, QLD, Australia"/>
    <n v="8"/>
  </r>
  <r>
    <s v="Pace"/>
    <x v="351"/>
    <x v="0"/>
    <n v="99"/>
    <s v="1990-07-28"/>
    <s v="Media Manager IV"/>
    <s v="Retail"/>
    <x v="2"/>
    <s v="N"/>
    <s v="No"/>
    <n v="10"/>
    <s v="335 Cambridge Hill"/>
    <n v="3122"/>
    <s v="VIC"/>
    <x v="0"/>
    <s v="335 Cambridge Hill, 3122, VIC, Australia"/>
    <n v="7"/>
  </r>
  <r>
    <s v="Tracy"/>
    <x v="352"/>
    <x v="2"/>
    <n v="71"/>
    <m/>
    <s v="Programmer II"/>
    <s v="IT"/>
    <x v="0"/>
    <s v="N"/>
    <s v="Yes"/>
    <n v="11"/>
    <s v="5675 Burning Wood Trail"/>
    <n v="3030"/>
    <s v="VIC"/>
    <x v="0"/>
    <s v="5675 Burning Wood Trail, 3030, VIC, Australia"/>
    <n v="7"/>
  </r>
  <r>
    <s v="Muffin"/>
    <x v="353"/>
    <x v="0"/>
    <n v="7"/>
    <s v="1979-10-31"/>
    <s v="Senior Editor"/>
    <s v="Telecommunications"/>
    <x v="0"/>
    <s v="N"/>
    <s v="No"/>
    <n v="12"/>
    <s v="4597 Marcy Point"/>
    <n v="2232"/>
    <s v="NSW"/>
    <x v="0"/>
    <s v="4597 Marcy Point, 2232, NSW, Australia"/>
    <n v="10"/>
  </r>
  <r>
    <s v="Allsun"/>
    <x v="354"/>
    <x v="1"/>
    <n v="67"/>
    <s v="1997-12-26"/>
    <s v="Nurse Practicioner"/>
    <s v="Financial Services"/>
    <x v="0"/>
    <s v="N"/>
    <s v="Yes"/>
    <n v="10"/>
    <s v="9 Walton Way"/>
    <n v="2641"/>
    <s v="NSW"/>
    <x v="0"/>
    <s v="9 Walton Way, 2641, NSW, Australia"/>
    <n v="2"/>
  </r>
  <r>
    <s v="Kenneth"/>
    <x v="355"/>
    <x v="0"/>
    <n v="13"/>
    <s v="1957-09-03"/>
    <s v="Technical Writer"/>
    <s v="Financial Services"/>
    <x v="0"/>
    <s v="N"/>
    <s v="No"/>
    <n v="13"/>
    <s v="27429 Dottie Plaza"/>
    <n v="3145"/>
    <s v="VIC"/>
    <x v="0"/>
    <s v="27429 Dottie Plaza, 3145, VIC, Australia"/>
    <n v="11"/>
  </r>
  <r>
    <s v="Clotilda"/>
    <x v="356"/>
    <x v="1"/>
    <n v="62"/>
    <s v="1999-11-08"/>
    <s v="Computer Systems Analyst II"/>
    <s v="Financial Services"/>
    <x v="0"/>
    <s v="N"/>
    <s v="Yes"/>
    <n v="15"/>
    <s v="42 Donald Hill"/>
    <n v="2323"/>
    <s v="NSW"/>
    <x v="0"/>
    <s v="42 Donald Hill, 2323, NSW, Australia"/>
    <n v="4"/>
  </r>
  <r>
    <s v="Augustus"/>
    <x v="357"/>
    <x v="0"/>
    <n v="60"/>
    <s v="1981-08-17"/>
    <s v="Unknown"/>
    <s v="Health"/>
    <x v="1"/>
    <s v="N"/>
    <s v="No"/>
    <n v="18"/>
    <s v="3 Hoepker Parkway"/>
    <n v="4152"/>
    <s v="QLD"/>
    <x v="0"/>
    <s v="3 Hoepker Parkway, 4152, QLD, Australia"/>
    <n v="10"/>
  </r>
  <r>
    <s v="Daisi"/>
    <x v="358"/>
    <x v="1"/>
    <n v="84"/>
    <s v="1971-12-24"/>
    <s v="Business Systems Development Analyst"/>
    <s v="Financial Services"/>
    <x v="0"/>
    <s v="N"/>
    <s v="No"/>
    <n v="11"/>
    <s v="19561 Express Street"/>
    <n v="2777"/>
    <s v="NSW"/>
    <x v="0"/>
    <s v="19561 Express Street, 2777, NSW, Australia"/>
    <n v="8"/>
  </r>
  <r>
    <s v="Gerik"/>
    <x v="359"/>
    <x v="0"/>
    <n v="18"/>
    <s v="1959-06-13"/>
    <s v="Paralegal"/>
    <s v="Financial Services"/>
    <x v="2"/>
    <s v="N"/>
    <s v="Yes"/>
    <n v="9"/>
    <s v="41 Kropf Road"/>
    <n v="3175"/>
    <s v="VIC"/>
    <x v="0"/>
    <s v="41 Kropf Road, 3175, VIC, Australia"/>
    <n v="7"/>
  </r>
  <r>
    <s v="Claresta"/>
    <x v="360"/>
    <x v="1"/>
    <n v="6"/>
    <s v="1957-10-01"/>
    <s v="Recruiting Manager"/>
    <s v="n/a"/>
    <x v="0"/>
    <s v="N"/>
    <s v="Yes"/>
    <n v="20"/>
    <s v="0516 Fremont Point"/>
    <n v="2026"/>
    <s v="NSW"/>
    <x v="0"/>
    <s v="0516 Fremont Point, 2026, NSW, Australia"/>
    <n v="9"/>
  </r>
  <r>
    <s v="Arty"/>
    <x v="361"/>
    <x v="0"/>
    <n v="50"/>
    <s v="1994-10-21"/>
    <s v="Help Desk Technician"/>
    <s v="IT"/>
    <x v="2"/>
    <s v="N"/>
    <s v="No"/>
    <n v="4"/>
    <s v="7872 South Junction"/>
    <n v="3197"/>
    <s v="VIC"/>
    <x v="0"/>
    <s v="7872 South Junction, 3197, VIC, Australia"/>
    <n v="4"/>
  </r>
  <r>
    <s v="Giulia"/>
    <x v="362"/>
    <x v="1"/>
    <n v="57"/>
    <n v="28704"/>
    <s v="Help Desk Technician"/>
    <s v="n/a"/>
    <x v="0"/>
    <s v="N"/>
    <s v="No"/>
    <n v="11"/>
    <s v="81 Donald Parkway"/>
    <n v="4218"/>
    <s v="QLD"/>
    <x v="0"/>
    <s v="81 Donald Parkway, 4218, QLD, Australia"/>
    <n v="11"/>
  </r>
  <r>
    <s v="Whit"/>
    <x v="363"/>
    <x v="0"/>
    <n v="30"/>
    <s v="1963-08-20"/>
    <s v="Food Chemist"/>
    <s v="Health"/>
    <x v="0"/>
    <s v="N"/>
    <s v="Yes"/>
    <n v="6"/>
    <s v="105 Carpenter Court"/>
    <n v="2220"/>
    <s v="NSW"/>
    <x v="0"/>
    <s v="105 Carpenter Court, 2220, NSW, Australia"/>
    <n v="9"/>
  </r>
  <r>
    <s v="Rowan"/>
    <x v="364"/>
    <x v="0"/>
    <n v="4"/>
    <s v="1974-07-05"/>
    <s v="Librarian"/>
    <s v="Entertainment"/>
    <x v="0"/>
    <s v="N"/>
    <s v="No"/>
    <n v="9"/>
    <s v="58231 Tomscot Plaza"/>
    <n v="2209"/>
    <s v="NSW"/>
    <x v="0"/>
    <s v="58231 Tomscot Plaza, 2209, NSW, Australia"/>
    <n v="10"/>
  </r>
  <r>
    <s v="Ian"/>
    <x v="365"/>
    <x v="0"/>
    <n v="54"/>
    <s v="1975-08-04"/>
    <s v="Web Designer I"/>
    <s v="Financial Services"/>
    <x v="1"/>
    <s v="N"/>
    <s v="No"/>
    <n v="11"/>
    <s v="3 Loeprich Point"/>
    <n v="3204"/>
    <s v="VIC"/>
    <x v="0"/>
    <s v="3 Loeprich Point, 3204, VIC, Australia"/>
    <n v="11"/>
  </r>
  <r>
    <s v="Agneta"/>
    <x v="366"/>
    <x v="2"/>
    <n v="66"/>
    <m/>
    <s v="Structural Analysis Engineer"/>
    <s v="IT"/>
    <x v="0"/>
    <s v="N"/>
    <s v="No"/>
    <n v="15"/>
    <s v="5773 Acker Way"/>
    <n v="4207"/>
    <s v="QLD"/>
    <x v="0"/>
    <s v="5773 Acker Way, 4207, QLD, Australia"/>
    <n v="6"/>
  </r>
  <r>
    <s v="Reginald"/>
    <x v="367"/>
    <x v="0"/>
    <n v="7"/>
    <s v="1960-09-12"/>
    <s v="Director of Sales"/>
    <s v="n/a"/>
    <x v="2"/>
    <s v="N"/>
    <s v="Yes"/>
    <n v="20"/>
    <s v="540 Katie Street"/>
    <n v="4128"/>
    <s v="QLD"/>
    <x v="0"/>
    <s v="540 Katie Street, 4128, QLD, Australia"/>
    <n v="8"/>
  </r>
  <r>
    <s v="Link"/>
    <x v="368"/>
    <x v="0"/>
    <n v="60"/>
    <n v="27342"/>
    <s v="Unknown"/>
    <s v="IT"/>
    <x v="2"/>
    <s v="N"/>
    <s v="No"/>
    <n v="10"/>
    <s v="9495 Jenna Way"/>
    <n v="4600"/>
    <s v="QLD"/>
    <x v="0"/>
    <s v="9495 Jenna Way, 4600, QLD, Australia"/>
    <n v="2"/>
  </r>
  <r>
    <s v="Harriet"/>
    <x v="369"/>
    <x v="1"/>
    <n v="81"/>
    <s v="1986-12-03"/>
    <s v="Human Resources Assistant I"/>
    <s v="Financial Services"/>
    <x v="2"/>
    <s v="N"/>
    <s v="No"/>
    <n v="2"/>
    <s v="66 Ruskin Parkway"/>
    <n v="3579"/>
    <s v="VIC"/>
    <x v="0"/>
    <s v="66 Ruskin Parkway, 3579, VIC, Australia"/>
    <n v="1"/>
  </r>
  <r>
    <s v="Sada"/>
    <x v="370"/>
    <x v="1"/>
    <n v="34"/>
    <s v="1974-06-24"/>
    <s v="Nuclear Power Engineer"/>
    <s v="Manufacturing"/>
    <x v="1"/>
    <s v="N"/>
    <s v="No"/>
    <n v="14"/>
    <s v="9736 Mitchell Pass"/>
    <n v="3199"/>
    <s v="VIC"/>
    <x v="0"/>
    <s v="9736 Mitchell Pass, 3199, VIC, Australia"/>
    <n v="6"/>
  </r>
  <r>
    <s v="Jenelle"/>
    <x v="371"/>
    <x v="1"/>
    <n v="40"/>
    <s v="1942-01-23"/>
    <s v="Data Coordiator"/>
    <s v="Financial Services"/>
    <x v="0"/>
    <s v="N"/>
    <s v="Yes"/>
    <n v="16"/>
    <s v="9 Springview Terrace"/>
    <n v="4068"/>
    <s v="QLD"/>
    <x v="0"/>
    <s v="9 Springview Terrace, 4068, QLD, Australia"/>
    <n v="5"/>
  </r>
  <r>
    <s v="Gabrila"/>
    <x v="372"/>
    <x v="1"/>
    <n v="7"/>
    <s v="1963-01-14"/>
    <s v="Junior Executive"/>
    <s v="Manufacturing"/>
    <x v="0"/>
    <s v="N"/>
    <s v="No"/>
    <n v="12"/>
    <s v="1914 Oakridge Place"/>
    <n v="2456"/>
    <s v="NSW"/>
    <x v="0"/>
    <s v="1914 Oakridge Place, 2456, NSW, Australia"/>
    <n v="6"/>
  </r>
  <r>
    <s v="Almira"/>
    <x v="373"/>
    <x v="1"/>
    <n v="4"/>
    <s v="1996-01-24"/>
    <s v="VP Product Management"/>
    <s v="Financial Services"/>
    <x v="1"/>
    <s v="N"/>
    <s v="Yes"/>
    <n v="2"/>
    <s v="179 Anzinger Center"/>
    <n v="2230"/>
    <s v="NSW"/>
    <x v="0"/>
    <s v="179 Anzinger Center, 2230, NSW, Australia"/>
    <n v="12"/>
  </r>
  <r>
    <s v="Arty"/>
    <x v="374"/>
    <x v="0"/>
    <n v="85"/>
    <s v="1964-01-31"/>
    <s v="Data Coordiator"/>
    <s v="Health"/>
    <x v="0"/>
    <s v="N"/>
    <s v="Yes"/>
    <n v="8"/>
    <s v="62 Melrose Court"/>
    <n v="2211"/>
    <s v="NSW"/>
    <x v="0"/>
    <s v="62 Melrose Court, 2211, NSW, Australia"/>
    <n v="10"/>
  </r>
  <r>
    <s v="Alexa"/>
    <x v="375"/>
    <x v="1"/>
    <n v="65"/>
    <s v="1944-10-05"/>
    <s v="Product Engineer"/>
    <s v="Entertainment"/>
    <x v="1"/>
    <s v="N"/>
    <s v="No"/>
    <n v="17"/>
    <s v="84650 Novick Point"/>
    <n v="2261"/>
    <s v="NSW"/>
    <x v="0"/>
    <s v="84650 Novick Point, 2261, NSW, Australia"/>
    <n v="7"/>
  </r>
  <r>
    <s v="Palmer"/>
    <x v="376"/>
    <x v="0"/>
    <n v="82"/>
    <s v="1995-05-18"/>
    <s v="Staff Scientist"/>
    <s v="Financial Services"/>
    <x v="1"/>
    <s v="N"/>
    <s v="Yes"/>
    <n v="9"/>
    <s v="5 Hoard Parkway"/>
    <n v="3754"/>
    <s v="VIC"/>
    <x v="0"/>
    <s v="5 Hoard Parkway, 3754, VIC, Australia"/>
    <n v="6"/>
  </r>
  <r>
    <s v="Porter"/>
    <x v="377"/>
    <x v="0"/>
    <n v="46"/>
    <s v="1954-06-14"/>
    <s v="Help Desk Operator"/>
    <s v="Manufacturing"/>
    <x v="2"/>
    <s v="N"/>
    <s v="Yes"/>
    <n v="9"/>
    <s v="376 Talmadge Street"/>
    <n v="4124"/>
    <s v="QLD"/>
    <x v="0"/>
    <s v="376 Talmadge Street, 4124, QLD, Australia"/>
    <n v="7"/>
  </r>
  <r>
    <s v="Kizzee"/>
    <x v="378"/>
    <x v="1"/>
    <n v="11"/>
    <s v="1961-09-29"/>
    <s v="Unknown"/>
    <s v="Health"/>
    <x v="0"/>
    <s v="N"/>
    <s v="No"/>
    <n v="13"/>
    <s v="5979 Green Ridge Way"/>
    <n v="2767"/>
    <s v="NSW"/>
    <x v="0"/>
    <s v="5979 Green Ridge Way, 2767, NSW, Australia"/>
    <n v="8"/>
  </r>
  <r>
    <s v="Isadora"/>
    <x v="379"/>
    <x v="1"/>
    <n v="15"/>
    <s v="1973-08-25"/>
    <s v="Account Executive"/>
    <s v="n/a"/>
    <x v="1"/>
    <s v="N"/>
    <s v="Yes"/>
    <n v="8"/>
    <s v="2972 Holy Cross Crossing"/>
    <n v="3153"/>
    <s v="VIC"/>
    <x v="0"/>
    <s v="2972 Holy Cross Crossing, 3153, VIC, Australia"/>
    <n v="5"/>
  </r>
  <r>
    <s v="Giffie"/>
    <x v="380"/>
    <x v="0"/>
    <n v="51"/>
    <s v="1993-03-02"/>
    <s v="Structural Engineer"/>
    <s v="Telecommunications"/>
    <x v="1"/>
    <s v="N"/>
    <s v="No"/>
    <n v="5"/>
    <s v="89 Riverside Court"/>
    <n v="4740"/>
    <s v="QLD"/>
    <x v="0"/>
    <s v="89 Riverside Court, 4740, QLD, Australia"/>
    <n v="3"/>
  </r>
  <r>
    <s v="Fara"/>
    <x v="381"/>
    <x v="1"/>
    <n v="75"/>
    <s v="1948-06-30"/>
    <s v="Quality Control Specialist"/>
    <s v="n/a"/>
    <x v="0"/>
    <s v="N"/>
    <s v="No"/>
    <n v="22"/>
    <s v="540 Forest Run Plaza"/>
    <n v="2168"/>
    <s v="NSW"/>
    <x v="0"/>
    <s v="540 Forest Run Plaza, 2168, NSW, Australia"/>
    <n v="7"/>
  </r>
  <r>
    <s v="Carolann"/>
    <x v="382"/>
    <x v="1"/>
    <n v="25"/>
    <n v="28912"/>
    <s v="Chief Design Engineer"/>
    <s v="n/a"/>
    <x v="2"/>
    <s v="N"/>
    <s v="No"/>
    <n v="21"/>
    <s v="817 Bunker Hill Place"/>
    <n v="3977"/>
    <s v="VIC"/>
    <x v="0"/>
    <s v="817 Bunker Hill Place, 3977, VIC, Australia"/>
    <n v="6"/>
  </r>
  <r>
    <s v="Tamar"/>
    <x v="383"/>
    <x v="1"/>
    <n v="92"/>
    <s v="1939-08-28"/>
    <s v="Senior Editor"/>
    <s v="Manufacturing"/>
    <x v="1"/>
    <s v="N"/>
    <s v="No"/>
    <n v="10"/>
    <s v="4669 Troy Place"/>
    <n v="2207"/>
    <s v="NSW"/>
    <x v="0"/>
    <s v="4669 Troy Place, 2207, NSW, Australia"/>
    <n v="10"/>
  </r>
  <r>
    <s v="Kipp"/>
    <x v="384"/>
    <x v="0"/>
    <n v="36"/>
    <s v="1982-12-10"/>
    <s v="Data Coordiator"/>
    <s v="Retail"/>
    <x v="0"/>
    <s v="N"/>
    <s v="Yes"/>
    <n v="6"/>
    <s v="02 Roth Drive"/>
    <n v="2022"/>
    <s v="NSW"/>
    <x v="0"/>
    <s v="02 Roth Drive, 2022, NSW, Australia"/>
    <n v="11"/>
  </r>
  <r>
    <s v="Packston"/>
    <x v="385"/>
    <x v="0"/>
    <n v="10"/>
    <s v="1950-04-26"/>
    <s v="Quality Engineer"/>
    <s v="Financial Services"/>
    <x v="0"/>
    <s v="N"/>
    <s v="No"/>
    <n v="19"/>
    <s v="7 Northridge Court"/>
    <n v="3192"/>
    <s v="VIC"/>
    <x v="0"/>
    <s v="7 Northridge Court, 3192, VIC, Australia"/>
    <n v="9"/>
  </r>
  <r>
    <s v="Hanson"/>
    <x v="386"/>
    <x v="0"/>
    <n v="74"/>
    <s v="1990-05-20"/>
    <s v="Unknown"/>
    <s v="Manufacturing"/>
    <x v="0"/>
    <s v="N"/>
    <s v="Yes"/>
    <n v="5"/>
    <s v="5735 Starling Plaza"/>
    <n v="3056"/>
    <s v="VIC"/>
    <x v="0"/>
    <s v="5735 Starling Plaza, 3056, VIC, Australia"/>
    <n v="9"/>
  </r>
  <r>
    <s v="Demetria"/>
    <x v="387"/>
    <x v="1"/>
    <n v="73"/>
    <s v="1961-12-22"/>
    <s v="Assistant Media Planner"/>
    <s v="Entertainment"/>
    <x v="0"/>
    <s v="N"/>
    <s v="Yes"/>
    <n v="9"/>
    <s v="97 Transport Plaza"/>
    <n v="2097"/>
    <s v="NSW"/>
    <x v="0"/>
    <s v="97 Transport Plaza, 2097, NSW, Australia"/>
    <n v="12"/>
  </r>
  <r>
    <s v="Lura"/>
    <x v="388"/>
    <x v="1"/>
    <n v="66"/>
    <s v="2002-01-17"/>
    <s v="VP Sales"/>
    <s v="Health"/>
    <x v="0"/>
    <s v="N"/>
    <s v="Yes"/>
    <n v="4"/>
    <s v="67183 Anniversary Parkway"/>
    <n v="4211"/>
    <s v="QLD"/>
    <x v="0"/>
    <s v="67183 Anniversary Parkway, 4211, QLD, Australia"/>
    <n v="3"/>
  </r>
  <r>
    <s v="Nora"/>
    <x v="389"/>
    <x v="1"/>
    <n v="84"/>
    <s v="1961-01-05"/>
    <s v="Unknown"/>
    <s v="Entertainment"/>
    <x v="2"/>
    <s v="N"/>
    <s v="Yes"/>
    <n v="15"/>
    <s v="2 Emmet Parkway"/>
    <n v="4342"/>
    <s v="QLD"/>
    <x v="0"/>
    <s v="2 Emmet Parkway, 4342, QLD, Australia"/>
    <n v="5"/>
  </r>
  <r>
    <s v="Estevan"/>
    <x v="390"/>
    <x v="0"/>
    <n v="54"/>
    <s v="1942-08-09"/>
    <s v="Environmental Specialist"/>
    <s v="Health"/>
    <x v="0"/>
    <s v="N"/>
    <s v="Yes"/>
    <n v="21"/>
    <s v="61926 Tomscot Hill"/>
    <n v="2019"/>
    <s v="NSW"/>
    <x v="0"/>
    <s v="61926 Tomscot Hill, 2019, NSW, Australia"/>
    <n v="8"/>
  </r>
  <r>
    <s v="Aloysius"/>
    <x v="391"/>
    <x v="0"/>
    <n v="72"/>
    <s v="1979-03-24"/>
    <s v="Financial Advisor"/>
    <s v="Financial Services"/>
    <x v="1"/>
    <s v="N"/>
    <s v="No"/>
    <n v="18"/>
    <s v="07 Susan Lane"/>
    <n v="2232"/>
    <s v="NSW"/>
    <x v="0"/>
    <s v="07 Susan Lane, 2232, NSW, Australia"/>
    <n v="10"/>
  </r>
  <r>
    <s v="Bastien"/>
    <x v="392"/>
    <x v="0"/>
    <n v="53"/>
    <s v="1976-11-04"/>
    <s v="Software Consultant"/>
    <s v="IT"/>
    <x v="0"/>
    <s v="N"/>
    <s v="No"/>
    <n v="12"/>
    <s v="43094 Kedzie Pass"/>
    <n v="2487"/>
    <s v="NSW"/>
    <x v="0"/>
    <s v="43094 Kedzie Pass, 2487, NSW, Australia"/>
    <n v="5"/>
  </r>
  <r>
    <s v="Otha"/>
    <x v="393"/>
    <x v="1"/>
    <n v="91"/>
    <s v="1967-01-20"/>
    <s v="Senior Financial Analyst"/>
    <s v="Financial Services"/>
    <x v="0"/>
    <s v="N"/>
    <s v="Yes"/>
    <n v="13"/>
    <s v="678 Lyons Trail"/>
    <n v="3130"/>
    <s v="VIC"/>
    <x v="0"/>
    <s v="678 Lyons Trail, 3130, VIC, Australia"/>
    <n v="10"/>
  </r>
  <r>
    <s v="Gannie"/>
    <x v="394"/>
    <x v="0"/>
    <n v="56"/>
    <s v="1955-02-13"/>
    <s v="Analyst Programmer"/>
    <s v="n/a"/>
    <x v="0"/>
    <s v="N"/>
    <s v="Yes"/>
    <n v="13"/>
    <s v="1832 Burning Wood Place"/>
    <n v="3201"/>
    <s v="VIC"/>
    <x v="0"/>
    <s v="1832 Burning Wood Place, 3201, VIC, Australia"/>
    <n v="7"/>
  </r>
  <r>
    <s v="Dwayne"/>
    <x v="395"/>
    <x v="0"/>
    <n v="80"/>
    <n v="28511"/>
    <s v="Cost Accountant"/>
    <s v="Financial Services"/>
    <x v="1"/>
    <s v="N"/>
    <s v="Yes"/>
    <n v="17"/>
    <s v="5642 Debs Terrace"/>
    <n v="2223"/>
    <s v="NSW"/>
    <x v="0"/>
    <s v="5642 Debs Terrace, 2223, NSW, Australia"/>
    <n v="11"/>
  </r>
  <r>
    <s v="Leese"/>
    <x v="396"/>
    <x v="1"/>
    <n v="67"/>
    <s v="1977-09-10"/>
    <s v="Help Desk Operator"/>
    <s v="Manufacturing"/>
    <x v="2"/>
    <s v="N"/>
    <s v="Yes"/>
    <n v="16"/>
    <s v="73 Riverside Trail"/>
    <n v="3777"/>
    <s v="VIC"/>
    <x v="0"/>
    <s v="73 Riverside Trail, 3777, VIC, Australia"/>
    <n v="7"/>
  </r>
  <r>
    <s v="Dodi"/>
    <x v="397"/>
    <x v="1"/>
    <n v="5"/>
    <s v="1980-08-15"/>
    <s v="Unknown"/>
    <s v="Financial Services"/>
    <x v="0"/>
    <s v="N"/>
    <s v="Yes"/>
    <n v="13"/>
    <s v="05 Everett Trail"/>
    <n v="2114"/>
    <s v="NSW"/>
    <x v="0"/>
    <s v="05 Everett Trail, 2114, NSW, Australia"/>
    <n v="11"/>
  </r>
  <r>
    <s v="Kippar"/>
    <x v="398"/>
    <x v="0"/>
    <n v="21"/>
    <s v="1938-11-29"/>
    <s v="Graphic Designer"/>
    <s v="Health"/>
    <x v="0"/>
    <s v="N"/>
    <s v="No"/>
    <n v="19"/>
    <s v="082 Welch Lane"/>
    <n v="2089"/>
    <s v="NSW"/>
    <x v="0"/>
    <s v="082 Welch Lane, 2089, NSW, Australia"/>
    <n v="11"/>
  </r>
  <r>
    <s v="Corinna"/>
    <x v="399"/>
    <x v="1"/>
    <n v="24"/>
    <s v="1996-02-29"/>
    <s v="Programmer III"/>
    <s v="Health"/>
    <x v="2"/>
    <s v="N"/>
    <s v="No"/>
    <n v="12"/>
    <s v="72 Mccormick Circle"/>
    <n v="3023"/>
    <s v="VIC"/>
    <x v="0"/>
    <s v="72 Mccormick Circle, 3023, VIC, Australia"/>
    <n v="7"/>
  </r>
  <r>
    <s v="Laurie"/>
    <x v="400"/>
    <x v="1"/>
    <n v="75"/>
    <s v="1983-03-08"/>
    <s v="Social Worker"/>
    <s v="Health"/>
    <x v="2"/>
    <s v="N"/>
    <s v="No"/>
    <n v="10"/>
    <s v="15669 Arizona Trail"/>
    <n v="3194"/>
    <s v="VIC"/>
    <x v="0"/>
    <s v="15669 Arizona Trail, 3194, VIC, Australia"/>
    <n v="10"/>
  </r>
  <r>
    <s v="Mair"/>
    <x v="401"/>
    <x v="1"/>
    <n v="15"/>
    <s v="1957-12-05"/>
    <s v="Speech Pathologist"/>
    <s v="n/a"/>
    <x v="1"/>
    <s v="N"/>
    <s v="No"/>
    <n v="18"/>
    <s v="79 Armistice Parkway"/>
    <n v="2117"/>
    <s v="NSW"/>
    <x v="0"/>
    <s v="79 Armistice Parkway, 2117, NSW, Australia"/>
    <n v="7"/>
  </r>
  <r>
    <s v="Marcelia"/>
    <x v="402"/>
    <x v="1"/>
    <n v="81"/>
    <s v="1946-03-15"/>
    <s v="Unknown"/>
    <s v="n/a"/>
    <x v="0"/>
    <s v="N"/>
    <s v="Yes"/>
    <n v="21"/>
    <s v="330 Melby Terrace"/>
    <n v="2259"/>
    <s v="NSW"/>
    <x v="0"/>
    <s v="330 Melby Terrace, 2259, NSW, Australia"/>
    <n v="8"/>
  </r>
  <r>
    <s v="Tanner"/>
    <x v="403"/>
    <x v="0"/>
    <n v="84"/>
    <s v="1995-12-09"/>
    <s v="Nuclear Power Engineer"/>
    <s v="Manufacturing"/>
    <x v="0"/>
    <s v="N"/>
    <s v="No"/>
    <n v="14"/>
    <s v="2637 Monument Trail"/>
    <n v="3106"/>
    <s v="VIC"/>
    <x v="0"/>
    <s v="2637 Monument Trail, 3106, VIC, Australia"/>
    <n v="11"/>
  </r>
  <r>
    <s v="Hilliard"/>
    <x v="404"/>
    <x v="0"/>
    <n v="65"/>
    <s v="1954-07-18"/>
    <s v="Civil Engineer"/>
    <s v="Manufacturing"/>
    <x v="0"/>
    <s v="N"/>
    <s v="No"/>
    <n v="17"/>
    <s v="37919 Old Gate Park"/>
    <n v="2163"/>
    <s v="NSW"/>
    <x v="0"/>
    <s v="37919 Old Gate Park, 2163, NSW, Australia"/>
    <n v="8"/>
  </r>
  <r>
    <s v="Justinn"/>
    <x v="405"/>
    <x v="1"/>
    <n v="48"/>
    <s v="1958-08-28"/>
    <s v="Health Coach IV"/>
    <s v="Health"/>
    <x v="2"/>
    <s v="N"/>
    <s v="No"/>
    <n v="11"/>
    <s v="00 Judy Terrace"/>
    <n v="2035"/>
    <s v="NSW"/>
    <x v="0"/>
    <s v="00 Judy Terrace, 2035, NSW, Australia"/>
    <n v="12"/>
  </r>
  <r>
    <s v="Wyn"/>
    <x v="406"/>
    <x v="0"/>
    <n v="37"/>
    <s v="1938-09-10"/>
    <s v="Unknown"/>
    <s v="Manufacturing"/>
    <x v="0"/>
    <s v="N"/>
    <s v="No"/>
    <n v="9"/>
    <s v="79 Armistice Junction"/>
    <n v="2765"/>
    <s v="NSW"/>
    <x v="0"/>
    <s v="79 Armistice Junction, 2765, NSW, Australia"/>
    <n v="9"/>
  </r>
  <r>
    <s v="Art"/>
    <x v="407"/>
    <x v="0"/>
    <n v="57"/>
    <s v="1963-10-15"/>
    <s v="Data Coordiator"/>
    <s v="Argiculture"/>
    <x v="0"/>
    <s v="N"/>
    <s v="Yes"/>
    <n v="15"/>
    <s v="7 Clemons Circle"/>
    <n v="4350"/>
    <s v="QLD"/>
    <x v="0"/>
    <s v="7 Clemons Circle, 4350, QLD, Australia"/>
    <n v="2"/>
  </r>
  <r>
    <s v="Dennis"/>
    <x v="408"/>
    <x v="0"/>
    <n v="57"/>
    <s v="1953-05-17"/>
    <s v="Assistant Media Planner"/>
    <s v="Entertainment"/>
    <x v="1"/>
    <s v="N"/>
    <s v="No"/>
    <n v="17"/>
    <s v="6455 Mayfield Street"/>
    <n v="3350"/>
    <s v="VIC"/>
    <x v="0"/>
    <s v="6455 Mayfield Street, 3350, VIC, Australia"/>
    <n v="3"/>
  </r>
  <r>
    <s v="Freddi"/>
    <x v="409"/>
    <x v="1"/>
    <n v="46"/>
    <s v="1989-01-14"/>
    <s v="Product Engineer"/>
    <s v="Financial Services"/>
    <x v="0"/>
    <s v="N"/>
    <s v="No"/>
    <n v="7"/>
    <s v="7873 Meadow Vale Plaza"/>
    <n v="2460"/>
    <s v="NSW"/>
    <x v="0"/>
    <s v="7873 Meadow Vale Plaza, 2460, NSW, Australia"/>
    <n v="3"/>
  </r>
  <r>
    <s v="Salomon"/>
    <x v="410"/>
    <x v="0"/>
    <n v="76"/>
    <s v="1998-01-12"/>
    <s v="Engineer IV"/>
    <s v="Financial Services"/>
    <x v="1"/>
    <s v="N"/>
    <s v="Yes"/>
    <n v="1"/>
    <s v="45 Banding Hill"/>
    <n v="2009"/>
    <s v="NSW"/>
    <x v="0"/>
    <s v="45 Banding Hill, 2009, NSW, Australia"/>
    <n v="10"/>
  </r>
  <r>
    <s v="Sherill"/>
    <x v="12"/>
    <x v="1"/>
    <n v="33"/>
    <s v="1991-12-18"/>
    <s v="Information Systems Manager"/>
    <s v="Financial Services"/>
    <x v="0"/>
    <s v="N"/>
    <s v="No"/>
    <n v="3"/>
    <s v="53 Moulton Avenue"/>
    <n v="2880"/>
    <s v="NSW"/>
    <x v="0"/>
    <s v="53 Moulton Avenue, 2880, NSW, Australia"/>
    <n v="1"/>
  </r>
  <r>
    <s v="Queenie"/>
    <x v="411"/>
    <x v="1"/>
    <n v="90"/>
    <s v="1948-01-24"/>
    <s v="Unknown"/>
    <s v="Property"/>
    <x v="0"/>
    <s v="N"/>
    <s v="No"/>
    <n v="12"/>
    <s v="7 Sauthoff Park"/>
    <n v="2073"/>
    <s v="NSW"/>
    <x v="0"/>
    <s v="7 Sauthoff Park, 2073, NSW, Australia"/>
    <n v="11"/>
  </r>
  <r>
    <s v="Etan"/>
    <x v="412"/>
    <x v="0"/>
    <n v="97"/>
    <s v="1970-01-21"/>
    <s v="Operator"/>
    <s v="Argiculture"/>
    <x v="0"/>
    <s v="N"/>
    <s v="Yes"/>
    <n v="10"/>
    <s v="9082 Waywood Avenue"/>
    <n v="2250"/>
    <s v="NSW"/>
    <x v="0"/>
    <s v="9082 Waywood Avenue, 2250, NSW, Australia"/>
    <n v="8"/>
  </r>
  <r>
    <s v="Donaugh"/>
    <x v="413"/>
    <x v="0"/>
    <n v="3"/>
    <s v="1991-12-01"/>
    <s v="Systems Administrator III"/>
    <s v="Property"/>
    <x v="0"/>
    <s v="N"/>
    <s v="No"/>
    <n v="12"/>
    <s v="30049 Brown Road"/>
    <n v="2233"/>
    <s v="NSW"/>
    <x v="0"/>
    <s v="30049 Brown Road, 2233, NSW, Australia"/>
    <n v="9"/>
  </r>
  <r>
    <s v="Harwell"/>
    <x v="414"/>
    <x v="0"/>
    <n v="87"/>
    <s v="1993-10-18"/>
    <s v="Sales Representative"/>
    <s v="Retail"/>
    <x v="1"/>
    <s v="N"/>
    <s v="No"/>
    <n v="15"/>
    <s v="7 Huxley Trail"/>
    <n v="3818"/>
    <s v="VIC"/>
    <x v="0"/>
    <s v="7 Huxley Trail, 3818, VIC, Australia"/>
    <n v="5"/>
  </r>
  <r>
    <s v="Cheston"/>
    <x v="415"/>
    <x v="0"/>
    <n v="70"/>
    <s v="1945-11-08"/>
    <s v="Software Engineer III"/>
    <s v="Manufacturing"/>
    <x v="0"/>
    <s v="N"/>
    <s v="Yes"/>
    <n v="19"/>
    <s v="3 Service Center"/>
    <n v="2127"/>
    <s v="NSW"/>
    <x v="0"/>
    <s v="3 Service Center, 2127, NSW, Australia"/>
    <n v="9"/>
  </r>
  <r>
    <s v="Suzy"/>
    <x v="416"/>
    <x v="1"/>
    <n v="13"/>
    <s v="1947-07-19"/>
    <s v="Senior Financial Analyst"/>
    <s v="Financial Services"/>
    <x v="0"/>
    <s v="N"/>
    <s v="Yes"/>
    <n v="20"/>
    <s v="0627 Golf Center"/>
    <n v="4152"/>
    <s v="QLD"/>
    <x v="0"/>
    <s v="0627 Golf Center, 4152, QLD, Australia"/>
    <n v="9"/>
  </r>
  <r>
    <s v="Jobie"/>
    <x v="417"/>
    <x v="1"/>
    <n v="96"/>
    <s v="1975-01-08"/>
    <s v="Developer IV"/>
    <s v="n/a"/>
    <x v="0"/>
    <s v="N"/>
    <s v="Yes"/>
    <n v="18"/>
    <s v="24960 Shopko Crossing"/>
    <n v="2528"/>
    <s v="NSW"/>
    <x v="0"/>
    <s v="24960 Shopko Crossing, 2528, NSW, Australia"/>
    <n v="7"/>
  </r>
  <r>
    <s v="Guenna"/>
    <x v="418"/>
    <x v="1"/>
    <n v="52"/>
    <s v="1969-02-09"/>
    <s v="Chemical Engineer"/>
    <s v="Manufacturing"/>
    <x v="2"/>
    <s v="N"/>
    <s v="No"/>
    <n v="13"/>
    <s v="43 Stoughton Drive"/>
    <n v="2154"/>
    <s v="NSW"/>
    <x v="0"/>
    <s v="43 Stoughton Drive, 2154, NSW, Australia"/>
    <n v="9"/>
  </r>
  <r>
    <s v="Opal"/>
    <x v="419"/>
    <x v="1"/>
    <n v="6"/>
    <n v="28394"/>
    <s v="Database Administrator II"/>
    <s v="Property"/>
    <x v="1"/>
    <s v="N"/>
    <s v="Yes"/>
    <n v="20"/>
    <s v="247 Blue Bill Park Parkway"/>
    <n v="2066"/>
    <s v="NSW"/>
    <x v="0"/>
    <s v="247 Blue Bill Park Parkway, 2066, NSW, Australia"/>
    <n v="9"/>
  </r>
  <r>
    <s v="Ottilie"/>
    <x v="420"/>
    <x v="1"/>
    <n v="51"/>
    <s v="1940-11-10"/>
    <s v="Environmental Specialist"/>
    <s v="n/a"/>
    <x v="1"/>
    <s v="N"/>
    <s v="No"/>
    <n v="8"/>
    <s v="2 David Pass"/>
    <n v="2720"/>
    <s v="NSW"/>
    <x v="0"/>
    <s v="2 David Pass, 2720, NSW, Australia"/>
    <n v="4"/>
  </r>
  <r>
    <s v="Kipper"/>
    <x v="421"/>
    <x v="0"/>
    <n v="23"/>
    <s v="1974-12-12"/>
    <s v="Research Assistant IV"/>
    <s v="Argiculture"/>
    <x v="0"/>
    <s v="N"/>
    <s v="Yes"/>
    <n v="4"/>
    <s v="3867 Barby Hill"/>
    <n v="2140"/>
    <s v="NSW"/>
    <x v="0"/>
    <s v="3867 Barby Hill, 2140, NSW, Australia"/>
    <n v="8"/>
  </r>
  <r>
    <s v="Marilin"/>
    <x v="422"/>
    <x v="1"/>
    <n v="58"/>
    <s v="1975-12-22"/>
    <s v="Account Executive"/>
    <s v="IT"/>
    <x v="0"/>
    <s v="N"/>
    <s v="Yes"/>
    <n v="17"/>
    <s v="52 Bobwhite Court"/>
    <n v="2219"/>
    <s v="NSW"/>
    <x v="0"/>
    <s v="52 Bobwhite Court, 2219, NSW, Australia"/>
    <n v="9"/>
  </r>
  <r>
    <s v="Arel"/>
    <x v="423"/>
    <x v="0"/>
    <n v="72"/>
    <s v="1957-11-12"/>
    <s v="Nurse Practicioner"/>
    <s v="Health"/>
    <x v="0"/>
    <s v="N"/>
    <s v="No"/>
    <n v="16"/>
    <s v="32249 Sycamore Way"/>
    <n v="4650"/>
    <s v="QLD"/>
    <x v="0"/>
    <s v="32249 Sycamore Way, 4650, QLD, Australia"/>
    <n v="4"/>
  </r>
  <r>
    <s v="Kit"/>
    <x v="424"/>
    <x v="0"/>
    <n v="61"/>
    <s v="1978-10-26"/>
    <s v="Director of Sales"/>
    <s v="Property"/>
    <x v="1"/>
    <s v="N"/>
    <s v="No"/>
    <n v="12"/>
    <s v="3 Roth Junction"/>
    <n v="3156"/>
    <s v="VIC"/>
    <x v="0"/>
    <s v="3 Roth Junction, 3156, VIC, Australia"/>
    <n v="8"/>
  </r>
  <r>
    <s v="Gregg"/>
    <x v="425"/>
    <x v="2"/>
    <n v="52"/>
    <m/>
    <s v="Internal Auditor"/>
    <s v="IT"/>
    <x v="0"/>
    <s v="N"/>
    <s v="No"/>
    <n v="7"/>
    <s v="72423 Surrey Street"/>
    <n v="3753"/>
    <s v="VIC"/>
    <x v="0"/>
    <s v="72423 Surrey Street, 3753, VIC, Australia"/>
    <n v="5"/>
  </r>
  <r>
    <s v="Skipp"/>
    <x v="426"/>
    <x v="0"/>
    <n v="15"/>
    <n v="26982"/>
    <s v="Community Outreach Specialist"/>
    <s v="Entertainment"/>
    <x v="2"/>
    <s v="N"/>
    <s v="Yes"/>
    <n v="22"/>
    <s v="76 Green Ridge Drive"/>
    <n v="3029"/>
    <s v="VIC"/>
    <x v="0"/>
    <s v="76 Green Ridge Drive, 3029, VIC, Australia"/>
    <n v="7"/>
  </r>
  <r>
    <s v="Frederich"/>
    <x v="427"/>
    <x v="0"/>
    <n v="37"/>
    <s v="1997-08-27"/>
    <s v="Nuclear Power Engineer"/>
    <s v="Manufacturing"/>
    <x v="2"/>
    <s v="N"/>
    <s v="Yes"/>
    <n v="10"/>
    <s v="9 Glacier Hill Circle"/>
    <n v="2762"/>
    <s v="NSW"/>
    <x v="0"/>
    <s v="9 Glacier Hill Circle, 2762, NSW, Australia"/>
    <n v="8"/>
  </r>
  <r>
    <s v="Rodolph"/>
    <x v="428"/>
    <x v="0"/>
    <n v="28"/>
    <s v="1974-08-07"/>
    <s v="Geologist III"/>
    <s v="Property"/>
    <x v="1"/>
    <s v="N"/>
    <s v="Yes"/>
    <n v="7"/>
    <s v="91281 Transport Center"/>
    <n v="3356"/>
    <s v="VIC"/>
    <x v="0"/>
    <s v="91281 Transport Center, 3356, VIC, Australia"/>
    <n v="2"/>
  </r>
  <r>
    <s v="Craggie"/>
    <x v="429"/>
    <x v="0"/>
    <n v="47"/>
    <s v="1952-10-05"/>
    <s v="Actuary"/>
    <s v="Financial Services"/>
    <x v="0"/>
    <s v="N"/>
    <s v="No"/>
    <n v="7"/>
    <s v="11 Paget Road"/>
    <n v="2125"/>
    <s v="NSW"/>
    <x v="0"/>
    <s v="11 Paget Road, 2125, NSW, Australia"/>
    <n v="10"/>
  </r>
  <r>
    <s v="Johna"/>
    <x v="430"/>
    <x v="2"/>
    <n v="93"/>
    <m/>
    <s v="Tax Accountant"/>
    <s v="IT"/>
    <x v="0"/>
    <s v="N"/>
    <s v="Yes"/>
    <n v="14"/>
    <s v="3686 Waubesa Way"/>
    <n v="3065"/>
    <s v="VIC"/>
    <x v="0"/>
    <s v="3686 Waubesa Way, 3065, VIC, Australia"/>
    <n v="6"/>
  </r>
  <r>
    <s v="Giralda"/>
    <x v="431"/>
    <x v="1"/>
    <n v="59"/>
    <s v="1941-04-04"/>
    <s v="Librarian"/>
    <s v="Entertainment"/>
    <x v="2"/>
    <s v="N"/>
    <s v="Yes"/>
    <n v="14"/>
    <s v="6 Killdeer Way"/>
    <n v="2705"/>
    <s v="NSW"/>
    <x v="0"/>
    <s v="6 Killdeer Way, 2705, NSW, Australia"/>
    <n v="1"/>
  </r>
  <r>
    <s v="Rodney"/>
    <x v="432"/>
    <x v="0"/>
    <n v="16"/>
    <s v="1997-03-17"/>
    <s v="Software Consultant"/>
    <s v="Financial Services"/>
    <x v="1"/>
    <s v="N"/>
    <s v="No"/>
    <n v="15"/>
    <s v="737 Service Lane"/>
    <n v="3030"/>
    <s v="VIC"/>
    <x v="0"/>
    <s v="737 Service Lane, 3030, VIC, Australia"/>
    <n v="8"/>
  </r>
  <r>
    <s v="Theresina"/>
    <x v="12"/>
    <x v="1"/>
    <n v="30"/>
    <s v="1987-03-01"/>
    <s v="General Manager"/>
    <s v="Argiculture"/>
    <x v="0"/>
    <s v="N"/>
    <s v="Yes"/>
    <n v="14"/>
    <s v="253 Katie Junction"/>
    <n v="2650"/>
    <s v="NSW"/>
    <x v="0"/>
    <s v="253 Katie Junction, 2650, NSW, Australia"/>
    <n v="2"/>
  </r>
  <r>
    <s v="Gleda"/>
    <x v="433"/>
    <x v="1"/>
    <n v="59"/>
    <s v="1964-01-22"/>
    <s v="Senior Developer"/>
    <s v="IT"/>
    <x v="0"/>
    <s v="N"/>
    <s v="No"/>
    <n v="6"/>
    <s v="481 Moulton Place"/>
    <n v="2440"/>
    <s v="NSW"/>
    <x v="0"/>
    <s v="481 Moulton Place, 2440, NSW, Australia"/>
    <n v="2"/>
  </r>
  <r>
    <s v="Melany"/>
    <x v="434"/>
    <x v="1"/>
    <n v="76"/>
    <s v="1972-05-17"/>
    <s v="Research Associate"/>
    <s v="Financial Services"/>
    <x v="0"/>
    <s v="N"/>
    <s v="Yes"/>
    <n v="10"/>
    <s v="3864 Sheridan Alley"/>
    <n v="4130"/>
    <s v="QLD"/>
    <x v="0"/>
    <s v="3864 Sheridan Alley, 4130, QLD, Australia"/>
    <n v="7"/>
  </r>
  <r>
    <s v="Claudell"/>
    <x v="435"/>
    <x v="0"/>
    <n v="67"/>
    <s v="1993-11-27"/>
    <s v="VP Sales"/>
    <s v="Financial Services"/>
    <x v="1"/>
    <s v="N"/>
    <s v="No"/>
    <n v="8"/>
    <s v="61416 Karstens Place"/>
    <n v="4217"/>
    <s v="QLD"/>
    <x v="0"/>
    <s v="61416 Karstens Place, 4217, QLD, Australia"/>
    <n v="5"/>
  </r>
  <r>
    <s v="Garwin"/>
    <x v="436"/>
    <x v="0"/>
    <n v="54"/>
    <s v="1958-04-19"/>
    <s v="Programmer I"/>
    <s v="Property"/>
    <x v="2"/>
    <s v="N"/>
    <s v="Yes"/>
    <n v="5"/>
    <s v="0 Union Parkway"/>
    <n v="3142"/>
    <s v="VIC"/>
    <x v="0"/>
    <s v="0 Union Parkway, 3142, VIC, Australia"/>
    <n v="11"/>
  </r>
  <r>
    <s v="Bunny"/>
    <x v="437"/>
    <x v="1"/>
    <n v="83"/>
    <s v="1966-04-30"/>
    <s v="Quality Engineer"/>
    <s v="Manufacturing"/>
    <x v="2"/>
    <s v="N"/>
    <s v="Yes"/>
    <n v="8"/>
    <s v="4 Lukken Lane"/>
    <n v="4301"/>
    <s v="QLD"/>
    <x v="0"/>
    <s v="4 Lukken Lane, 4301, QLD, Australia"/>
    <n v="4"/>
  </r>
  <r>
    <s v="Matias"/>
    <x v="438"/>
    <x v="0"/>
    <n v="61"/>
    <s v="1977-02-03"/>
    <s v="Legal Assistant"/>
    <s v="Retail"/>
    <x v="1"/>
    <s v="N"/>
    <s v="No"/>
    <n v="11"/>
    <s v="1507 Schlimgen Trail"/>
    <n v="2155"/>
    <s v="NSW"/>
    <x v="0"/>
    <s v="1507 Schlimgen Trail, 2155, NSW, Australia"/>
    <n v="10"/>
  </r>
  <r>
    <s v="Sada"/>
    <x v="439"/>
    <x v="1"/>
    <n v="47"/>
    <s v="1998-11-22"/>
    <s v="Human Resources Manager"/>
    <s v="n/a"/>
    <x v="2"/>
    <s v="N"/>
    <s v="Yes"/>
    <n v="3"/>
    <s v="4 Meadow Ridge Place"/>
    <n v="2090"/>
    <s v="NSW"/>
    <x v="0"/>
    <s v="4 Meadow Ridge Place, 2090, NSW, Australia"/>
    <n v="10"/>
  </r>
  <r>
    <s v="Anet"/>
    <x v="440"/>
    <x v="1"/>
    <n v="84"/>
    <s v="1996-11-24"/>
    <s v="Programmer Analyst III"/>
    <s v="Financial Services"/>
    <x v="0"/>
    <s v="N"/>
    <s v="No"/>
    <n v="9"/>
    <s v="31 Melody Circle"/>
    <n v="3814"/>
    <s v="VIC"/>
    <x v="0"/>
    <s v="31 Melody Circle, 3814, VIC, Australia"/>
    <n v="4"/>
  </r>
  <r>
    <s v="Katie"/>
    <x v="441"/>
    <x v="1"/>
    <n v="0"/>
    <s v="1991-12-02"/>
    <s v="Help Desk Operator"/>
    <s v="Retail"/>
    <x v="2"/>
    <s v="N"/>
    <s v="Yes"/>
    <n v="14"/>
    <s v="96 Rutledge Drive"/>
    <n v="3064"/>
    <s v="VIC"/>
    <x v="0"/>
    <s v="96 Rutledge Drive, 3064, VIC, Australia"/>
    <n v="5"/>
  </r>
  <r>
    <s v="Celia"/>
    <x v="442"/>
    <x v="1"/>
    <n v="12"/>
    <s v="1943-04-06"/>
    <s v="Chemical Engineer"/>
    <s v="Manufacturing"/>
    <x v="2"/>
    <s v="N"/>
    <s v="No"/>
    <n v="21"/>
    <s v="2905 Towne Place"/>
    <n v="2114"/>
    <s v="NSW"/>
    <x v="0"/>
    <s v="2905 Towne Place, 2114, NSW, Australia"/>
    <n v="9"/>
  </r>
  <r>
    <s v="Stearne"/>
    <x v="443"/>
    <x v="0"/>
    <n v="42"/>
    <s v="1982-02-01"/>
    <s v="Automation Specialist IV"/>
    <s v="Financial Services"/>
    <x v="2"/>
    <s v="N"/>
    <s v="No"/>
    <n v="14"/>
    <s v="638 Caliangt Avenue"/>
    <n v="2137"/>
    <s v="NSW"/>
    <x v="0"/>
    <s v="638 Caliangt Avenue, 2137, NSW, Australia"/>
    <n v="11"/>
  </r>
  <r>
    <s v="Tristam"/>
    <x v="444"/>
    <x v="0"/>
    <n v="70"/>
    <s v="1985-01-29"/>
    <s v="VP Accounting"/>
    <s v="Financial Services"/>
    <x v="0"/>
    <s v="N"/>
    <s v="No"/>
    <n v="17"/>
    <s v="9645 Moose Terrace"/>
    <n v="2137"/>
    <s v="NSW"/>
    <x v="0"/>
    <s v="9645 Moose Terrace, 2137, NSW, Australia"/>
    <n v="11"/>
  </r>
  <r>
    <s v="Laurena"/>
    <x v="12"/>
    <x v="1"/>
    <n v="21"/>
    <s v="1961-07-31"/>
    <s v="VP Sales"/>
    <s v="n/a"/>
    <x v="2"/>
    <s v="N"/>
    <s v="No"/>
    <n v="10"/>
    <s v="7 Messerschmidt Crossing"/>
    <n v="3810"/>
    <s v="VIC"/>
    <x v="0"/>
    <s v="7 Messerschmidt Crossing, 3810, VIC, Australia"/>
    <n v="6"/>
  </r>
  <r>
    <s v="Heloise"/>
    <x v="445"/>
    <x v="1"/>
    <n v="17"/>
    <s v="1976-09-07"/>
    <s v="Information Systems Manager"/>
    <s v="Manufacturing"/>
    <x v="2"/>
    <s v="N"/>
    <s v="No"/>
    <n v="17"/>
    <s v="005 Loeprich Way"/>
    <n v="4680"/>
    <s v="QLD"/>
    <x v="0"/>
    <s v="005 Loeprich Way, 4680, QLD, Australia"/>
    <n v="3"/>
  </r>
  <r>
    <s v="Dory"/>
    <x v="446"/>
    <x v="1"/>
    <n v="19"/>
    <s v="1972-08-27"/>
    <s v="Unknown"/>
    <s v="n/a"/>
    <x v="1"/>
    <s v="N"/>
    <s v="Yes"/>
    <n v="13"/>
    <s v="3653 Steensland Road"/>
    <n v="4103"/>
    <s v="QLD"/>
    <x v="0"/>
    <s v="3653 Steensland Road, 4103, QLD, Australia"/>
    <n v="8"/>
  </r>
  <r>
    <s v="Marcellina"/>
    <x v="447"/>
    <x v="1"/>
    <n v="60"/>
    <s v="1947-03-11"/>
    <s v="Software Engineer III"/>
    <s v="Financial Services"/>
    <x v="0"/>
    <s v="N"/>
    <s v="No"/>
    <n v="16"/>
    <s v="56 Comanche Terrace"/>
    <n v="3141"/>
    <s v="VIC"/>
    <x v="0"/>
    <s v="56 Comanche Terrace, 3141, VIC, Australia"/>
    <n v="10"/>
  </r>
  <r>
    <s v="Gregorius"/>
    <x v="448"/>
    <x v="0"/>
    <n v="7"/>
    <s v="1951-04-29"/>
    <s v="Unknown"/>
    <s v="Retail"/>
    <x v="1"/>
    <s v="N"/>
    <s v="Yes"/>
    <n v="21"/>
    <s v="66 Merry Court"/>
    <n v="2033"/>
    <s v="NSW"/>
    <x v="0"/>
    <s v="66 Merry Court, 2033, NSW, Australia"/>
    <n v="12"/>
  </r>
  <r>
    <s v="Deana"/>
    <x v="449"/>
    <x v="1"/>
    <n v="67"/>
    <s v="1974-11-25"/>
    <s v="Unknown"/>
    <s v="Property"/>
    <x v="0"/>
    <s v="N"/>
    <s v="Yes"/>
    <n v="14"/>
    <s v="92 Ludington Street"/>
    <n v="4301"/>
    <s v="QLD"/>
    <x v="0"/>
    <s v="92 Ludington Street, 4301, QLD, Australia"/>
    <n v="3"/>
  </r>
  <r>
    <s v="Kori"/>
    <x v="450"/>
    <x v="1"/>
    <n v="59"/>
    <s v="1940-05-19"/>
    <s v="Office Assistant II"/>
    <s v="n/a"/>
    <x v="0"/>
    <s v="N"/>
    <s v="Yes"/>
    <n v="19"/>
    <s v="37 Rigney Park"/>
    <n v="2171"/>
    <s v="NSW"/>
    <x v="0"/>
    <s v="37 Rigney Park, 2171, NSW, Australia"/>
    <n v="9"/>
  </r>
  <r>
    <s v="Lucky"/>
    <x v="451"/>
    <x v="1"/>
    <n v="24"/>
    <s v="1947-11-26"/>
    <s v="Chief Design Engineer"/>
    <s v="Retail"/>
    <x v="0"/>
    <s v="N"/>
    <s v="No"/>
    <n v="8"/>
    <s v="0796 Barnett Plaza"/>
    <n v="3758"/>
    <s v="VIC"/>
    <x v="0"/>
    <s v="0796 Barnett Plaza, 3758, VIC, Australia"/>
    <n v="4"/>
  </r>
  <r>
    <s v="Erasmus"/>
    <x v="452"/>
    <x v="0"/>
    <n v="56"/>
    <s v="1965-02-03"/>
    <s v="Software Test Engineer IV"/>
    <s v="Property"/>
    <x v="0"/>
    <s v="N"/>
    <s v="Yes"/>
    <n v="5"/>
    <s v="415 Rockefeller Trail"/>
    <n v="2484"/>
    <s v="NSW"/>
    <x v="0"/>
    <s v="415 Rockefeller Trail, 2484, NSW, Australia"/>
    <n v="7"/>
  </r>
  <r>
    <s v="Carita"/>
    <x v="453"/>
    <x v="1"/>
    <n v="25"/>
    <s v="1977-03-20"/>
    <s v="Quality Engineer"/>
    <s v="Retail"/>
    <x v="0"/>
    <s v="N"/>
    <s v="No"/>
    <n v="16"/>
    <s v="846 Loftsgordon Crossing"/>
    <n v="2154"/>
    <s v="NSW"/>
    <x v="0"/>
    <s v="846 Loftsgordon Crossing, 2154, NSW, Australia"/>
    <n v="11"/>
  </r>
  <r>
    <s v="Lynnett"/>
    <x v="454"/>
    <x v="1"/>
    <n v="22"/>
    <s v="1993-08-03"/>
    <s v="Social Worker"/>
    <s v="Health"/>
    <x v="2"/>
    <s v="N"/>
    <s v="Yes"/>
    <n v="2"/>
    <s v="9 Ridgeview Avenue"/>
    <n v="3109"/>
    <s v="VIC"/>
    <x v="0"/>
    <s v="9 Ridgeview Avenue, 3109, VIC, Australia"/>
    <n v="10"/>
  </r>
  <r>
    <s v="Thorn"/>
    <x v="455"/>
    <x v="0"/>
    <n v="42"/>
    <s v="1972-05-19"/>
    <s v="Business Systems Development Analyst"/>
    <s v="Financial Services"/>
    <x v="0"/>
    <s v="N"/>
    <s v="No"/>
    <n v="19"/>
    <s v="6218 Delladonna Parkway"/>
    <n v="4115"/>
    <s v="QLD"/>
    <x v="0"/>
    <s v="6218 Delladonna Parkway, 4115, QLD, Australia"/>
    <n v="8"/>
  </r>
  <r>
    <s v="Lela"/>
    <x v="456"/>
    <x v="1"/>
    <n v="38"/>
    <s v="1970-12-17"/>
    <s v="Programmer Analyst III"/>
    <s v="n/a"/>
    <x v="0"/>
    <s v="N"/>
    <s v="Yes"/>
    <n v="18"/>
    <s v="095 Glacier Hill Circle"/>
    <n v="2571"/>
    <s v="NSW"/>
    <x v="0"/>
    <s v="095 Glacier Hill Circle, 2571, NSW, Australia"/>
    <n v="7"/>
  </r>
  <r>
    <s v="Norah"/>
    <x v="457"/>
    <x v="1"/>
    <n v="75"/>
    <s v="2000-12-09"/>
    <s v="Assistant Manager"/>
    <s v="Argiculture"/>
    <x v="0"/>
    <s v="N"/>
    <s v="No"/>
    <n v="10"/>
    <s v="057 Victoria Crossing"/>
    <n v="2263"/>
    <s v="NSW"/>
    <x v="0"/>
    <s v="057 Victoria Crossing, 2263, NSW, Australia"/>
    <n v="9"/>
  </r>
  <r>
    <s v="Moina"/>
    <x v="458"/>
    <x v="1"/>
    <n v="50"/>
    <s v="2001-08-04"/>
    <s v="Graphic Designer"/>
    <s v="IT"/>
    <x v="0"/>
    <s v="N"/>
    <s v="No"/>
    <n v="14"/>
    <s v="0 Memorial Road"/>
    <n v="3109"/>
    <s v="VIC"/>
    <x v="0"/>
    <s v="0 Memorial Road, 3109, VIC, Australia"/>
    <n v="10"/>
  </r>
  <r>
    <s v="Ceciley"/>
    <x v="459"/>
    <x v="1"/>
    <n v="50"/>
    <s v="1990-10-19"/>
    <s v="Nurse Practicioner"/>
    <s v="Retail"/>
    <x v="0"/>
    <s v="N"/>
    <s v="Yes"/>
    <n v="4"/>
    <s v="409 Starling Lane"/>
    <n v="4172"/>
    <s v="QLD"/>
    <x v="0"/>
    <s v="409 Starling Lane, 4172, QLD, Australia"/>
    <n v="7"/>
  </r>
  <r>
    <s v="Torry"/>
    <x v="460"/>
    <x v="0"/>
    <n v="95"/>
    <s v="1967-03-14"/>
    <s v="VP Marketing"/>
    <s v="Telecommunications"/>
    <x v="0"/>
    <s v="N"/>
    <s v="Yes"/>
    <n v="18"/>
    <s v="36963 Pierstorff Terrace"/>
    <n v="3168"/>
    <s v="VIC"/>
    <x v="0"/>
    <s v="36963 Pierstorff Terrace, 3168, VIC, Australia"/>
    <n v="9"/>
  </r>
  <r>
    <s v="Sigismund"/>
    <x v="461"/>
    <x v="0"/>
    <n v="9"/>
    <s v="1999-11-29"/>
    <s v="Accountant II"/>
    <s v="Manufacturing"/>
    <x v="1"/>
    <s v="N"/>
    <s v="No"/>
    <n v="7"/>
    <s v="8069 Sunbrook Way"/>
    <n v="2155"/>
    <s v="NSW"/>
    <x v="0"/>
    <s v="8069 Sunbrook Way, 2155, NSW, Australia"/>
    <n v="10"/>
  </r>
  <r>
    <s v="Irvine"/>
    <x v="462"/>
    <x v="0"/>
    <n v="99"/>
    <s v="1956-04-21"/>
    <s v="Geologist III"/>
    <s v="IT"/>
    <x v="1"/>
    <s v="N"/>
    <s v="Yes"/>
    <n v="20"/>
    <s v="9 Hovde Way"/>
    <n v="2322"/>
    <s v="NSW"/>
    <x v="0"/>
    <s v="9 Hovde Way, 2322, NSW, Australia"/>
    <n v="5"/>
  </r>
  <r>
    <s v="Laurie"/>
    <x v="12"/>
    <x v="0"/>
    <n v="31"/>
    <s v="1979-07-28"/>
    <s v="Assistant Media Planner"/>
    <s v="Entertainment"/>
    <x v="0"/>
    <s v="N"/>
    <s v="Yes"/>
    <n v="15"/>
    <s v="94 Barby Lane"/>
    <n v="2210"/>
    <s v="NSW"/>
    <x v="0"/>
    <s v="94 Barby Lane, 2210, NSW, Australia"/>
    <n v="10"/>
  </r>
  <r>
    <s v="Tomkin"/>
    <x v="463"/>
    <x v="0"/>
    <n v="7"/>
    <s v="2001-12-29"/>
    <s v="Food Chemist"/>
    <s v="Health"/>
    <x v="1"/>
    <s v="N"/>
    <s v="Yes"/>
    <n v="9"/>
    <s v="0492 Kings Street"/>
    <n v="2480"/>
    <s v="NSW"/>
    <x v="0"/>
    <s v="0492 Kings Street, 2480, NSW, Australia"/>
    <n v="3"/>
  </r>
  <r>
    <s v="Genni"/>
    <x v="464"/>
    <x v="1"/>
    <n v="25"/>
    <s v="1972-07-29"/>
    <s v="Administrative Assistant II"/>
    <s v="Entertainment"/>
    <x v="0"/>
    <s v="N"/>
    <s v="No"/>
    <n v="16"/>
    <s v="1 Fair Oaks Alley"/>
    <n v="3149"/>
    <s v="VIC"/>
    <x v="0"/>
    <s v="1 Fair Oaks Alley, 3149, VIC, Australia"/>
    <n v="10"/>
  </r>
  <r>
    <s v="Blondie"/>
    <x v="12"/>
    <x v="1"/>
    <n v="43"/>
    <s v="1995-10-03"/>
    <s v="Actuary"/>
    <s v="Financial Services"/>
    <x v="2"/>
    <s v="N"/>
    <s v="No"/>
    <n v="11"/>
    <s v="780 Norway Maple Hill"/>
    <n v="2565"/>
    <s v="NSW"/>
    <x v="0"/>
    <s v="780 Norway Maple Hill, 2565, NSW, Australia"/>
    <n v="8"/>
  </r>
  <r>
    <s v="Aloysius"/>
    <x v="465"/>
    <x v="0"/>
    <n v="89"/>
    <s v="1957-02-14"/>
    <s v="VP Quality Control"/>
    <s v="n/a"/>
    <x v="0"/>
    <s v="N"/>
    <s v="No"/>
    <n v="12"/>
    <s v="625 Mandrake Junction"/>
    <n v="2145"/>
    <s v="NSW"/>
    <x v="0"/>
    <s v="625 Mandrake Junction, 2145, NSW, Australia"/>
    <n v="9"/>
  </r>
  <r>
    <s v="Carola"/>
    <x v="466"/>
    <x v="1"/>
    <n v="73"/>
    <s v="1951-04-30"/>
    <s v="Dental Hygienist"/>
    <s v="Health"/>
    <x v="2"/>
    <s v="N"/>
    <s v="No"/>
    <n v="15"/>
    <s v="1037 Roth Park"/>
    <n v="2145"/>
    <s v="NSW"/>
    <x v="0"/>
    <s v="1037 Roth Park, 2145, NSW, Australia"/>
    <n v="7"/>
  </r>
  <r>
    <s v="Fitzgerald"/>
    <x v="467"/>
    <x v="0"/>
    <n v="25"/>
    <s v="1979-07-28"/>
    <s v="Media Manager IV"/>
    <s v="Health"/>
    <x v="0"/>
    <s v="N"/>
    <s v="Yes"/>
    <n v="10"/>
    <s v="315 Center Park"/>
    <n v="3040"/>
    <s v="VIC"/>
    <x v="0"/>
    <s v="315 Center Park, 3040, VIC, Australia"/>
    <n v="7"/>
  </r>
  <r>
    <s v="Ingmar"/>
    <x v="468"/>
    <x v="0"/>
    <n v="97"/>
    <s v="1959-03-01"/>
    <s v="Compensation Analyst"/>
    <s v="Financial Services"/>
    <x v="0"/>
    <s v="N"/>
    <s v="Yes"/>
    <n v="8"/>
    <s v="1 Graceland Plaza"/>
    <n v="3216"/>
    <s v="VIC"/>
    <x v="0"/>
    <s v="1 Graceland Plaza, 3216, VIC, Australia"/>
    <n v="2"/>
  </r>
  <r>
    <s v="Tina"/>
    <x v="469"/>
    <x v="1"/>
    <n v="13"/>
    <s v="1939-03-06"/>
    <s v="Account Representative IV"/>
    <s v="Retail"/>
    <x v="1"/>
    <s v="N"/>
    <s v="No"/>
    <n v="13"/>
    <s v="98555 Victoria Hill"/>
    <n v="2171"/>
    <s v="NSW"/>
    <x v="0"/>
    <s v="98555 Victoria Hill, 2171, NSW, Australia"/>
    <n v="7"/>
  </r>
  <r>
    <s v="Huberto"/>
    <x v="470"/>
    <x v="0"/>
    <n v="82"/>
    <s v="1961-08-27"/>
    <s v="Programmer IV"/>
    <s v="n/a"/>
    <x v="0"/>
    <s v="N"/>
    <s v="Yes"/>
    <n v="14"/>
    <s v="31121 Pierstorff Center"/>
    <n v="2770"/>
    <s v="NSW"/>
    <x v="0"/>
    <s v="31121 Pierstorff Center, 2770, NSW, Australia"/>
    <n v="7"/>
  </r>
  <r>
    <s v="Georgi"/>
    <x v="12"/>
    <x v="0"/>
    <n v="29"/>
    <s v="1970-01-14"/>
    <s v="Assistant Manager"/>
    <s v="Manufacturing"/>
    <x v="2"/>
    <s v="N"/>
    <s v="No"/>
    <n v="11"/>
    <s v="59 Garrison Terrace"/>
    <n v="3215"/>
    <s v="VIC"/>
    <x v="0"/>
    <s v="59 Garrison Terrace, 3215, VIC, Australia"/>
    <n v="4"/>
  </r>
  <r>
    <s v="Adolpho"/>
    <x v="471"/>
    <x v="0"/>
    <n v="46"/>
    <s v="1944-10-25"/>
    <s v="VP Sales"/>
    <s v="Financial Services"/>
    <x v="2"/>
    <s v="N"/>
    <s v="Yes"/>
    <n v="13"/>
    <s v="2763 Buhler Circle"/>
    <n v="4305"/>
    <s v="QLD"/>
    <x v="0"/>
    <s v="2763 Buhler Circle, 4305, QLD, Australia"/>
    <n v="4"/>
  </r>
  <r>
    <s v="Kelsey"/>
    <x v="472"/>
    <x v="1"/>
    <n v="69"/>
    <s v="1966-06-27"/>
    <s v="Senior Sales Associate"/>
    <s v="Financial Services"/>
    <x v="2"/>
    <s v="N"/>
    <s v="No"/>
    <n v="8"/>
    <s v="309 Maple Wood Pass"/>
    <n v="3930"/>
    <s v="VIC"/>
    <x v="0"/>
    <s v="309 Maple Wood Pass, 3930, VIC, Australia"/>
    <n v="6"/>
  </r>
  <r>
    <s v="Lucien"/>
    <x v="12"/>
    <x v="0"/>
    <n v="83"/>
    <s v="1966-09-14"/>
    <s v="Unknown"/>
    <s v="Financial Services"/>
    <x v="2"/>
    <s v="N"/>
    <s v="Yes"/>
    <n v="19"/>
    <s v="777 Fairfield Court"/>
    <n v="4305"/>
    <s v="QLD"/>
    <x v="0"/>
    <s v="777 Fairfield Court, 4305, QLD, Australia"/>
    <n v="3"/>
  </r>
  <r>
    <s v="Ariel"/>
    <x v="473"/>
    <x v="0"/>
    <n v="4"/>
    <s v="1994-03-13"/>
    <s v="Human Resources Manager"/>
    <s v="n/a"/>
    <x v="2"/>
    <s v="N"/>
    <s v="Yes"/>
    <n v="6"/>
    <s v="99 Quincy Parkway"/>
    <n v="3630"/>
    <s v="VIC"/>
    <x v="0"/>
    <s v="99 Quincy Parkway, 3630, VIC, Australia"/>
    <n v="1"/>
  </r>
  <r>
    <s v="Bevvy"/>
    <x v="474"/>
    <x v="1"/>
    <n v="68"/>
    <s v="1975-06-15"/>
    <s v="Staff Scientist"/>
    <s v="n/a"/>
    <x v="1"/>
    <s v="N"/>
    <s v="Yes"/>
    <n v="10"/>
    <s v="902 Westend Lane"/>
    <n v="2318"/>
    <s v="NSW"/>
    <x v="0"/>
    <s v="902 Westend Lane, 2318, NSW, Australia"/>
    <n v="3"/>
  </r>
  <r>
    <s v="Alexina"/>
    <x v="475"/>
    <x v="1"/>
    <n v="72"/>
    <s v="1975-10-12"/>
    <s v="Web Designer IV"/>
    <s v="Manufacturing"/>
    <x v="0"/>
    <s v="N"/>
    <s v="Yes"/>
    <n v="10"/>
    <s v="9 Rieder Junction"/>
    <n v="2573"/>
    <s v="NSW"/>
    <x v="0"/>
    <s v="9 Rieder Junction, 2573, NSW, Australia"/>
    <n v="9"/>
  </r>
  <r>
    <s v="Dawn"/>
    <x v="476"/>
    <x v="1"/>
    <n v="56"/>
    <s v="1965-05-28"/>
    <s v="Media Manager III"/>
    <s v="Retail"/>
    <x v="0"/>
    <s v="N"/>
    <s v="No"/>
    <n v="11"/>
    <s v="734 Veith Way"/>
    <n v="3155"/>
    <s v="VIC"/>
    <x v="0"/>
    <s v="734 Veith Way, 3155, VIC, Australia"/>
    <n v="8"/>
  </r>
  <r>
    <s v="Claudette"/>
    <x v="477"/>
    <x v="1"/>
    <n v="55"/>
    <s v="1996-02-11"/>
    <s v="Administrative Officer"/>
    <s v="Manufacturing"/>
    <x v="0"/>
    <s v="N"/>
    <s v="No"/>
    <n v="2"/>
    <s v="0800 Dahle Alley"/>
    <n v="2148"/>
    <s v="NSW"/>
    <x v="0"/>
    <s v="0800 Dahle Alley, 2148, NSW, Australia"/>
    <n v="8"/>
  </r>
  <r>
    <s v="Elianora"/>
    <x v="478"/>
    <x v="1"/>
    <n v="15"/>
    <s v="1944-06-14"/>
    <s v="Programmer II"/>
    <s v="n/a"/>
    <x v="0"/>
    <s v="N"/>
    <s v="Yes"/>
    <n v="21"/>
    <s v="5 Macpherson Drive"/>
    <n v="3134"/>
    <s v="VIC"/>
    <x v="0"/>
    <s v="5 Macpherson Drive, 3134, VIC, Australia"/>
    <n v="9"/>
  </r>
  <r>
    <s v="Park"/>
    <x v="12"/>
    <x v="0"/>
    <n v="39"/>
    <s v="1977-11-08"/>
    <s v="Nurse Practicioner"/>
    <s v="IT"/>
    <x v="1"/>
    <s v="N"/>
    <s v="No"/>
    <n v="14"/>
    <s v="07 Boyd Drive"/>
    <n v="4350"/>
    <s v="QLD"/>
    <x v="0"/>
    <s v="07 Boyd Drive, 4350, QLD, Australia"/>
    <n v="7"/>
  </r>
  <r>
    <s v="Anthony"/>
    <x v="479"/>
    <x v="0"/>
    <n v="86"/>
    <s v="1997-11-01"/>
    <s v="Geologist IV"/>
    <s v="Financial Services"/>
    <x v="1"/>
    <s v="N"/>
    <s v="Yes"/>
    <n v="10"/>
    <s v="427 Oak Avenue"/>
    <n v="2205"/>
    <s v="NSW"/>
    <x v="0"/>
    <s v="427 Oak Avenue, 2205, NSW, Australia"/>
    <n v="10"/>
  </r>
  <r>
    <s v="Liane"/>
    <x v="480"/>
    <x v="1"/>
    <n v="59"/>
    <s v="1952-05-05"/>
    <s v="Analyst Programmer"/>
    <s v="Property"/>
    <x v="2"/>
    <s v="N"/>
    <s v="No"/>
    <n v="13"/>
    <s v="390 Express Plaza"/>
    <n v="2076"/>
    <s v="NSW"/>
    <x v="0"/>
    <s v="390 Express Plaza, 2076, NSW, Australia"/>
    <n v="11"/>
  </r>
  <r>
    <s v="Romonda"/>
    <x v="6"/>
    <x v="1"/>
    <n v="69"/>
    <s v="1960-05-09"/>
    <s v="Operator"/>
    <s v="n/a"/>
    <x v="1"/>
    <s v="N"/>
    <s v="No"/>
    <n v="15"/>
    <s v="703 Ludington Plaza"/>
    <n v="2480"/>
    <s v="NSW"/>
    <x v="0"/>
    <s v="703 Ludington Plaza, 2480, NSW, Australia"/>
    <n v="4"/>
  </r>
  <r>
    <s v="Sula"/>
    <x v="481"/>
    <x v="1"/>
    <n v="56"/>
    <s v="1989-03-17"/>
    <s v="Assistant Manager"/>
    <s v="n/a"/>
    <x v="0"/>
    <s v="N"/>
    <s v="No"/>
    <n v="6"/>
    <s v="7 Dayton Circle"/>
    <n v="2160"/>
    <s v="NSW"/>
    <x v="0"/>
    <s v="7 Dayton Circle, 2160, NSW, Australia"/>
    <n v="9"/>
  </r>
  <r>
    <s v="Renell"/>
    <x v="482"/>
    <x v="1"/>
    <n v="5"/>
    <s v="1954-10-21"/>
    <s v="Compensation Analyst"/>
    <s v="Financial Services"/>
    <x v="0"/>
    <s v="N"/>
    <s v="Yes"/>
    <n v="11"/>
    <s v="79 Manufacturers Plaza"/>
    <n v="4171"/>
    <s v="QLD"/>
    <x v="0"/>
    <s v="79 Manufacturers Plaza, 4171, QLD, Australia"/>
    <n v="5"/>
  </r>
  <r>
    <s v="Cliff"/>
    <x v="483"/>
    <x v="0"/>
    <n v="82"/>
    <s v="1967-02-02"/>
    <s v="Structural Analysis Engineer"/>
    <s v="Argiculture"/>
    <x v="0"/>
    <s v="N"/>
    <s v="No"/>
    <n v="16"/>
    <s v="600 Artisan Drive"/>
    <n v="3149"/>
    <s v="VIC"/>
    <x v="0"/>
    <s v="600 Artisan Drive, 3149, VIC, Australia"/>
    <n v="10"/>
  </r>
  <r>
    <s v="Clevey"/>
    <x v="484"/>
    <x v="0"/>
    <n v="27"/>
    <s v="1976-09-20"/>
    <s v="Software Consultant"/>
    <s v="n/a"/>
    <x v="0"/>
    <s v="N"/>
    <s v="Yes"/>
    <n v="8"/>
    <s v="0 Veith Way"/>
    <n v="2009"/>
    <s v="NSW"/>
    <x v="0"/>
    <s v="0 Veith Way, 2009, NSW, Australia"/>
    <n v="9"/>
  </r>
  <r>
    <s v="Cariotta"/>
    <x v="12"/>
    <x v="1"/>
    <n v="10"/>
    <n v="27260"/>
    <s v="Assistant Media Planner"/>
    <s v="Entertainment"/>
    <x v="1"/>
    <s v="N"/>
    <s v="Yes"/>
    <n v="17"/>
    <s v="2336 Continental Point"/>
    <n v="2527"/>
    <s v="NSW"/>
    <x v="0"/>
    <s v="2336 Continental Point, 2527, NSW, Australia"/>
    <n v="7"/>
  </r>
  <r>
    <s v="George"/>
    <x v="485"/>
    <x v="0"/>
    <n v="68"/>
    <s v="1960-12-19"/>
    <s v="Payment Adjustment Coordinator"/>
    <s v="Retail"/>
    <x v="2"/>
    <s v="N"/>
    <s v="Yes"/>
    <n v="20"/>
    <s v="535 Corben Point"/>
    <n v="4680"/>
    <s v="QLD"/>
    <x v="0"/>
    <s v="535 Corben Point, 4680, QLD, Australia"/>
    <n v="4"/>
  </r>
  <r>
    <s v="Kissiah"/>
    <x v="486"/>
    <x v="1"/>
    <n v="30"/>
    <n v="27648"/>
    <s v="Graphic Designer"/>
    <s v="n/a"/>
    <x v="0"/>
    <s v="N"/>
    <s v="Yes"/>
    <n v="19"/>
    <s v="1690 Forster Place"/>
    <n v="2281"/>
    <s v="NSW"/>
    <x v="0"/>
    <s v="1690 Forster Place, 2281, NSW, Australia"/>
    <n v="9"/>
  </r>
  <r>
    <s v="Milty"/>
    <x v="487"/>
    <x v="0"/>
    <n v="13"/>
    <s v="1945-07-10"/>
    <s v="Payment Adjustment Coordinator"/>
    <s v="n/a"/>
    <x v="2"/>
    <s v="N"/>
    <s v="No"/>
    <n v="11"/>
    <s v="54 6th Trail"/>
    <n v="2640"/>
    <s v="NSW"/>
    <x v="0"/>
    <s v="54 6th Trail, 2640, NSW, Australia"/>
    <n v="7"/>
  </r>
  <r>
    <s v="Killian"/>
    <x v="488"/>
    <x v="0"/>
    <n v="44"/>
    <s v="1980-09-01"/>
    <s v="Marketing Assistant"/>
    <s v="n/a"/>
    <x v="1"/>
    <s v="N"/>
    <s v="No"/>
    <n v="4"/>
    <s v="16 Pepper Wood Junction"/>
    <n v="3803"/>
    <s v="VIC"/>
    <x v="0"/>
    <s v="16 Pepper Wood Junction, 3803, VIC, Australia"/>
    <n v="7"/>
  </r>
  <r>
    <s v="Fredia"/>
    <x v="489"/>
    <x v="1"/>
    <n v="94"/>
    <n v="27270"/>
    <s v="Teacher"/>
    <s v="n/a"/>
    <x v="0"/>
    <s v="N"/>
    <s v="Yes"/>
    <n v="19"/>
    <s v="4 Arapahoe Terrace"/>
    <n v="4014"/>
    <s v="QLD"/>
    <x v="0"/>
    <s v="4 Arapahoe Terrace, 4014, QLD, Australia"/>
    <n v="8"/>
  </r>
  <r>
    <s v="Katleen"/>
    <x v="490"/>
    <x v="1"/>
    <n v="6"/>
    <n v="28088"/>
    <s v="VP Product Management"/>
    <s v="Manufacturing"/>
    <x v="0"/>
    <s v="N"/>
    <s v="Yes"/>
    <n v="13"/>
    <s v="540 Farragut Avenue"/>
    <n v="2066"/>
    <s v="NSW"/>
    <x v="0"/>
    <s v="540 Farragut Avenue, 2066, NSW, Australia"/>
    <n v="9"/>
  </r>
  <r>
    <s v="Gaultiero"/>
    <x v="491"/>
    <x v="0"/>
    <n v="41"/>
    <s v="1980-03-14"/>
    <s v="Help Desk Technician"/>
    <s v="n/a"/>
    <x v="1"/>
    <s v="N"/>
    <s v="No"/>
    <n v="9"/>
    <s v="938 Bartillon Hill"/>
    <n v="2035"/>
    <s v="NSW"/>
    <x v="0"/>
    <s v="938 Bartillon Hill, 2035, NSW, Australia"/>
    <n v="11"/>
  </r>
  <r>
    <s v="Inglebert"/>
    <x v="492"/>
    <x v="0"/>
    <n v="4"/>
    <s v="1973-10-13"/>
    <s v="Financial Analyst"/>
    <s v="Financial Services"/>
    <x v="0"/>
    <s v="N"/>
    <s v="No"/>
    <n v="11"/>
    <s v="612 Annamark Center"/>
    <n v="2176"/>
    <s v="NSW"/>
    <x v="0"/>
    <s v="612 Annamark Center, 2176, NSW, Australia"/>
    <n v="8"/>
  </r>
  <r>
    <s v="Jammal"/>
    <x v="493"/>
    <x v="0"/>
    <n v="57"/>
    <s v="1999-05-14"/>
    <s v="Marketing Manager"/>
    <s v="Retail"/>
    <x v="2"/>
    <s v="N"/>
    <s v="No"/>
    <n v="12"/>
    <s v="18 Sage Plaza"/>
    <n v="3152"/>
    <s v="VIC"/>
    <x v="0"/>
    <s v="18 Sage Plaza, 3152, VIC, Australia"/>
    <n v="9"/>
  </r>
  <r>
    <s v="Adriane"/>
    <x v="494"/>
    <x v="1"/>
    <n v="81"/>
    <n v="27829"/>
    <s v="Data Coordiator"/>
    <s v="Manufacturing"/>
    <x v="2"/>
    <s v="N"/>
    <s v="No"/>
    <n v="9"/>
    <s v="4 Randy Street"/>
    <n v="3070"/>
    <s v="VIC"/>
    <x v="0"/>
    <s v="4 Randy Street, 3070, VIC, Australia"/>
    <n v="8"/>
  </r>
  <r>
    <s v="Jodi"/>
    <x v="495"/>
    <x v="1"/>
    <n v="94"/>
    <s v="1954-01-30"/>
    <s v="Unknown"/>
    <s v="Health"/>
    <x v="0"/>
    <s v="N"/>
    <s v="Yes"/>
    <n v="10"/>
    <s v="05 Corry Center"/>
    <n v="4021"/>
    <s v="QLD"/>
    <x v="0"/>
    <s v="05 Corry Center, 4021, QLD, Australia"/>
    <n v="2"/>
  </r>
  <r>
    <s v="Emelia"/>
    <x v="496"/>
    <x v="1"/>
    <n v="72"/>
    <s v="1988-09-30"/>
    <s v="Senior Cost Accountant"/>
    <s v="Financial Services"/>
    <x v="0"/>
    <s v="N"/>
    <s v="Yes"/>
    <n v="10"/>
    <s v="1 South Street"/>
    <n v="4183"/>
    <s v="QLD"/>
    <x v="0"/>
    <s v="1 South Street, 4183, QLD, Australia"/>
    <n v="9"/>
  </r>
  <r>
    <s v="Andee"/>
    <x v="497"/>
    <x v="1"/>
    <n v="91"/>
    <s v="1971-06-28"/>
    <s v="Unknown"/>
    <s v="Manufacturing"/>
    <x v="0"/>
    <s v="N"/>
    <s v="No"/>
    <n v="9"/>
    <s v="4810 Kim Park"/>
    <n v="3858"/>
    <s v="VIC"/>
    <x v="0"/>
    <s v="4810 Kim Park, 3858, VIC, Australia"/>
    <n v="2"/>
  </r>
  <r>
    <s v="Isa"/>
    <x v="498"/>
    <x v="0"/>
    <n v="75"/>
    <s v="2001-06-21"/>
    <s v="Physical Therapy Assistant"/>
    <s v="n/a"/>
    <x v="0"/>
    <s v="N"/>
    <s v="Yes"/>
    <n v="5"/>
    <s v="80388 Ryan Place"/>
    <n v="2010"/>
    <s v="NSW"/>
    <x v="0"/>
    <s v="80388 Ryan Place, 2010, NSW, Australia"/>
    <n v="9"/>
  </r>
  <r>
    <s v="Zabrina"/>
    <x v="499"/>
    <x v="1"/>
    <n v="87"/>
    <s v="1964-05-15"/>
    <s v="Unknown"/>
    <s v="Manufacturing"/>
    <x v="2"/>
    <s v="N"/>
    <s v="Yes"/>
    <n v="11"/>
    <s v="1092 Kinsman Parkway"/>
    <n v="4053"/>
    <s v="QLD"/>
    <x v="0"/>
    <s v="1092 Kinsman Parkway, 4053, QLD, Australia"/>
    <n v="8"/>
  </r>
  <r>
    <s v="Maddalena"/>
    <x v="500"/>
    <x v="1"/>
    <n v="79"/>
    <s v="1999-07-28"/>
    <s v="Unknown"/>
    <s v="Manufacturing"/>
    <x v="1"/>
    <s v="N"/>
    <s v="No"/>
    <n v="12"/>
    <s v="1 Bluejay Court"/>
    <n v="2320"/>
    <s v="NSW"/>
    <x v="0"/>
    <s v="1 Bluejay Court, 2320, NSW, Australia"/>
    <n v="4"/>
  </r>
  <r>
    <s v="Sofie"/>
    <x v="501"/>
    <x v="1"/>
    <n v="87"/>
    <s v="1954-10-06"/>
    <s v="Environmental Tech"/>
    <s v="Retail"/>
    <x v="0"/>
    <s v="N"/>
    <s v="Yes"/>
    <n v="9"/>
    <s v="7 Maple Wood Plaza"/>
    <n v="4125"/>
    <s v="QLD"/>
    <x v="0"/>
    <s v="7 Maple Wood Plaza, 4125, QLD, Australia"/>
    <n v="6"/>
  </r>
  <r>
    <s v="Elmira"/>
    <x v="502"/>
    <x v="1"/>
    <n v="33"/>
    <s v="1951-10-14"/>
    <s v="Senior Quality Engineer"/>
    <s v="Manufacturing"/>
    <x v="2"/>
    <s v="N"/>
    <s v="No"/>
    <n v="12"/>
    <s v="12 Eastlawn Terrace"/>
    <n v="2007"/>
    <s v="NSW"/>
    <x v="0"/>
    <s v="12 Eastlawn Terrace, 2007, NSW, Australia"/>
    <n v="9"/>
  </r>
  <r>
    <s v="Free"/>
    <x v="503"/>
    <x v="0"/>
    <n v="42"/>
    <s v="1956-05-17"/>
    <s v="Unknown"/>
    <s v="n/a"/>
    <x v="0"/>
    <s v="N"/>
    <s v="Yes"/>
    <n v="12"/>
    <s v="24929 Spaight Junction"/>
    <n v="3796"/>
    <s v="VIC"/>
    <x v="0"/>
    <s v="24929 Spaight Junction, 3796, VIC, Australia"/>
    <n v="8"/>
  </r>
  <r>
    <s v="Worthington"/>
    <x v="504"/>
    <x v="0"/>
    <n v="60"/>
    <s v="1991-01-23"/>
    <s v="Chief Design Engineer"/>
    <s v="Entertainment"/>
    <x v="2"/>
    <s v="N"/>
    <s v="No"/>
    <n v="2"/>
    <s v="846 Daystar Lane"/>
    <n v="2000"/>
    <s v="NSW"/>
    <x v="0"/>
    <s v="846 Daystar Lane, 2000, NSW, Australia"/>
    <n v="12"/>
  </r>
  <r>
    <s v="Bailey"/>
    <x v="505"/>
    <x v="0"/>
    <n v="44"/>
    <s v="1950-09-30"/>
    <s v="Senior Sales Associate"/>
    <s v="Argiculture"/>
    <x v="1"/>
    <s v="N"/>
    <s v="Yes"/>
    <n v="11"/>
    <s v="36 Golf Course Circle"/>
    <n v="2444"/>
    <s v="NSW"/>
    <x v="0"/>
    <s v="36 Golf Course Circle, 2444, NSW, Australia"/>
    <n v="6"/>
  </r>
  <r>
    <s v="Perry"/>
    <x v="506"/>
    <x v="0"/>
    <n v="79"/>
    <s v="1980-05-29"/>
    <s v="Structural Engineer"/>
    <s v="Manufacturing"/>
    <x v="2"/>
    <s v="N"/>
    <s v="Yes"/>
    <n v="8"/>
    <s v="0 Nelson Crossing"/>
    <n v="3155"/>
    <s v="VIC"/>
    <x v="0"/>
    <s v="0 Nelson Crossing, 3155, VIC, Australia"/>
    <n v="7"/>
  </r>
  <r>
    <s v="Antony"/>
    <x v="507"/>
    <x v="0"/>
    <n v="11"/>
    <s v="1954-03-10"/>
    <s v="Environmental Tech"/>
    <s v="Telecommunications"/>
    <x v="2"/>
    <s v="N"/>
    <s v="Yes"/>
    <n v="13"/>
    <s v="93264 Almo Plaza"/>
    <n v="3078"/>
    <s v="VIC"/>
    <x v="0"/>
    <s v="93264 Almo Plaza, 3078, VIC, Australia"/>
    <n v="10"/>
  </r>
  <r>
    <s v="Corene"/>
    <x v="508"/>
    <x v="1"/>
    <n v="26"/>
    <s v="1964-11-06"/>
    <s v="Unknown"/>
    <s v="Financial Services"/>
    <x v="0"/>
    <s v="N"/>
    <s v="Yes"/>
    <n v="14"/>
    <s v="2109 Shoshone Court"/>
    <n v="3103"/>
    <s v="VIC"/>
    <x v="0"/>
    <s v="2109 Shoshone Court, 3103, VIC, Australia"/>
    <n v="12"/>
  </r>
  <r>
    <s v="Nico"/>
    <x v="509"/>
    <x v="0"/>
    <n v="97"/>
    <s v="1953-05-24"/>
    <s v="Research Assistant IV"/>
    <s v="Financial Services"/>
    <x v="1"/>
    <s v="N"/>
    <s v="No"/>
    <n v="13"/>
    <s v="355 Roxbury Lane"/>
    <n v="3190"/>
    <s v="VIC"/>
    <x v="0"/>
    <s v="355 Roxbury Lane, 3190, VIC, Australia"/>
    <n v="8"/>
  </r>
  <r>
    <s v="Joline"/>
    <x v="510"/>
    <x v="1"/>
    <n v="59"/>
    <s v="1972-06-27"/>
    <s v="Desktop Support Technician"/>
    <s v="n/a"/>
    <x v="2"/>
    <s v="N"/>
    <s v="No"/>
    <n v="9"/>
    <s v="2 Warrior Crossing"/>
    <n v="2161"/>
    <s v="NSW"/>
    <x v="0"/>
    <s v="2 Warrior Crossing, 2161, NSW, Australia"/>
    <n v="9"/>
  </r>
  <r>
    <s v="Ivy"/>
    <x v="511"/>
    <x v="1"/>
    <n v="56"/>
    <n v="26848"/>
    <s v="Office Assistant IV"/>
    <s v="IT"/>
    <x v="2"/>
    <s v="N"/>
    <s v="No"/>
    <n v="19"/>
    <s v="08470 Kingsford Lane"/>
    <n v="2120"/>
    <s v="NSW"/>
    <x v="0"/>
    <s v="08470 Kingsford Lane, 2120, NSW, Australia"/>
    <n v="11"/>
  </r>
  <r>
    <s v="Dallas"/>
    <x v="512"/>
    <x v="1"/>
    <n v="18"/>
    <s v="1998-12-19"/>
    <s v="Product Engineer"/>
    <s v="n/a"/>
    <x v="0"/>
    <s v="N"/>
    <s v="No"/>
    <n v="12"/>
    <s v="16898 Donald Plaza"/>
    <n v="2323"/>
    <s v="NSW"/>
    <x v="0"/>
    <s v="16898 Donald Plaza, 2323, NSW, Australia"/>
    <n v="4"/>
  </r>
  <r>
    <s v="Amabel"/>
    <x v="12"/>
    <x v="1"/>
    <n v="71"/>
    <s v="1981-09-14"/>
    <s v="Chief Design Engineer"/>
    <s v="Financial Services"/>
    <x v="0"/>
    <s v="N"/>
    <s v="Yes"/>
    <n v="9"/>
    <s v="3128 Mallory Pass"/>
    <n v="2144"/>
    <s v="NSW"/>
    <x v="0"/>
    <s v="3128 Mallory Pass, 2144, NSW, Australia"/>
    <n v="6"/>
  </r>
  <r>
    <s v="Hilario"/>
    <x v="513"/>
    <x v="0"/>
    <n v="61"/>
    <s v="1986-01-10"/>
    <s v="Physical Therapy Assistant"/>
    <s v="Retail"/>
    <x v="0"/>
    <s v="N"/>
    <s v="No"/>
    <n v="8"/>
    <s v="799 Luster Road"/>
    <n v="3051"/>
    <s v="VIC"/>
    <x v="0"/>
    <s v="799 Luster Road, 3051, VIC, Australia"/>
    <n v="8"/>
  </r>
  <r>
    <s v="Jim"/>
    <x v="514"/>
    <x v="0"/>
    <n v="55"/>
    <s v="1955-04-08"/>
    <s v="Associate Professor"/>
    <s v="Financial Services"/>
    <x v="0"/>
    <s v="N"/>
    <s v="No"/>
    <n v="9"/>
    <s v="53 Dryden Trail"/>
    <n v="2358"/>
    <s v="NSW"/>
    <x v="0"/>
    <s v="53 Dryden Trail, 2358, NSW, Australia"/>
    <n v="3"/>
  </r>
  <r>
    <s v="Jacobo"/>
    <x v="515"/>
    <x v="0"/>
    <n v="62"/>
    <s v="1952-12-04"/>
    <s v="Computer Systems Analyst I"/>
    <s v="Financial Services"/>
    <x v="2"/>
    <s v="N"/>
    <s v="Yes"/>
    <n v="22"/>
    <s v="5512 Ronald Regan Hill"/>
    <n v="3122"/>
    <s v="VIC"/>
    <x v="0"/>
    <s v="5512 Ronald Regan Hill, 3122, VIC, Australia"/>
    <n v="8"/>
  </r>
  <r>
    <s v="Gretel"/>
    <x v="516"/>
    <x v="1"/>
    <n v="10"/>
    <s v="1956-05-29"/>
    <s v="Editor"/>
    <s v="Financial Services"/>
    <x v="0"/>
    <s v="N"/>
    <s v="Yes"/>
    <n v="17"/>
    <s v="72 Melrose Street"/>
    <n v="4074"/>
    <s v="QLD"/>
    <x v="0"/>
    <s v="72 Melrose Street, 4074, QLD, Australia"/>
    <n v="7"/>
  </r>
  <r>
    <s v="Jethro"/>
    <x v="517"/>
    <x v="0"/>
    <n v="16"/>
    <n v="28834"/>
    <s v="Software Consultant"/>
    <s v="Argiculture"/>
    <x v="0"/>
    <s v="N"/>
    <s v="Yes"/>
    <n v="15"/>
    <s v="3460 Dapin Street"/>
    <n v="2262"/>
    <s v="NSW"/>
    <x v="0"/>
    <s v="3460 Dapin Street, 2262, NSW, Australia"/>
    <n v="6"/>
  </r>
  <r>
    <s v="Dwain"/>
    <x v="518"/>
    <x v="0"/>
    <n v="62"/>
    <s v="1994-11-16"/>
    <s v="Marketing Assistant"/>
    <s v="Health"/>
    <x v="1"/>
    <s v="N"/>
    <s v="No"/>
    <n v="15"/>
    <s v="5 Hovde Lane"/>
    <n v="3028"/>
    <s v="VIC"/>
    <x v="0"/>
    <s v="5 Hovde Lane, 3028, VIC, Australia"/>
    <n v="8"/>
  </r>
  <r>
    <s v="Lucretia"/>
    <x v="519"/>
    <x v="1"/>
    <n v="41"/>
    <s v="1978-12-14"/>
    <s v="Database Administrator III"/>
    <s v="Manufacturing"/>
    <x v="2"/>
    <s v="N"/>
    <s v="No"/>
    <n v="15"/>
    <s v="4 Gale Center"/>
    <n v="3185"/>
    <s v="VIC"/>
    <x v="0"/>
    <s v="4 Gale Center, 3185, VIC, Australia"/>
    <n v="7"/>
  </r>
  <r>
    <s v="Claude"/>
    <x v="520"/>
    <x v="1"/>
    <n v="37"/>
    <s v="1997-11-29"/>
    <s v="Accounting Assistant III"/>
    <s v="Manufacturing"/>
    <x v="0"/>
    <s v="N"/>
    <s v="No"/>
    <n v="7"/>
    <s v="5263 Stone Corner Crossing"/>
    <n v="2217"/>
    <s v="NSW"/>
    <x v="0"/>
    <s v="5263 Stone Corner Crossing, 2217, NSW, Australia"/>
    <n v="12"/>
  </r>
  <r>
    <s v="Donn"/>
    <x v="521"/>
    <x v="0"/>
    <n v="80"/>
    <s v="1965-04-22"/>
    <s v="Civil Engineer"/>
    <s v="Manufacturing"/>
    <x v="2"/>
    <s v="N"/>
    <s v="No"/>
    <n v="5"/>
    <s v="0439 Mandrake Park"/>
    <n v="2046"/>
    <s v="NSW"/>
    <x v="0"/>
    <s v="0439 Mandrake Park, 2046, NSW, Australia"/>
    <n v="10"/>
  </r>
  <r>
    <s v="Laurel"/>
    <x v="522"/>
    <x v="1"/>
    <n v="78"/>
    <s v="1976-09-25"/>
    <s v="VP Product Management"/>
    <s v="Manufacturing"/>
    <x v="1"/>
    <s v="N"/>
    <s v="No"/>
    <n v="13"/>
    <s v="069 Hoard Pass"/>
    <n v="4352"/>
    <s v="QLD"/>
    <x v="0"/>
    <s v="069 Hoard Pass, 4352, QLD, Australia"/>
    <n v="5"/>
  </r>
  <r>
    <s v="Elvira"/>
    <x v="523"/>
    <x v="1"/>
    <n v="10"/>
    <n v="27492"/>
    <s v="Accounting Assistant I"/>
    <s v="Financial Services"/>
    <x v="1"/>
    <s v="N"/>
    <s v="No"/>
    <n v="16"/>
    <s v="89 Green Ridge Point"/>
    <n v="2168"/>
    <s v="NSW"/>
    <x v="0"/>
    <s v="89 Green Ridge Point, 2168, NSW, Australia"/>
    <n v="9"/>
  </r>
  <r>
    <s v="Angie"/>
    <x v="524"/>
    <x v="0"/>
    <n v="68"/>
    <s v="1950-11-30"/>
    <s v="VP Sales"/>
    <s v="Manufacturing"/>
    <x v="0"/>
    <s v="N"/>
    <s v="No"/>
    <n v="8"/>
    <s v="8 Cardinal Junction"/>
    <n v="2444"/>
    <s v="NSW"/>
    <x v="0"/>
    <s v="8 Cardinal Junction, 2444, NSW, Australia"/>
    <n v="7"/>
  </r>
  <r>
    <s v="Terrence"/>
    <x v="525"/>
    <x v="0"/>
    <n v="60"/>
    <s v="1998-02-19"/>
    <s v="Chemical Engineer"/>
    <s v="Manufacturing"/>
    <x v="2"/>
    <s v="N"/>
    <s v="Yes"/>
    <n v="2"/>
    <s v="240 Main Hill"/>
    <n v="3200"/>
    <s v="VIC"/>
    <x v="0"/>
    <s v="240 Main Hill, 3200, VIC, Australia"/>
    <n v="6"/>
  </r>
  <r>
    <s v="Katy"/>
    <x v="526"/>
    <x v="1"/>
    <n v="0"/>
    <s v="1977-06-30"/>
    <s v="Food Chemist"/>
    <s v="Health"/>
    <x v="0"/>
    <s v="N"/>
    <s v="No"/>
    <n v="13"/>
    <s v="67081 Burrows Center"/>
    <n v="2111"/>
    <s v="NSW"/>
    <x v="0"/>
    <s v="67081 Burrows Center, 2111, NSW, Australia"/>
    <n v="12"/>
  </r>
  <r>
    <s v="Sammy"/>
    <x v="527"/>
    <x v="1"/>
    <n v="99"/>
    <s v="1972-04-27"/>
    <s v="Accountant III"/>
    <s v="Financial Services"/>
    <x v="0"/>
    <s v="N"/>
    <s v="No"/>
    <n v="5"/>
    <s v="0 Kipling Way"/>
    <n v="2289"/>
    <s v="NSW"/>
    <x v="0"/>
    <s v="0 Kipling Way, 2289, NSW, Australia"/>
    <n v="7"/>
  </r>
  <r>
    <s v="Morganica"/>
    <x v="528"/>
    <x v="1"/>
    <n v="37"/>
    <s v="1973-01-06"/>
    <s v="Senior Editor"/>
    <s v="Entertainment"/>
    <x v="2"/>
    <s v="N"/>
    <s v="Yes"/>
    <n v="9"/>
    <s v="1 Raven Way"/>
    <n v="2151"/>
    <s v="NSW"/>
    <x v="0"/>
    <s v="1 Raven Way, 2151, NSW, Australia"/>
    <n v="10"/>
  </r>
  <r>
    <s v="Nils"/>
    <x v="529"/>
    <x v="0"/>
    <n v="69"/>
    <s v="1984-07-06"/>
    <s v="Programmer III"/>
    <s v="Retail"/>
    <x v="1"/>
    <s v="N"/>
    <s v="No"/>
    <n v="13"/>
    <s v="261 Holy Cross Park"/>
    <n v="2750"/>
    <s v="NSW"/>
    <x v="0"/>
    <s v="261 Holy Cross Park, 2750, NSW, Australia"/>
    <n v="9"/>
  </r>
  <r>
    <s v="Beverlee"/>
    <x v="530"/>
    <x v="1"/>
    <n v="42"/>
    <s v="1991-04-21"/>
    <s v="Marketing Manager"/>
    <s v="Financial Services"/>
    <x v="2"/>
    <s v="N"/>
    <s v="Yes"/>
    <n v="12"/>
    <s v="891 Ohio Terrace"/>
    <n v="2075"/>
    <s v="NSW"/>
    <x v="0"/>
    <s v="891 Ohio Terrace, 2075, NSW, Australia"/>
    <n v="12"/>
  </r>
  <r>
    <s v="Cami"/>
    <x v="531"/>
    <x v="1"/>
    <n v="34"/>
    <n v="28858"/>
    <s v="Professor"/>
    <s v="Manufacturing"/>
    <x v="2"/>
    <s v="N"/>
    <s v="Yes"/>
    <n v="11"/>
    <s v="1408 Hovde Circle"/>
    <n v="3081"/>
    <s v="VIC"/>
    <x v="0"/>
    <s v="1408 Hovde Circle, 3081, VIC, Australia"/>
    <n v="9"/>
  </r>
  <r>
    <s v="Reiko"/>
    <x v="532"/>
    <x v="1"/>
    <n v="83"/>
    <s v="1976-01-16"/>
    <s v="Financial Analyst"/>
    <s v="Financial Services"/>
    <x v="2"/>
    <s v="N"/>
    <s v="Yes"/>
    <n v="5"/>
    <s v="50897 Northfield Road"/>
    <n v="4280"/>
    <s v="QLD"/>
    <x v="0"/>
    <s v="50897 Northfield Road, 4280, QLD, Australia"/>
    <n v="6"/>
  </r>
  <r>
    <s v="Cord"/>
    <x v="533"/>
    <x v="0"/>
    <n v="12"/>
    <s v="1999-04-21"/>
    <s v="Internal Auditor"/>
    <s v="Manufacturing"/>
    <x v="0"/>
    <s v="N"/>
    <s v="Yes"/>
    <n v="13"/>
    <s v="596 Boyd Park"/>
    <n v="4301"/>
    <s v="QLD"/>
    <x v="0"/>
    <s v="596 Boyd Park, 4301, QLD, Australia"/>
    <n v="3"/>
  </r>
  <r>
    <s v="Gabey"/>
    <x v="534"/>
    <x v="1"/>
    <n v="55"/>
    <s v="1958-05-14"/>
    <s v="Developer I"/>
    <s v="Financial Services"/>
    <x v="1"/>
    <s v="N"/>
    <s v="No"/>
    <n v="17"/>
    <s v="8 Fordem Place"/>
    <n v="2322"/>
    <s v="NSW"/>
    <x v="0"/>
    <s v="8 Fordem Place, 2322, NSW, Australia"/>
    <n v="6"/>
  </r>
  <r>
    <s v="Jacqui"/>
    <x v="535"/>
    <x v="1"/>
    <n v="79"/>
    <s v="1995-10-01"/>
    <s v="Analyst Programmer"/>
    <s v="Financial Services"/>
    <x v="2"/>
    <s v="N"/>
    <s v="Yes"/>
    <n v="13"/>
    <s v="656 Kennedy Crossing"/>
    <n v="2261"/>
    <s v="NSW"/>
    <x v="0"/>
    <s v="656 Kennedy Crossing, 2261, NSW, Australia"/>
    <n v="8"/>
  </r>
  <r>
    <s v="Byrom"/>
    <x v="536"/>
    <x v="0"/>
    <n v="23"/>
    <s v="1993-11-02"/>
    <s v="Help Desk Technician"/>
    <s v="Manufacturing"/>
    <x v="2"/>
    <s v="N"/>
    <s v="No"/>
    <n v="12"/>
    <s v="2 Jackson Place"/>
    <n v="2528"/>
    <s v="NSW"/>
    <x v="0"/>
    <s v="2 Jackson Place, 2528, NSW, Australia"/>
    <n v="7"/>
  </r>
  <r>
    <s v="Worthington"/>
    <x v="537"/>
    <x v="0"/>
    <n v="79"/>
    <s v="1972-03-24"/>
    <s v="Senior Cost Accountant"/>
    <s v="Financial Services"/>
    <x v="2"/>
    <s v="N"/>
    <s v="No"/>
    <n v="13"/>
    <s v="39408 Manufacturers Road"/>
    <n v="3335"/>
    <s v="VIC"/>
    <x v="0"/>
    <s v="39408 Manufacturers Road, 3335, VIC, Australia"/>
    <n v="3"/>
  </r>
  <r>
    <s v="Chico"/>
    <x v="538"/>
    <x v="0"/>
    <n v="46"/>
    <s v="1994-02-04"/>
    <s v="Speech Pathologist"/>
    <s v="Manufacturing"/>
    <x v="2"/>
    <s v="N"/>
    <s v="No"/>
    <n v="13"/>
    <s v="168 Schlimgen Center"/>
    <n v="2526"/>
    <s v="NSW"/>
    <x v="0"/>
    <s v="168 Schlimgen Center, 2526, NSW, Australia"/>
    <n v="9"/>
  </r>
  <r>
    <s v="Davidde"/>
    <x v="539"/>
    <x v="0"/>
    <n v="70"/>
    <s v="1947-04-21"/>
    <s v="Geological Engineer"/>
    <s v="Manufacturing"/>
    <x v="2"/>
    <s v="N"/>
    <s v="No"/>
    <n v="8"/>
    <s v="8 Kim Avenue"/>
    <n v="2158"/>
    <s v="NSW"/>
    <x v="0"/>
    <s v="8 Kim Avenue, 2158, NSW, Australia"/>
    <n v="12"/>
  </r>
  <r>
    <s v="Charlie"/>
    <x v="540"/>
    <x v="0"/>
    <n v="60"/>
    <s v="1950-03-31"/>
    <s v="Account Coordinator"/>
    <s v="Manufacturing"/>
    <x v="2"/>
    <s v="N"/>
    <s v="No"/>
    <n v="13"/>
    <s v="920 Cambridge Way"/>
    <n v="2263"/>
    <s v="NSW"/>
    <x v="0"/>
    <s v="920 Cambridge Way, 2263, NSW, Australia"/>
    <n v="6"/>
  </r>
  <r>
    <s v="Donn"/>
    <x v="541"/>
    <x v="0"/>
    <n v="15"/>
    <s v="1951-01-29"/>
    <s v="Research Assistant II"/>
    <s v="n/a"/>
    <x v="0"/>
    <s v="N"/>
    <s v="No"/>
    <n v="13"/>
    <s v="4 Schlimgen Trail"/>
    <n v="4701"/>
    <s v="QLD"/>
    <x v="0"/>
    <s v="4 Schlimgen Trail, 4701, QLD, Australia"/>
    <n v="3"/>
  </r>
  <r>
    <s v="Kamila"/>
    <x v="542"/>
    <x v="1"/>
    <n v="80"/>
    <s v="1954-03-08"/>
    <s v="Unknown"/>
    <s v="Property"/>
    <x v="0"/>
    <s v="N"/>
    <s v="No"/>
    <n v="5"/>
    <s v="31 Mccormick Court"/>
    <n v="4131"/>
    <s v="QLD"/>
    <x v="0"/>
    <s v="31 Mccormick Court, 4131, QLD, Australia"/>
    <n v="8"/>
  </r>
  <r>
    <s v="Barth"/>
    <x v="543"/>
    <x v="0"/>
    <n v="4"/>
    <s v="1994-06-16"/>
    <s v="Executive Secretary"/>
    <s v="Financial Services"/>
    <x v="0"/>
    <s v="N"/>
    <s v="Yes"/>
    <n v="13"/>
    <s v="65 Milwaukee Lane"/>
    <n v="4520"/>
    <s v="QLD"/>
    <x v="0"/>
    <s v="65 Milwaukee Lane, 4520, QLD, Australia"/>
    <n v="10"/>
  </r>
  <r>
    <s v="Padriac"/>
    <x v="544"/>
    <x v="0"/>
    <n v="67"/>
    <s v="1967-04-07"/>
    <s v="Software Consultant"/>
    <s v="Health"/>
    <x v="1"/>
    <s v="N"/>
    <s v="No"/>
    <n v="13"/>
    <s v="76 Mendota Park"/>
    <n v="2090"/>
    <s v="NSW"/>
    <x v="0"/>
    <s v="76 Mendota Park, 2090, NSW, Australia"/>
    <n v="10"/>
  </r>
  <r>
    <s v="Olive"/>
    <x v="545"/>
    <x v="1"/>
    <n v="87"/>
    <s v="1955-07-06"/>
    <s v="Account Representative IV"/>
    <s v="Retail"/>
    <x v="1"/>
    <s v="N"/>
    <s v="Yes"/>
    <n v="20"/>
    <s v="26667 Rigney Place"/>
    <n v="2567"/>
    <s v="NSW"/>
    <x v="0"/>
    <s v="26667 Rigney Place, 2567, NSW, Australia"/>
    <n v="9"/>
  </r>
  <r>
    <s v="Benedict"/>
    <x v="546"/>
    <x v="0"/>
    <n v="73"/>
    <s v="1955-11-25"/>
    <s v="Actuary"/>
    <s v="Financial Services"/>
    <x v="2"/>
    <s v="N"/>
    <s v="Yes"/>
    <n v="15"/>
    <s v="898 Muir Court"/>
    <n v="2142"/>
    <s v="NSW"/>
    <x v="0"/>
    <s v="898 Muir Court, 2142, NSW, Australia"/>
    <n v="6"/>
  </r>
  <r>
    <s v="Virginia"/>
    <x v="547"/>
    <x v="1"/>
    <n v="17"/>
    <s v="1964-03-14"/>
    <s v="Executive Secretary"/>
    <s v="Telecommunications"/>
    <x v="2"/>
    <s v="N"/>
    <s v="Yes"/>
    <n v="12"/>
    <s v="88093 Pierstorff Plaza"/>
    <n v="2030"/>
    <s v="NSW"/>
    <x v="0"/>
    <s v="88093 Pierstorff Plaza, 2030, NSW, Australia"/>
    <n v="10"/>
  </r>
  <r>
    <s v="Nicolas"/>
    <x v="548"/>
    <x v="0"/>
    <n v="40"/>
    <s v="1986-09-25"/>
    <s v="Internal Auditor"/>
    <s v="n/a"/>
    <x v="0"/>
    <s v="N"/>
    <s v="Yes"/>
    <n v="14"/>
    <s v="3319 Anthes Crossing"/>
    <n v="3177"/>
    <s v="VIC"/>
    <x v="0"/>
    <s v="3319 Anthes Crossing, 3177, VIC, Australia"/>
    <n v="7"/>
  </r>
  <r>
    <s v="Oswald"/>
    <x v="549"/>
    <x v="0"/>
    <n v="81"/>
    <s v="1991-11-24"/>
    <s v="Assistant Media Planner"/>
    <s v="Entertainment"/>
    <x v="0"/>
    <s v="N"/>
    <s v="No"/>
    <n v="14"/>
    <s v="16 Mosinee Place"/>
    <n v="4717"/>
    <s v="QLD"/>
    <x v="0"/>
    <s v="16 Mosinee Place, 4717, QLD, Australia"/>
    <n v="1"/>
  </r>
  <r>
    <s v="Ailyn"/>
    <x v="550"/>
    <x v="1"/>
    <n v="66"/>
    <s v="2001-09-27"/>
    <s v="Electrical Engineer"/>
    <s v="Manufacturing"/>
    <x v="0"/>
    <s v="N"/>
    <s v="Yes"/>
    <n v="2"/>
    <s v="197 Northport Plaza"/>
    <n v="4213"/>
    <s v="QLD"/>
    <x v="0"/>
    <s v="197 Northport Plaza, 4213, QLD, Australia"/>
    <n v="7"/>
  </r>
  <r>
    <s v="Karol"/>
    <x v="551"/>
    <x v="1"/>
    <n v="53"/>
    <s v="1968-07-29"/>
    <s v="Research Assistant III"/>
    <s v="Financial Services"/>
    <x v="0"/>
    <s v="N"/>
    <s v="Yes"/>
    <n v="18"/>
    <s v="10236 Mifflin Avenue"/>
    <n v="2570"/>
    <s v="NSW"/>
    <x v="0"/>
    <s v="10236 Mifflin Avenue, 2570, NSW, Australia"/>
    <n v="8"/>
  </r>
  <r>
    <s v="Esdras"/>
    <x v="552"/>
    <x v="0"/>
    <n v="81"/>
    <s v="1950-12-09"/>
    <s v="Assistant Media Planner"/>
    <s v="Entertainment"/>
    <x v="0"/>
    <s v="N"/>
    <s v="Yes"/>
    <n v="21"/>
    <s v="5287 Clarendon Plaza"/>
    <n v="2258"/>
    <s v="NSW"/>
    <x v="0"/>
    <s v="5287 Clarendon Plaza, 2258, NSW, Australia"/>
    <n v="9"/>
  </r>
  <r>
    <s v="Wilfrid"/>
    <x v="553"/>
    <x v="0"/>
    <n v="1"/>
    <s v="1942-08-23"/>
    <s v="Accounting Assistant I"/>
    <s v="Financial Services"/>
    <x v="0"/>
    <s v="N"/>
    <s v="No"/>
    <n v="16"/>
    <s v="38407 Sutteridge Circle"/>
    <n v="2766"/>
    <s v="NSW"/>
    <x v="0"/>
    <s v="38407 Sutteridge Circle, 2766, NSW, Australia"/>
    <n v="8"/>
  </r>
  <r>
    <s v="Charmain"/>
    <x v="554"/>
    <x v="1"/>
    <n v="49"/>
    <s v="1965-02-25"/>
    <s v="Programmer Analyst I"/>
    <s v="Property"/>
    <x v="2"/>
    <s v="N"/>
    <s v="Yes"/>
    <n v="18"/>
    <s v="423 Holy Cross Lane"/>
    <n v="3029"/>
    <s v="VIC"/>
    <x v="0"/>
    <s v="423 Holy Cross Lane, 3029, VIC, Australia"/>
    <n v="7"/>
  </r>
  <r>
    <s v="Harlene"/>
    <x v="555"/>
    <x v="2"/>
    <n v="69"/>
    <m/>
    <s v="Human Resources Manager"/>
    <s v="IT"/>
    <x v="0"/>
    <s v="N"/>
    <s v="No"/>
    <n v="12"/>
    <s v="0307 Namekagon Crossing"/>
    <n v="2170"/>
    <s v="NSW"/>
    <x v="0"/>
    <s v="0307 Namekagon Crossing, 2170, NSW, Australia"/>
    <n v="7"/>
  </r>
  <r>
    <s v="Kirsteni"/>
    <x v="556"/>
    <x v="1"/>
    <n v="66"/>
    <s v="1998-05-12"/>
    <s v="Unknown"/>
    <s v="n/a"/>
    <x v="0"/>
    <s v="N"/>
    <s v="No"/>
    <n v="4"/>
    <s v="743 Stuart Terrace"/>
    <n v="2560"/>
    <s v="NSW"/>
    <x v="0"/>
    <s v="743 Stuart Terrace, 2560, NSW, Australia"/>
    <n v="7"/>
  </r>
  <r>
    <s v="Bobby"/>
    <x v="557"/>
    <x v="0"/>
    <n v="90"/>
    <s v="1943-10-27"/>
    <s v="Sales Associate"/>
    <s v="Financial Services"/>
    <x v="1"/>
    <s v="N"/>
    <s v="No"/>
    <n v="7"/>
    <s v="1478 Oak Valley Park"/>
    <n v="3350"/>
    <s v="VIC"/>
    <x v="0"/>
    <s v="1478 Oak Valley Park, 3350, VIC, Australia"/>
    <n v="2"/>
  </r>
  <r>
    <s v="Shepherd"/>
    <x v="558"/>
    <x v="0"/>
    <n v="33"/>
    <s v="1976-08-12"/>
    <s v="Senior Sales Associate"/>
    <s v="Financial Services"/>
    <x v="2"/>
    <s v="N"/>
    <s v="Yes"/>
    <n v="9"/>
    <s v="8970 Anhalt Junction"/>
    <n v="2160"/>
    <s v="NSW"/>
    <x v="0"/>
    <s v="8970 Anhalt Junction, 2160, NSW, Australia"/>
    <n v="9"/>
  </r>
  <r>
    <s v="Berenice"/>
    <x v="559"/>
    <x v="1"/>
    <n v="64"/>
    <s v="1994-10-15"/>
    <s v="Sales Representative"/>
    <s v="Retail"/>
    <x v="0"/>
    <s v="N"/>
    <s v="No"/>
    <n v="11"/>
    <s v="563 Waywood Park"/>
    <n v="2145"/>
    <s v="NSW"/>
    <x v="0"/>
    <s v="563 Waywood Park, 2145, NSW, Australia"/>
    <n v="9"/>
  </r>
  <r>
    <s v="Jesse"/>
    <x v="560"/>
    <x v="0"/>
    <n v="75"/>
    <s v="1994-04-15"/>
    <s v="Data Coordiator"/>
    <s v="n/a"/>
    <x v="0"/>
    <s v="N"/>
    <s v="Yes"/>
    <n v="13"/>
    <s v="9313 Mayer Street"/>
    <n v="3133"/>
    <s v="VIC"/>
    <x v="0"/>
    <s v="9313 Mayer Street, 3133, VIC, Australia"/>
    <n v="8"/>
  </r>
  <r>
    <s v="Cordi"/>
    <x v="561"/>
    <x v="1"/>
    <n v="47"/>
    <s v="1973-01-04"/>
    <s v="Structural Engineer"/>
    <s v="Telecommunications"/>
    <x v="0"/>
    <s v="N"/>
    <s v="No"/>
    <n v="11"/>
    <s v="2978 Mccormick Center"/>
    <n v="2028"/>
    <s v="NSW"/>
    <x v="0"/>
    <s v="2978 Mccormick Center, 2028, NSW, Australia"/>
    <n v="10"/>
  </r>
  <r>
    <s v="Debbie"/>
    <x v="562"/>
    <x v="1"/>
    <n v="3"/>
    <s v="1990-07-06"/>
    <s v="Account Coordinator"/>
    <s v="Manufacturing"/>
    <x v="2"/>
    <s v="N"/>
    <s v="Yes"/>
    <n v="13"/>
    <s v="527 Jay Trail"/>
    <n v="4551"/>
    <s v="QLD"/>
    <x v="0"/>
    <s v="527 Jay Trail, 4551, QLD, Australia"/>
    <n v="8"/>
  </r>
  <r>
    <s v="Judie"/>
    <x v="563"/>
    <x v="1"/>
    <n v="2"/>
    <s v="1995-07-18"/>
    <s v="Recruiter"/>
    <s v="n/a"/>
    <x v="1"/>
    <s v="N"/>
    <s v="Yes"/>
    <n v="4"/>
    <s v="6 Loftsgordon Pass"/>
    <n v="2111"/>
    <s v="NSW"/>
    <x v="0"/>
    <s v="6 Loftsgordon Pass, 2111, NSW, Australia"/>
    <n v="11"/>
  </r>
  <r>
    <s v="Flin"/>
    <x v="564"/>
    <x v="0"/>
    <n v="9"/>
    <s v="1995-12-17"/>
    <s v="Registered Nurse"/>
    <s v="Health"/>
    <x v="0"/>
    <s v="N"/>
    <s v="Yes"/>
    <n v="11"/>
    <s v="9940 Manley Drive"/>
    <n v="2574"/>
    <s v="NSW"/>
    <x v="0"/>
    <s v="9940 Manley Drive, 2574, NSW, Australia"/>
    <n v="7"/>
  </r>
  <r>
    <s v="Noel"/>
    <x v="340"/>
    <x v="1"/>
    <n v="26"/>
    <s v="1951-10-28"/>
    <s v="Environmental Specialist"/>
    <s v="Health"/>
    <x v="0"/>
    <s v="N"/>
    <s v="No"/>
    <n v="10"/>
    <s v="0736 West Crossing"/>
    <n v="3585"/>
    <s v="VIC"/>
    <x v="0"/>
    <s v="0736 West Crossing, 3585, VIC, Australia"/>
    <n v="1"/>
  </r>
  <r>
    <s v="Letizia"/>
    <x v="565"/>
    <x v="1"/>
    <n v="27"/>
    <s v="1938-08-30"/>
    <s v="Web Developer II"/>
    <s v="Manufacturing"/>
    <x v="1"/>
    <s v="N"/>
    <s v="No"/>
    <n v="15"/>
    <s v="95796 Mcbride Drive"/>
    <n v="3677"/>
    <s v="VIC"/>
    <x v="0"/>
    <s v="95796 Mcbride Drive, 3677, VIC, Australia"/>
    <n v="3"/>
  </r>
  <r>
    <s v="Raynard"/>
    <x v="12"/>
    <x v="0"/>
    <n v="32"/>
    <s v="1996-04-13"/>
    <s v="Statistician III"/>
    <s v="Health"/>
    <x v="1"/>
    <s v="N"/>
    <s v="No"/>
    <n v="14"/>
    <s v="20187 Loomis Court"/>
    <n v="4132"/>
    <s v="QLD"/>
    <x v="0"/>
    <s v="20187 Loomis Court, 4132, QLD, Australia"/>
    <n v="6"/>
  </r>
  <r>
    <s v="Kiley"/>
    <x v="566"/>
    <x v="0"/>
    <n v="95"/>
    <s v="1994-04-17"/>
    <s v="Cost Accountant"/>
    <s v="Financial Services"/>
    <x v="1"/>
    <s v="N"/>
    <s v="Yes"/>
    <n v="1"/>
    <s v="17393 Colorado Hill"/>
    <n v="4006"/>
    <s v="QLD"/>
    <x v="0"/>
    <s v="17393 Colorado Hill, 4006, QLD, Australia"/>
    <n v="8"/>
  </r>
  <r>
    <s v="Ethelred"/>
    <x v="567"/>
    <x v="0"/>
    <n v="83"/>
    <s v="1974-12-25"/>
    <s v="Programmer Analyst IV"/>
    <s v="Health"/>
    <x v="2"/>
    <s v="N"/>
    <s v="No"/>
    <n v="18"/>
    <s v="65 Rutledge Parkway"/>
    <n v="2539"/>
    <s v="NSW"/>
    <x v="0"/>
    <s v="65 Rutledge Parkway, 2539, NSW, Australia"/>
    <n v="8"/>
  </r>
  <r>
    <s v="Dena"/>
    <x v="568"/>
    <x v="1"/>
    <n v="39"/>
    <s v="1987-04-20"/>
    <s v="Account Executive"/>
    <s v="Manufacturing"/>
    <x v="2"/>
    <s v="N"/>
    <s v="Yes"/>
    <n v="17"/>
    <s v="02023 Loeprich Drive"/>
    <n v="3037"/>
    <s v="VIC"/>
    <x v="0"/>
    <s v="02023 Loeprich Drive, 3037, VIC, Australia"/>
    <n v="7"/>
  </r>
  <r>
    <s v="Wyndham"/>
    <x v="569"/>
    <x v="0"/>
    <n v="1"/>
    <s v="1979-10-22"/>
    <s v="Engineer IV"/>
    <s v="Manufacturing"/>
    <x v="0"/>
    <s v="N"/>
    <s v="No"/>
    <n v="10"/>
    <s v="9107 Pine View Plaza"/>
    <n v="3977"/>
    <s v="VIC"/>
    <x v="0"/>
    <s v="9107 Pine View Plaza, 3977, VIC, Australia"/>
    <n v="6"/>
  </r>
  <r>
    <s v="Rochette"/>
    <x v="570"/>
    <x v="1"/>
    <n v="44"/>
    <s v="1996-05-10"/>
    <s v="Tax Accountant"/>
    <s v="Retail"/>
    <x v="1"/>
    <s v="N"/>
    <s v="Yes"/>
    <n v="13"/>
    <s v="822 Di Loreto Junction"/>
    <n v="3020"/>
    <s v="VIC"/>
    <x v="0"/>
    <s v="822 Di Loreto Junction, 3020, VIC, Australia"/>
    <n v="8"/>
  </r>
  <r>
    <s v="Jamal"/>
    <x v="571"/>
    <x v="0"/>
    <n v="83"/>
    <s v="1965-02-09"/>
    <s v="Mechanical Systems Engineer"/>
    <s v="Financial Services"/>
    <x v="0"/>
    <s v="N"/>
    <s v="No"/>
    <n v="7"/>
    <s v="2712 Namekagon Crossing"/>
    <n v="3029"/>
    <s v="VIC"/>
    <x v="0"/>
    <s v="2712 Namekagon Crossing, 3029, VIC, Australia"/>
    <n v="5"/>
  </r>
  <r>
    <s v="Levin"/>
    <x v="572"/>
    <x v="0"/>
    <n v="13"/>
    <s v="1955-10-22"/>
    <s v="Accountant I"/>
    <s v="Property"/>
    <x v="0"/>
    <s v="N"/>
    <s v="No"/>
    <n v="20"/>
    <s v="32 Hazelcrest Court"/>
    <n v="2753"/>
    <s v="NSW"/>
    <x v="0"/>
    <s v="32 Hazelcrest Court, 2753, NSW, Australia"/>
    <n v="8"/>
  </r>
  <r>
    <s v="Marinna"/>
    <x v="573"/>
    <x v="1"/>
    <n v="21"/>
    <n v="26738"/>
    <s v="Sales Associate"/>
    <s v="Financial Services"/>
    <x v="1"/>
    <s v="N"/>
    <s v="Yes"/>
    <n v="8"/>
    <s v="9 Forster Circle"/>
    <n v="3174"/>
    <s v="VIC"/>
    <x v="0"/>
    <s v="9 Forster Circle, 3174, VIC, Australia"/>
    <n v="3"/>
  </r>
  <r>
    <s v="Kyle"/>
    <x v="574"/>
    <x v="1"/>
    <n v="6"/>
    <s v="1958-07-19"/>
    <s v="Nurse Practicioner"/>
    <s v="n/a"/>
    <x v="0"/>
    <s v="N"/>
    <s v="Yes"/>
    <n v="10"/>
    <s v="07226 Anzinger Avenue"/>
    <n v="3032"/>
    <s v="VIC"/>
    <x v="0"/>
    <s v="07226 Anzinger Avenue, 3032, VIC, Australia"/>
    <n v="8"/>
  </r>
  <r>
    <s v="Lanie"/>
    <x v="575"/>
    <x v="0"/>
    <n v="57"/>
    <n v="28855"/>
    <s v="Senior Sales Associate"/>
    <s v="n/a"/>
    <x v="0"/>
    <s v="N"/>
    <s v="Yes"/>
    <n v="9"/>
    <s v="936 Porter Lane"/>
    <n v="2323"/>
    <s v="NSW"/>
    <x v="0"/>
    <s v="936 Porter Lane, 2323, NSW, Australia"/>
    <n v="5"/>
  </r>
  <r>
    <s v="Gilbert"/>
    <x v="576"/>
    <x v="0"/>
    <n v="29"/>
    <s v="1994-11-07"/>
    <s v="Assistant Media Planner"/>
    <s v="Entertainment"/>
    <x v="2"/>
    <s v="N"/>
    <s v="No"/>
    <n v="1"/>
    <s v="6 Havey Pass"/>
    <n v="2126"/>
    <s v="NSW"/>
    <x v="0"/>
    <s v="6 Havey Pass, 2126, NSW, Australia"/>
    <n v="11"/>
  </r>
  <r>
    <s v="Gerianne"/>
    <x v="577"/>
    <x v="2"/>
    <n v="15"/>
    <m/>
    <s v="Project Manager"/>
    <s v="IT"/>
    <x v="1"/>
    <s v="N"/>
    <s v="No"/>
    <n v="5"/>
    <s v="882 Toban Lane"/>
    <n v="2121"/>
    <s v="NSW"/>
    <x v="0"/>
    <s v="882 Toban Lane, 2121, NSW, Australia"/>
    <n v="11"/>
  </r>
  <r>
    <s v="Esther"/>
    <x v="578"/>
    <x v="1"/>
    <n v="59"/>
    <s v="1939-05-26"/>
    <s v="Legal Assistant"/>
    <s v="n/a"/>
    <x v="0"/>
    <s v="N"/>
    <s v="No"/>
    <n v="14"/>
    <s v="844 Forster Place"/>
    <n v="2096"/>
    <s v="NSW"/>
    <x v="0"/>
    <s v="844 Forster Place, 2096, NSW, Australia"/>
    <n v="12"/>
  </r>
  <r>
    <s v="Chaim"/>
    <x v="579"/>
    <x v="0"/>
    <n v="63"/>
    <s v="1996-01-21"/>
    <s v="Compensation Analyst"/>
    <s v="Financial Services"/>
    <x v="1"/>
    <s v="N"/>
    <s v="Yes"/>
    <n v="15"/>
    <s v="42590 Bellgrove Court"/>
    <n v="2097"/>
    <s v="NSW"/>
    <x v="0"/>
    <s v="42590 Bellgrove Court, 2097, NSW, Australia"/>
    <n v="9"/>
  </r>
  <r>
    <s v="Anson"/>
    <x v="580"/>
    <x v="0"/>
    <n v="68"/>
    <s v="1997-06-29"/>
    <s v="Data Coordiator"/>
    <s v="Health"/>
    <x v="1"/>
    <s v="N"/>
    <s v="Yes"/>
    <n v="11"/>
    <s v="6060 Veith Crossing"/>
    <n v="2103"/>
    <s v="NSW"/>
    <x v="0"/>
    <s v="6060 Veith Crossing, 2103, NSW, Australia"/>
    <n v="11"/>
  </r>
  <r>
    <s v="Caitrin"/>
    <x v="581"/>
    <x v="1"/>
    <n v="45"/>
    <s v="1973-01-29"/>
    <s v="Director of Sales"/>
    <s v="Manufacturing"/>
    <x v="0"/>
    <s v="N"/>
    <s v="Yes"/>
    <n v="10"/>
    <s v="25 Lakeland Point"/>
    <n v="4113"/>
    <s v="QLD"/>
    <x v="0"/>
    <s v="25 Lakeland Point, 4113, QLD, Australia"/>
    <n v="7"/>
  </r>
  <r>
    <s v="Garreth"/>
    <x v="582"/>
    <x v="0"/>
    <n v="93"/>
    <s v="1961-05-23"/>
    <s v="Physical Therapy Assistant"/>
    <s v="n/a"/>
    <x v="1"/>
    <s v="N"/>
    <s v="Yes"/>
    <n v="10"/>
    <s v="21667 Randy Crossing"/>
    <n v="3163"/>
    <s v="VIC"/>
    <x v="0"/>
    <s v="21667 Randy Crossing, 3163, VIC, Australia"/>
    <n v="7"/>
  </r>
  <r>
    <s v="Rozamond"/>
    <x v="583"/>
    <x v="1"/>
    <n v="27"/>
    <s v="1966-09-19"/>
    <s v="Operator"/>
    <s v="IT"/>
    <x v="1"/>
    <s v="N"/>
    <s v="Yes"/>
    <n v="12"/>
    <s v="608 Dapin Court"/>
    <n v="3129"/>
    <s v="VIC"/>
    <x v="0"/>
    <s v="608 Dapin Court, 3129, VIC, Australia"/>
    <n v="10"/>
  </r>
  <r>
    <s v="Annabell"/>
    <x v="584"/>
    <x v="1"/>
    <n v="33"/>
    <s v="1955-11-25"/>
    <s v="Budget/Accounting Analyst II"/>
    <s v="n/a"/>
    <x v="1"/>
    <s v="N"/>
    <s v="No"/>
    <n v="20"/>
    <s v="8738 Lukken Terrace"/>
    <n v="2763"/>
    <s v="NSW"/>
    <x v="0"/>
    <s v="8738 Lukken Terrace, 2763, NSW, Australia"/>
    <n v="9"/>
  </r>
  <r>
    <s v="Maximilian"/>
    <x v="585"/>
    <x v="0"/>
    <n v="96"/>
    <s v="1955-07-13"/>
    <s v="Automation Specialist III"/>
    <s v="Manufacturing"/>
    <x v="0"/>
    <s v="N"/>
    <s v="Yes"/>
    <n v="20"/>
    <s v="8634 Wayridge Pass"/>
    <n v="2750"/>
    <s v="NSW"/>
    <x v="0"/>
    <s v="8634 Wayridge Pass, 2750, NSW, Australia"/>
    <n v="8"/>
  </r>
  <r>
    <s v="Ajay"/>
    <x v="586"/>
    <x v="1"/>
    <n v="80"/>
    <s v="1979-09-30"/>
    <s v="Computer Systems Analyst I"/>
    <s v="Manufacturing"/>
    <x v="0"/>
    <s v="N"/>
    <s v="Yes"/>
    <n v="12"/>
    <s v="5 Homewood Road"/>
    <n v="2800"/>
    <s v="NSW"/>
    <x v="0"/>
    <s v="5 Homewood Road, 2800, NSW, Australia"/>
    <n v="6"/>
  </r>
  <r>
    <s v="Jamison"/>
    <x v="587"/>
    <x v="0"/>
    <n v="70"/>
    <s v="1970-05-19"/>
    <s v="VP Product Management"/>
    <s v="Health"/>
    <x v="0"/>
    <s v="N"/>
    <s v="Yes"/>
    <n v="5"/>
    <s v="7 Dunning Avenue"/>
    <n v="2477"/>
    <s v="NSW"/>
    <x v="0"/>
    <s v="7 Dunning Avenue, 2477, NSW, Australia"/>
    <n v="8"/>
  </r>
  <r>
    <s v="Dorian"/>
    <x v="588"/>
    <x v="1"/>
    <n v="94"/>
    <s v="1998-08-24"/>
    <s v="Professor"/>
    <s v="Manufacturing"/>
    <x v="0"/>
    <s v="N"/>
    <s v="Yes"/>
    <n v="9"/>
    <s v="67 Beilfuss Plaza"/>
    <n v="2168"/>
    <s v="NSW"/>
    <x v="0"/>
    <s v="67 Beilfuss Plaza, 2168, NSW, Australia"/>
    <n v="8"/>
  </r>
  <r>
    <s v="Nicol"/>
    <x v="589"/>
    <x v="0"/>
    <n v="65"/>
    <n v="28101"/>
    <s v="VP Marketing"/>
    <s v="Property"/>
    <x v="2"/>
    <s v="N"/>
    <s v="No"/>
    <n v="16"/>
    <s v="976 Roxbury Alley"/>
    <n v="4157"/>
    <s v="QLD"/>
    <x v="0"/>
    <s v="976 Roxbury Alley, 4157, QLD, Australia"/>
    <n v="7"/>
  </r>
  <r>
    <s v="Agna"/>
    <x v="590"/>
    <x v="1"/>
    <n v="88"/>
    <s v="1969-03-05"/>
    <s v="Unknown"/>
    <s v="Property"/>
    <x v="0"/>
    <s v="N"/>
    <s v="Yes"/>
    <n v="7"/>
    <s v="2 Main Lane"/>
    <n v="4114"/>
    <s v="QLD"/>
    <x v="0"/>
    <s v="2 Main Lane, 4114, QLD, Australia"/>
    <n v="3"/>
  </r>
  <r>
    <s v="Nev"/>
    <x v="591"/>
    <x v="0"/>
    <n v="29"/>
    <s v="1950-05-08"/>
    <s v="Environmental Tech"/>
    <s v="Health"/>
    <x v="1"/>
    <s v="N"/>
    <s v="Yes"/>
    <n v="17"/>
    <s v="6115 Forest Crossing"/>
    <n v="2148"/>
    <s v="NSW"/>
    <x v="0"/>
    <s v="6115 Forest Crossing, 2148, NSW, Australia"/>
    <n v="8"/>
  </r>
  <r>
    <s v="Lucius"/>
    <x v="592"/>
    <x v="0"/>
    <n v="37"/>
    <s v="1951-03-19"/>
    <s v="Media Manager II"/>
    <s v="Retail"/>
    <x v="0"/>
    <s v="N"/>
    <s v="Yes"/>
    <n v="14"/>
    <s v="432 Ronald Regan Court"/>
    <n v="3782"/>
    <s v="VIC"/>
    <x v="0"/>
    <s v="432 Ronald Regan Court, 3782, VIC, Australia"/>
    <n v="8"/>
  </r>
  <r>
    <s v="Francisca"/>
    <x v="593"/>
    <x v="1"/>
    <n v="63"/>
    <s v="1957-06-10"/>
    <s v="Software Engineer II"/>
    <s v="IT"/>
    <x v="0"/>
    <s v="N"/>
    <s v="No"/>
    <n v="8"/>
    <s v="8600 Forster Lane"/>
    <n v="2177"/>
    <s v="NSW"/>
    <x v="0"/>
    <s v="8600 Forster Lane, 2177, NSW, Australia"/>
    <n v="9"/>
  </r>
  <r>
    <s v="Farlie"/>
    <x v="594"/>
    <x v="0"/>
    <n v="62"/>
    <s v="1963-07-31"/>
    <s v="Administrative Assistant I"/>
    <s v="Health"/>
    <x v="0"/>
    <s v="N"/>
    <s v="Yes"/>
    <n v="6"/>
    <s v="6692 Independence Way"/>
    <n v="2070"/>
    <s v="NSW"/>
    <x v="0"/>
    <s v="6692 Independence Way, 2070, NSW, Australia"/>
    <n v="12"/>
  </r>
  <r>
    <s v="Mariette"/>
    <x v="12"/>
    <x v="1"/>
    <n v="47"/>
    <s v="1956-07-05"/>
    <s v="Programmer II"/>
    <s v="Property"/>
    <x v="1"/>
    <s v="N"/>
    <s v="Yes"/>
    <n v="17"/>
    <s v="770 Farmco Point"/>
    <n v="2049"/>
    <s v="NSW"/>
    <x v="0"/>
    <s v="770 Farmco Point, 2049, NSW, Australia"/>
    <n v="11"/>
  </r>
  <r>
    <s v="Beverlee"/>
    <x v="595"/>
    <x v="1"/>
    <n v="49"/>
    <n v="26940"/>
    <s v="Civil Engineer"/>
    <s v="Manufacturing"/>
    <x v="0"/>
    <s v="N"/>
    <s v="No"/>
    <n v="8"/>
    <s v="602 Toban Center"/>
    <n v="4020"/>
    <s v="QLD"/>
    <x v="0"/>
    <s v="602 Toban Center, 4020, QLD, Australia"/>
    <n v="7"/>
  </r>
  <r>
    <s v="Nanni"/>
    <x v="596"/>
    <x v="1"/>
    <n v="61"/>
    <s v="1959-01-08"/>
    <s v="Unknown"/>
    <s v="Retail"/>
    <x v="2"/>
    <s v="N"/>
    <s v="No"/>
    <n v="16"/>
    <s v="74 Shopko Pass"/>
    <n v="2161"/>
    <s v="NSW"/>
    <x v="0"/>
    <s v="74 Shopko Pass, 2161, NSW, Australia"/>
    <n v="9"/>
  </r>
  <r>
    <s v="Delcina"/>
    <x v="597"/>
    <x v="1"/>
    <n v="22"/>
    <s v="1968-12-26"/>
    <s v="Unknown"/>
    <s v="Financial Services"/>
    <x v="0"/>
    <s v="N"/>
    <s v="Yes"/>
    <n v="7"/>
    <s v="804 Washington Point"/>
    <n v="4132"/>
    <s v="QLD"/>
    <x v="0"/>
    <s v="804 Washington Point, 4132, QLD, Australia"/>
    <n v="4"/>
  </r>
  <r>
    <s v="Lek"/>
    <x v="598"/>
    <x v="0"/>
    <n v="88"/>
    <s v="1955-09-29"/>
    <s v="Product Engineer"/>
    <s v="Financial Services"/>
    <x v="0"/>
    <s v="N"/>
    <s v="Yes"/>
    <n v="6"/>
    <s v="97 Merrick Center"/>
    <n v="2460"/>
    <s v="NSW"/>
    <x v="0"/>
    <s v="97 Merrick Center, 2460, NSW, Australia"/>
    <n v="2"/>
  </r>
  <r>
    <s v="Kellyann"/>
    <x v="599"/>
    <x v="1"/>
    <n v="62"/>
    <s v="1940-06-07"/>
    <s v="Unknown"/>
    <s v="n/a"/>
    <x v="0"/>
    <s v="N"/>
    <s v="Yes"/>
    <n v="22"/>
    <s v="29 Tennyson Alley"/>
    <n v="2161"/>
    <s v="NSW"/>
    <x v="0"/>
    <s v="29 Tennyson Alley, 2161, NSW, Australia"/>
    <n v="9"/>
  </r>
  <r>
    <s v="Ewell"/>
    <x v="600"/>
    <x v="0"/>
    <n v="31"/>
    <s v="1998-01-15"/>
    <s v="Engineer I"/>
    <s v="Manufacturing"/>
    <x v="0"/>
    <s v="N"/>
    <s v="Yes"/>
    <n v="8"/>
    <s v="8194 Lien Street"/>
    <n v="4032"/>
    <s v="QLD"/>
    <x v="0"/>
    <s v="8194 Lien Street, 4032, QLD, Australia"/>
    <n v="7"/>
  </r>
  <r>
    <s v="Madison"/>
    <x v="601"/>
    <x v="0"/>
    <n v="11"/>
    <s v="1967-01-19"/>
    <s v="Health Coach III"/>
    <s v="Health"/>
    <x v="0"/>
    <s v="N"/>
    <s v="No"/>
    <n v="19"/>
    <s v="9503 New Castle Street"/>
    <n v="4500"/>
    <s v="QLD"/>
    <x v="0"/>
    <s v="9503 New Castle Street, 4500, QLD, Australia"/>
    <n v="9"/>
  </r>
  <r>
    <s v="Ardis"/>
    <x v="602"/>
    <x v="1"/>
    <n v="97"/>
    <s v="1960-04-12"/>
    <s v="Chemical Engineer"/>
    <s v="Manufacturing"/>
    <x v="1"/>
    <s v="N"/>
    <s v="Yes"/>
    <n v="5"/>
    <s v="0 Emmet Trail"/>
    <n v="4128"/>
    <s v="QLD"/>
    <x v="0"/>
    <s v="0 Emmet Trail, 4128, QLD, Australia"/>
    <n v="9"/>
  </r>
  <r>
    <s v="Wheeler"/>
    <x v="603"/>
    <x v="0"/>
    <n v="51"/>
    <s v="1993-09-20"/>
    <s v="Geologist IV"/>
    <s v="Manufacturing"/>
    <x v="1"/>
    <s v="N"/>
    <s v="Yes"/>
    <n v="6"/>
    <s v="7 Spaight Drive"/>
    <n v="2147"/>
    <s v="NSW"/>
    <x v="0"/>
    <s v="7 Spaight Drive, 2147, NSW, Australia"/>
    <n v="9"/>
  </r>
  <r>
    <s v="Marissa"/>
    <x v="604"/>
    <x v="1"/>
    <n v="17"/>
    <s v="1973-07-13"/>
    <s v="Unknown"/>
    <s v="n/a"/>
    <x v="1"/>
    <s v="N"/>
    <s v="Yes"/>
    <n v="7"/>
    <s v="45000 Randy Court"/>
    <n v="3199"/>
    <s v="VIC"/>
    <x v="0"/>
    <s v="45000 Randy Court, 3199, VIC, Australia"/>
    <n v="7"/>
  </r>
  <r>
    <s v="Terrel"/>
    <x v="605"/>
    <x v="0"/>
    <n v="30"/>
    <s v="1961-04-20"/>
    <s v="Junior Executive"/>
    <s v="Manufacturing"/>
    <x v="0"/>
    <s v="N"/>
    <s v="No"/>
    <n v="9"/>
    <s v="65 David Pass"/>
    <n v="4221"/>
    <s v="QLD"/>
    <x v="0"/>
    <s v="65 David Pass, 4221, QLD, Australia"/>
    <n v="7"/>
  </r>
  <r>
    <s v="Augie"/>
    <x v="606"/>
    <x v="0"/>
    <n v="42"/>
    <s v="1939-08-22"/>
    <s v="Unknown"/>
    <s v="Property"/>
    <x v="1"/>
    <s v="N"/>
    <s v="Yes"/>
    <n v="13"/>
    <s v="7 Golden Leaf Avenue"/>
    <n v="2400"/>
    <s v="NSW"/>
    <x v="0"/>
    <s v="7 Golden Leaf Avenue, 2400, NSW, Australia"/>
    <n v="2"/>
  </r>
  <r>
    <s v="Dillon"/>
    <x v="607"/>
    <x v="0"/>
    <n v="7"/>
    <s v="1945-12-24"/>
    <s v="Tax Accountant"/>
    <s v="n/a"/>
    <x v="0"/>
    <s v="N"/>
    <s v="No"/>
    <n v="11"/>
    <s v="43 Dayton Drive"/>
    <n v="2062"/>
    <s v="NSW"/>
    <x v="0"/>
    <s v="43 Dayton Drive, 2062, NSW, Australia"/>
    <n v="9"/>
  </r>
  <r>
    <s v="Osbourn"/>
    <x v="608"/>
    <x v="0"/>
    <n v="43"/>
    <s v="1987-05-01"/>
    <s v="Unknown"/>
    <s v="n/a"/>
    <x v="2"/>
    <s v="N"/>
    <s v="Yes"/>
    <n v="16"/>
    <s v="5 Dryden Road"/>
    <n v="2782"/>
    <s v="NSW"/>
    <x v="0"/>
    <s v="5 Dryden Road, 2782, NSW, Australia"/>
    <n v="7"/>
  </r>
  <r>
    <s v="Lissa"/>
    <x v="609"/>
    <x v="1"/>
    <n v="86"/>
    <s v="1962-09-21"/>
    <s v="Legal Assistant"/>
    <s v="Health"/>
    <x v="0"/>
    <s v="N"/>
    <s v="Yes"/>
    <n v="17"/>
    <s v="14183 Iowa Center"/>
    <n v="4503"/>
    <s v="QLD"/>
    <x v="0"/>
    <s v="14183 Iowa Center, 4503, QLD, Australia"/>
    <n v="5"/>
  </r>
  <r>
    <s v="Leisha"/>
    <x v="610"/>
    <x v="1"/>
    <n v="3"/>
    <s v="1975-10-31"/>
    <s v="Payment Adjustment Coordinator"/>
    <s v="Financial Services"/>
    <x v="0"/>
    <s v="N"/>
    <s v="Yes"/>
    <n v="13"/>
    <s v="95 Del Mar Court"/>
    <n v="3175"/>
    <s v="VIC"/>
    <x v="0"/>
    <s v="95 Del Mar Court, 3175, VIC, Australia"/>
    <n v="8"/>
  </r>
  <r>
    <s v="Kearney"/>
    <x v="611"/>
    <x v="0"/>
    <n v="88"/>
    <s v="1997-05-18"/>
    <s v="Marketing Assistant"/>
    <s v="Retail"/>
    <x v="0"/>
    <s v="N"/>
    <s v="No"/>
    <n v="12"/>
    <s v="98 Shoshone Road"/>
    <n v="4207"/>
    <s v="QLD"/>
    <x v="0"/>
    <s v="98 Shoshone Road, 4207, QLD, Australia"/>
    <n v="6"/>
  </r>
  <r>
    <s v="Shellysheldon"/>
    <x v="612"/>
    <x v="0"/>
    <n v="96"/>
    <s v="1954-01-06"/>
    <s v="Desktop Support Technician"/>
    <s v="Financial Services"/>
    <x v="0"/>
    <s v="N"/>
    <s v="Yes"/>
    <n v="16"/>
    <s v="7199 Springview Parkway"/>
    <n v="4503"/>
    <s v="QLD"/>
    <x v="0"/>
    <s v="7199 Springview Parkway, 4503, QLD, Australia"/>
    <n v="5"/>
  </r>
  <r>
    <s v="Reinhard"/>
    <x v="613"/>
    <x v="0"/>
    <n v="23"/>
    <s v="1950-03-18"/>
    <s v="Pharmacist"/>
    <s v="Health"/>
    <x v="2"/>
    <s v="N"/>
    <s v="No"/>
    <n v="18"/>
    <s v="045 Magdeline Court"/>
    <n v="3690"/>
    <s v="VIC"/>
    <x v="0"/>
    <s v="045 Magdeline Court, 3690, VIC, Australia"/>
    <n v="1"/>
  </r>
  <r>
    <s v="Menard"/>
    <x v="614"/>
    <x v="0"/>
    <n v="97"/>
    <s v="1978-04-04"/>
    <s v="Assistant Professor"/>
    <s v="Retail"/>
    <x v="2"/>
    <s v="N"/>
    <s v="No"/>
    <n v="8"/>
    <s v="5 Hoard Trail"/>
    <n v="2197"/>
    <s v="NSW"/>
    <x v="0"/>
    <s v="5 Hoard Trail, 2197, NSW, Australia"/>
    <n v="10"/>
  </r>
  <r>
    <s v="Andree"/>
    <x v="615"/>
    <x v="1"/>
    <n v="31"/>
    <s v="1954-10-19"/>
    <s v="Senior Editor"/>
    <s v="Financial Services"/>
    <x v="1"/>
    <s v="N"/>
    <s v="Yes"/>
    <n v="11"/>
    <s v="93 Scofield Pass"/>
    <n v="3152"/>
    <s v="VIC"/>
    <x v="0"/>
    <s v="93 Scofield Pass, 3152, VIC, Australia"/>
    <n v="6"/>
  </r>
  <r>
    <s v="Kata"/>
    <x v="616"/>
    <x v="1"/>
    <n v="70"/>
    <s v="1950-05-04"/>
    <s v="Unknown"/>
    <s v="Retail"/>
    <x v="1"/>
    <s v="N"/>
    <s v="Yes"/>
    <n v="13"/>
    <s v="2 Ridgeway Avenue"/>
    <n v="2196"/>
    <s v="NSW"/>
    <x v="0"/>
    <s v="2 Ridgeway Avenue, 2196, NSW, Australia"/>
    <n v="10"/>
  </r>
  <r>
    <s v="Pierrette"/>
    <x v="617"/>
    <x v="1"/>
    <n v="18"/>
    <s v="1966-08-04"/>
    <s v="Statistician II"/>
    <s v="Retail"/>
    <x v="1"/>
    <s v="N"/>
    <s v="No"/>
    <n v="14"/>
    <s v="29 Maple Trail"/>
    <n v="3143"/>
    <s v="VIC"/>
    <x v="0"/>
    <s v="29 Maple Trail, 3143, VIC, Australia"/>
    <n v="8"/>
  </r>
  <r>
    <s v="Nady"/>
    <x v="618"/>
    <x v="1"/>
    <n v="96"/>
    <s v="1968-02-17"/>
    <s v="Database Administrator III"/>
    <s v="n/a"/>
    <x v="2"/>
    <s v="N"/>
    <s v="No"/>
    <n v="8"/>
    <s v="7 Brentwood Circle"/>
    <n v="4000"/>
    <s v="QLD"/>
    <x v="0"/>
    <s v="7 Brentwood Circle, 4000, QLD, Australia"/>
    <n v="7"/>
  </r>
  <r>
    <s v="Demott"/>
    <x v="619"/>
    <x v="0"/>
    <n v="42"/>
    <s v="1982-12-15"/>
    <s v="Help Desk Operator"/>
    <s v="Property"/>
    <x v="0"/>
    <s v="N"/>
    <s v="No"/>
    <n v="13"/>
    <s v="28 Hazelcrest Drive"/>
    <n v="2525"/>
    <s v="NSW"/>
    <x v="0"/>
    <s v="28 Hazelcrest Drive, 2525, NSW, Australia"/>
    <n v="8"/>
  </r>
  <r>
    <s v="Wendye"/>
    <x v="620"/>
    <x v="1"/>
    <n v="48"/>
    <s v="1996-05-28"/>
    <s v="Executive Secretary"/>
    <s v="Manufacturing"/>
    <x v="1"/>
    <s v="N"/>
    <s v="No"/>
    <n v="14"/>
    <s v="01 Reindahl Circle"/>
    <n v="4132"/>
    <s v="QLD"/>
    <x v="0"/>
    <s v="01 Reindahl Circle, 4132, QLD, Australia"/>
    <n v="3"/>
  </r>
  <r>
    <s v="Irvin"/>
    <x v="621"/>
    <x v="0"/>
    <n v="82"/>
    <s v="1962-07-12"/>
    <s v="Payment Adjustment Coordinator"/>
    <s v="Manufacturing"/>
    <x v="0"/>
    <s v="N"/>
    <s v="No"/>
    <n v="12"/>
    <s v="5880 Hauk Street"/>
    <n v="2046"/>
    <s v="NSW"/>
    <x v="0"/>
    <s v="5880 Hauk Street, 2046, NSW, Australia"/>
    <n v="11"/>
  </r>
  <r>
    <s v="Madella"/>
    <x v="622"/>
    <x v="1"/>
    <n v="51"/>
    <n v="28041"/>
    <s v="VP Marketing"/>
    <s v="n/a"/>
    <x v="1"/>
    <s v="N"/>
    <s v="No"/>
    <n v="18"/>
    <s v="0 Larry Park"/>
    <n v="3175"/>
    <s v="VIC"/>
    <x v="0"/>
    <s v="0 Larry Park, 3175, VIC, Australia"/>
    <n v="8"/>
  </r>
  <r>
    <s v="Austine"/>
    <x v="623"/>
    <x v="1"/>
    <n v="38"/>
    <s v="1940-05-23"/>
    <s v="Software Engineer II"/>
    <s v="Argiculture"/>
    <x v="2"/>
    <s v="N"/>
    <s v="Yes"/>
    <n v="14"/>
    <s v="69 Sunfield Terrace"/>
    <n v="2558"/>
    <s v="NSW"/>
    <x v="0"/>
    <s v="69 Sunfield Terrace, 2558, NSW, Australia"/>
    <n v="8"/>
  </r>
  <r>
    <s v="Wolf"/>
    <x v="624"/>
    <x v="0"/>
    <n v="93"/>
    <s v="1995-07-19"/>
    <s v="Database Administrator III"/>
    <s v="Retail"/>
    <x v="1"/>
    <s v="N"/>
    <s v="Yes"/>
    <n v="5"/>
    <s v="7513 Swallow Drive"/>
    <n v="2148"/>
    <s v="NSW"/>
    <x v="0"/>
    <s v="7513 Swallow Drive, 2148, NSW, Australia"/>
    <n v="9"/>
  </r>
  <r>
    <s v="Aldin"/>
    <x v="625"/>
    <x v="0"/>
    <n v="24"/>
    <s v="1981-07-06"/>
    <s v="Financial Analyst"/>
    <s v="Financial Services"/>
    <x v="0"/>
    <s v="N"/>
    <s v="No"/>
    <n v="17"/>
    <s v="058 Morningstar Center"/>
    <n v="2127"/>
    <s v="NSW"/>
    <x v="0"/>
    <s v="058 Morningstar Center, 2127, NSW, Australia"/>
    <n v="9"/>
  </r>
  <r>
    <s v="Sindee"/>
    <x v="626"/>
    <x v="1"/>
    <n v="18"/>
    <s v="1942-10-21"/>
    <s v="Social Worker"/>
    <s v="Health"/>
    <x v="0"/>
    <s v="N"/>
    <s v="Yes"/>
    <n v="15"/>
    <s v="0689 Melby Park"/>
    <n v="4030"/>
    <s v="QLD"/>
    <x v="0"/>
    <s v="0689 Melby Park, 4030, QLD, Australia"/>
    <n v="9"/>
  </r>
  <r>
    <s v="Truman"/>
    <x v="627"/>
    <x v="0"/>
    <n v="58"/>
    <s v="1958-06-25"/>
    <s v="Technical Writer"/>
    <s v="Manufacturing"/>
    <x v="2"/>
    <s v="N"/>
    <s v="Yes"/>
    <n v="16"/>
    <s v="3 Spohn Circle"/>
    <n v="2477"/>
    <s v="NSW"/>
    <x v="0"/>
    <s v="3 Spohn Circle, 2477, NSW, Australia"/>
    <n v="5"/>
  </r>
  <r>
    <s v="Gordon"/>
    <x v="628"/>
    <x v="0"/>
    <n v="42"/>
    <s v="1988-01-07"/>
    <s v="Chief Design Engineer"/>
    <s v="n/a"/>
    <x v="0"/>
    <s v="N"/>
    <s v="No"/>
    <n v="5"/>
    <s v="91 Calypso Trail"/>
    <n v="2750"/>
    <s v="NSW"/>
    <x v="0"/>
    <s v="91 Calypso Trail, 2750, NSW, Australia"/>
    <n v="8"/>
  </r>
  <r>
    <s v="Israel"/>
    <x v="629"/>
    <x v="0"/>
    <n v="29"/>
    <s v="1976-10-29"/>
    <s v="Unknown"/>
    <s v="n/a"/>
    <x v="0"/>
    <s v="N"/>
    <s v="Yes"/>
    <n v="8"/>
    <s v="43863 Victoria Lane"/>
    <n v="2281"/>
    <s v="NSW"/>
    <x v="0"/>
    <s v="43863 Victoria Lane, 2281, NSW, Australia"/>
    <n v="7"/>
  </r>
  <r>
    <s v="Leticia"/>
    <x v="630"/>
    <x v="1"/>
    <n v="98"/>
    <s v="1997-04-03"/>
    <s v="Mechanical Systems Engineer"/>
    <s v="Retail"/>
    <x v="0"/>
    <s v="N"/>
    <s v="Yes"/>
    <n v="1"/>
    <s v="54782 Lake View Parkway"/>
    <n v="3178"/>
    <s v="VIC"/>
    <x v="0"/>
    <s v="54782 Lake View Parkway, 3178, VIC, Australia"/>
    <n v="9"/>
  </r>
  <r>
    <s v="Caritta"/>
    <x v="631"/>
    <x v="1"/>
    <n v="86"/>
    <s v="1958-04-25"/>
    <s v="Geological Engineer"/>
    <s v="Manufacturing"/>
    <x v="0"/>
    <s v="N"/>
    <s v="Yes"/>
    <n v="17"/>
    <s v="48971 Marquette Point"/>
    <n v="3976"/>
    <s v="VIC"/>
    <x v="0"/>
    <s v="48971 Marquette Point, 3976, VIC, Australia"/>
    <n v="5"/>
  </r>
  <r>
    <s v="Annabelle"/>
    <x v="632"/>
    <x v="1"/>
    <n v="11"/>
    <s v="1951-11-28"/>
    <s v="Professor"/>
    <s v="Manufacturing"/>
    <x v="2"/>
    <s v="N"/>
    <s v="Yes"/>
    <n v="15"/>
    <s v="99 Sherman Parkway"/>
    <n v="3083"/>
    <s v="VIC"/>
    <x v="0"/>
    <s v="99 Sherman Parkway, 3083, VIC, Australia"/>
    <n v="12"/>
  </r>
  <r>
    <s v="Darryl"/>
    <x v="633"/>
    <x v="1"/>
    <n v="2"/>
    <s v="1944-04-28"/>
    <s v="Professor"/>
    <s v="Financial Services"/>
    <x v="0"/>
    <s v="N"/>
    <s v="Yes"/>
    <n v="19"/>
    <s v="381 Emmet Terrace"/>
    <n v="2047"/>
    <s v="NSW"/>
    <x v="0"/>
    <s v="381 Emmet Terrace, 2047, NSW, Australia"/>
    <n v="12"/>
  </r>
  <r>
    <s v="Orly"/>
    <x v="634"/>
    <x v="1"/>
    <n v="6"/>
    <s v="1985-03-25"/>
    <s v="Analyst Programmer"/>
    <s v="Manufacturing"/>
    <x v="2"/>
    <s v="N"/>
    <s v="Yes"/>
    <n v="14"/>
    <s v="7 Beilfuss Road"/>
    <n v="3163"/>
    <s v="VIC"/>
    <x v="0"/>
    <s v="7 Beilfuss Road, 3163, VIC, Australia"/>
    <n v="6"/>
  </r>
  <r>
    <s v="Margette"/>
    <x v="635"/>
    <x v="1"/>
    <n v="34"/>
    <s v="1942-07-06"/>
    <s v="Unknown"/>
    <s v="Manufacturing"/>
    <x v="1"/>
    <s v="N"/>
    <s v="Yes"/>
    <n v="9"/>
    <s v="37068 Montana Street"/>
    <n v="2011"/>
    <s v="NSW"/>
    <x v="0"/>
    <s v="37068 Montana Street, 2011, NSW, Australia"/>
    <n v="7"/>
  </r>
  <r>
    <s v="Nicol"/>
    <x v="636"/>
    <x v="1"/>
    <n v="25"/>
    <n v="28379"/>
    <s v="Financial Advisor"/>
    <s v="Financial Services"/>
    <x v="1"/>
    <s v="N"/>
    <s v="Yes"/>
    <n v="18"/>
    <s v="7 Elgar Hill"/>
    <n v="3060"/>
    <s v="VIC"/>
    <x v="0"/>
    <s v="7 Elgar Hill, 3060, VIC, Australia"/>
    <n v="5"/>
  </r>
  <r>
    <s v="Nobe"/>
    <x v="637"/>
    <x v="0"/>
    <n v="12"/>
    <s v="1968-07-12"/>
    <s v="Community Outreach Specialist"/>
    <s v="Financial Services"/>
    <x v="0"/>
    <s v="N"/>
    <s v="No"/>
    <n v="16"/>
    <s v="36506 Bartillon Point"/>
    <n v="3816"/>
    <s v="VIC"/>
    <x v="0"/>
    <s v="36506 Bartillon Point, 3816, VIC, Australia"/>
    <n v="3"/>
  </r>
  <r>
    <s v="Stephen"/>
    <x v="638"/>
    <x v="0"/>
    <n v="73"/>
    <s v="1991-12-21"/>
    <s v="Nurse Practicioner"/>
    <s v="Financial Services"/>
    <x v="2"/>
    <s v="N"/>
    <s v="No"/>
    <n v="6"/>
    <s v="8 Scott Drive"/>
    <n v="3150"/>
    <s v="VIC"/>
    <x v="0"/>
    <s v="8 Scott Drive, 3150, VIC, Australia"/>
    <n v="11"/>
  </r>
  <r>
    <s v="Giselbert"/>
    <x v="639"/>
    <x v="0"/>
    <n v="94"/>
    <s v="1959-07-28"/>
    <s v="Tax Accountant"/>
    <s v="Manufacturing"/>
    <x v="1"/>
    <s v="N"/>
    <s v="Yes"/>
    <n v="20"/>
    <s v="653 2nd Park"/>
    <n v="2766"/>
    <s v="NSW"/>
    <x v="0"/>
    <s v="653 2nd Park, 2766, NSW, Australia"/>
    <n v="8"/>
  </r>
  <r>
    <s v="Shane"/>
    <x v="640"/>
    <x v="1"/>
    <n v="50"/>
    <s v="1980-10-29"/>
    <s v="Unknown"/>
    <s v="Financial Services"/>
    <x v="2"/>
    <s v="N"/>
    <s v="Yes"/>
    <n v="16"/>
    <s v="22 Shelley Plaza"/>
    <n v="3198"/>
    <s v="VIC"/>
    <x v="0"/>
    <s v="22 Shelley Plaza, 3198, VIC, Australia"/>
    <n v="8"/>
  </r>
  <r>
    <s v="Lisette"/>
    <x v="641"/>
    <x v="1"/>
    <n v="59"/>
    <s v="1940-10-26"/>
    <s v="Developer III"/>
    <s v="Health"/>
    <x v="2"/>
    <s v="N"/>
    <s v="No"/>
    <n v="17"/>
    <s v="504 Stuart Pass"/>
    <n v="2130"/>
    <s v="NSW"/>
    <x v="0"/>
    <s v="504 Stuart Pass, 2130, NSW, Australia"/>
    <n v="11"/>
  </r>
  <r>
    <s v="Chicky"/>
    <x v="642"/>
    <x v="2"/>
    <n v="43"/>
    <m/>
    <s v="Operator"/>
    <s v="IT"/>
    <x v="2"/>
    <s v="N"/>
    <s v="Yes"/>
    <n v="0"/>
    <s v="5 Red Cloud Place"/>
    <n v="3222"/>
    <s v="VIC"/>
    <x v="0"/>
    <s v="5 Red Cloud Place, 3222, VIC, Australia"/>
    <n v="4"/>
  </r>
  <r>
    <s v="Kippar"/>
    <x v="643"/>
    <x v="0"/>
    <n v="13"/>
    <s v="1960-01-21"/>
    <s v="Unknown"/>
    <s v="Property"/>
    <x v="0"/>
    <s v="N"/>
    <s v="No"/>
    <n v="10"/>
    <s v="264 Valley Edge Pass"/>
    <n v="2259"/>
    <s v="NSW"/>
    <x v="0"/>
    <s v="264 Valley Edge Pass, 2259, NSW, Australia"/>
    <n v="7"/>
  </r>
  <r>
    <s v="Xenia"/>
    <x v="644"/>
    <x v="1"/>
    <n v="41"/>
    <s v="1960-02-14"/>
    <s v="VP Product Management"/>
    <s v="Telecommunications"/>
    <x v="0"/>
    <s v="N"/>
    <s v="No"/>
    <n v="12"/>
    <s v="5 Southridge Hill"/>
    <n v="3029"/>
    <s v="VIC"/>
    <x v="0"/>
    <s v="5 Southridge Hill, 3029, VIC, Australia"/>
    <n v="7"/>
  </r>
  <r>
    <s v="Essie"/>
    <x v="645"/>
    <x v="1"/>
    <n v="42"/>
    <s v="1941-02-26"/>
    <s v="Director of Sales"/>
    <s v="Financial Services"/>
    <x v="2"/>
    <s v="N"/>
    <s v="No"/>
    <n v="19"/>
    <s v="539 Graceland Pass"/>
    <n v="3444"/>
    <s v="VIC"/>
    <x v="0"/>
    <s v="539 Graceland Pass, 3444, VIC, Australia"/>
    <n v="7"/>
  </r>
  <r>
    <s v="Cecil"/>
    <x v="646"/>
    <x v="0"/>
    <n v="52"/>
    <s v="1976-07-16"/>
    <s v="Unknown"/>
    <s v="n/a"/>
    <x v="2"/>
    <s v="N"/>
    <s v="Yes"/>
    <n v="9"/>
    <s v="22435 Barnett Court"/>
    <n v="2145"/>
    <s v="NSW"/>
    <x v="0"/>
    <s v="22435 Barnett Court, 2145, NSW, Australia"/>
    <n v="8"/>
  </r>
  <r>
    <s v="Lillis"/>
    <x v="647"/>
    <x v="1"/>
    <n v="50"/>
    <n v="27314"/>
    <s v="Structural Analysis Engineer"/>
    <s v="Financial Services"/>
    <x v="0"/>
    <s v="N"/>
    <s v="Yes"/>
    <n v="22"/>
    <s v="46057 Harbort Hill"/>
    <n v="4304"/>
    <s v="QLD"/>
    <x v="0"/>
    <s v="46057 Harbort Hill, 4304, QLD, Australia"/>
    <n v="2"/>
  </r>
  <r>
    <s v="Ted"/>
    <x v="648"/>
    <x v="0"/>
    <n v="3"/>
    <s v="1959-08-01"/>
    <s v="Librarian"/>
    <s v="Entertainment"/>
    <x v="2"/>
    <s v="N"/>
    <s v="No"/>
    <n v="9"/>
    <s v="2 Shasta Place"/>
    <n v="3130"/>
    <s v="VIC"/>
    <x v="0"/>
    <s v="2 Shasta Place, 3130, VIC, Australia"/>
    <n v="10"/>
  </r>
  <r>
    <s v="Nixie"/>
    <x v="649"/>
    <x v="1"/>
    <n v="45"/>
    <s v="1956-12-04"/>
    <s v="Junior Executive"/>
    <s v="Retail"/>
    <x v="1"/>
    <s v="N"/>
    <s v="No"/>
    <n v="12"/>
    <s v="77608 Donald Center"/>
    <n v="4516"/>
    <s v="QLD"/>
    <x v="0"/>
    <s v="77608 Donald Center, 4516, QLD, Australia"/>
    <n v="6"/>
  </r>
  <r>
    <s v="Briana"/>
    <x v="650"/>
    <x v="1"/>
    <n v="5"/>
    <s v="1944-03-18"/>
    <s v="Health Coach III"/>
    <s v="Health"/>
    <x v="2"/>
    <s v="N"/>
    <s v="No"/>
    <n v="11"/>
    <s v="0433 La Follette Road"/>
    <n v="2137"/>
    <s v="NSW"/>
    <x v="0"/>
    <s v="0433 La Follette Road, 2137, NSW, Australia"/>
    <n v="11"/>
  </r>
  <r>
    <s v="Cobbie"/>
    <x v="651"/>
    <x v="0"/>
    <n v="20"/>
    <s v="1956-03-19"/>
    <s v="Associate Professor"/>
    <s v="n/a"/>
    <x v="0"/>
    <s v="N"/>
    <s v="Yes"/>
    <n v="20"/>
    <s v="8593 Prairie Rose Way"/>
    <n v="2500"/>
    <s v="NSW"/>
    <x v="0"/>
    <s v="8593 Prairie Rose Way, 2500, NSW, Australia"/>
    <n v="8"/>
  </r>
  <r>
    <s v="Wrennie"/>
    <x v="652"/>
    <x v="1"/>
    <n v="23"/>
    <s v="1940-03-11"/>
    <s v="Operator"/>
    <s v="Manufacturing"/>
    <x v="0"/>
    <s v="N"/>
    <s v="No"/>
    <n v="18"/>
    <s v="179 Carey Terrace"/>
    <n v="3020"/>
    <s v="VIC"/>
    <x v="0"/>
    <s v="179 Carey Terrace, 3020, VIC, Australia"/>
    <n v="9"/>
  </r>
  <r>
    <s v="Sibylla"/>
    <x v="653"/>
    <x v="1"/>
    <n v="73"/>
    <s v="1962-08-05"/>
    <s v="Pharmacist"/>
    <s v="Health"/>
    <x v="2"/>
    <s v="N"/>
    <s v="No"/>
    <n v="12"/>
    <s v="3 Ruskin Hill"/>
    <n v="2122"/>
    <s v="NSW"/>
    <x v="0"/>
    <s v="3 Ruskin Hill, 2122, NSW, Australia"/>
    <n v="9"/>
  </r>
  <r>
    <s v="Kariotta"/>
    <x v="654"/>
    <x v="1"/>
    <n v="8"/>
    <s v="1952-04-07"/>
    <s v="VP Sales"/>
    <s v="Health"/>
    <x v="0"/>
    <s v="N"/>
    <s v="No"/>
    <n v="21"/>
    <s v="87 Crescent Oaks Alley"/>
    <n v="2756"/>
    <s v="NSW"/>
    <x v="0"/>
    <s v="87 Crescent Oaks Alley, 2756, NSW, Australia"/>
    <n v="10"/>
  </r>
  <r>
    <s v="Wylie"/>
    <x v="655"/>
    <x v="0"/>
    <n v="99"/>
    <s v="1966-08-11"/>
    <s v="VP Quality Control"/>
    <s v="Financial Services"/>
    <x v="0"/>
    <s v="N"/>
    <s v="No"/>
    <n v="15"/>
    <s v="08822 Duke Road"/>
    <n v="2763"/>
    <s v="NSW"/>
    <x v="0"/>
    <s v="08822 Duke Road, 2763, NSW, Australia"/>
    <n v="8"/>
  </r>
  <r>
    <s v="Lizbeth"/>
    <x v="656"/>
    <x v="1"/>
    <n v="36"/>
    <s v="1996-09-06"/>
    <s v="Structural Analysis Engineer"/>
    <s v="Health"/>
    <x v="0"/>
    <s v="N"/>
    <s v="No"/>
    <n v="4"/>
    <s v="5 Schurz Street"/>
    <n v="2141"/>
    <s v="NSW"/>
    <x v="0"/>
    <s v="5 Schurz Street, 2141, NSW, Australia"/>
    <n v="9"/>
  </r>
  <r>
    <s v="Averil"/>
    <x v="657"/>
    <x v="0"/>
    <n v="93"/>
    <s v="1970-09-09"/>
    <s v="Sales Representative"/>
    <s v="Retail"/>
    <x v="0"/>
    <s v="N"/>
    <s v="Yes"/>
    <n v="7"/>
    <s v="344 Darwin Junction"/>
    <n v="2093"/>
    <s v="NSW"/>
    <x v="0"/>
    <s v="344 Darwin Junction, 2093, NSW, Australia"/>
    <n v="12"/>
  </r>
  <r>
    <s v="Myrtie"/>
    <x v="658"/>
    <x v="1"/>
    <n v="70"/>
    <s v="1996-06-18"/>
    <s v="VP Quality Control"/>
    <s v="Property"/>
    <x v="1"/>
    <s v="N"/>
    <s v="Yes"/>
    <n v="9"/>
    <s v="320 Acker Drive"/>
    <n v="2251"/>
    <s v="NSW"/>
    <x v="0"/>
    <s v="320 Acker Drive, 2251, NSW, Australia"/>
    <n v="7"/>
  </r>
  <r>
    <s v="Ross"/>
    <x v="659"/>
    <x v="0"/>
    <n v="17"/>
    <s v="1947-12-28"/>
    <s v="VP Sales"/>
    <s v="Retail"/>
    <x v="1"/>
    <s v="N"/>
    <s v="No"/>
    <n v="12"/>
    <s v="2874 Bay Hill"/>
    <n v="4032"/>
    <s v="QLD"/>
    <x v="0"/>
    <s v="2874 Bay Hill, 4032, QLD, Australia"/>
    <n v="9"/>
  </r>
  <r>
    <s v="Sibby"/>
    <x v="660"/>
    <x v="1"/>
    <n v="25"/>
    <s v="1981-05-05"/>
    <s v="Accountant IV"/>
    <s v="Manufacturing"/>
    <x v="0"/>
    <s v="N"/>
    <s v="Yes"/>
    <n v="12"/>
    <s v="3 Sunbrook Alley"/>
    <n v="4178"/>
    <s v="QLD"/>
    <x v="0"/>
    <s v="3 Sunbrook Alley, 4178, QLD, Australia"/>
    <n v="7"/>
  </r>
  <r>
    <s v="Selle"/>
    <x v="661"/>
    <x v="1"/>
    <n v="98"/>
    <s v="1978-03-27"/>
    <s v="Social Worker"/>
    <s v="Health"/>
    <x v="0"/>
    <s v="N"/>
    <s v="Yes"/>
    <n v="10"/>
    <s v="34 Jay Hill"/>
    <n v="2880"/>
    <s v="NSW"/>
    <x v="0"/>
    <s v="34 Jay Hill, 2880, NSW, Australia"/>
    <n v="1"/>
  </r>
  <r>
    <s v="Andrew"/>
    <x v="662"/>
    <x v="0"/>
    <n v="58"/>
    <s v="1977-07-19"/>
    <s v="Office Assistant IV"/>
    <s v="Retail"/>
    <x v="2"/>
    <s v="N"/>
    <s v="No"/>
    <n v="7"/>
    <s v="78 Bluestem Road"/>
    <n v="3860"/>
    <s v="VIC"/>
    <x v="0"/>
    <s v="78 Bluestem Road, 3860, VIC, Australia"/>
    <n v="2"/>
  </r>
  <r>
    <s v="Maurizia"/>
    <x v="663"/>
    <x v="1"/>
    <n v="95"/>
    <s v="1980-04-09"/>
    <s v="Teacher"/>
    <s v="Entertainment"/>
    <x v="0"/>
    <s v="N"/>
    <s v="Yes"/>
    <n v="3"/>
    <s v="0 Express Lane"/>
    <n v="2142"/>
    <s v="NSW"/>
    <x v="0"/>
    <s v="0 Express Lane, 2142, NSW, Australia"/>
    <n v="6"/>
  </r>
  <r>
    <s v="Keenan"/>
    <x v="664"/>
    <x v="0"/>
    <n v="67"/>
    <s v="1994-12-23"/>
    <s v="Actuary"/>
    <s v="Financial Services"/>
    <x v="0"/>
    <s v="N"/>
    <s v="Yes"/>
    <n v="2"/>
    <s v="077 Hansons Point"/>
    <n v="4075"/>
    <s v="QLD"/>
    <x v="0"/>
    <s v="077 Hansons Point, 4075, QLD, Australia"/>
    <n v="8"/>
  </r>
  <r>
    <s v="Davide"/>
    <x v="665"/>
    <x v="0"/>
    <n v="22"/>
    <s v="1941-02-23"/>
    <s v="Accounting Assistant II"/>
    <s v="Manufacturing"/>
    <x v="0"/>
    <s v="N"/>
    <s v="No"/>
    <n v="11"/>
    <s v="23737 Bartillon Street"/>
    <n v="2171"/>
    <s v="NSW"/>
    <x v="0"/>
    <s v="23737 Bartillon Street, 2171, NSW, Australia"/>
    <n v="9"/>
  </r>
  <r>
    <s v="Renie"/>
    <x v="666"/>
    <x v="1"/>
    <n v="92"/>
    <s v="1992-10-10"/>
    <s v="Occupational Therapist"/>
    <s v="Health"/>
    <x v="2"/>
    <s v="N"/>
    <s v="No"/>
    <n v="16"/>
    <s v="2 Anniversary Trail"/>
    <n v="4508"/>
    <s v="QLD"/>
    <x v="0"/>
    <s v="2 Anniversary Trail, 4508, QLD, Australia"/>
    <n v="4"/>
  </r>
  <r>
    <s v="Willard"/>
    <x v="667"/>
    <x v="0"/>
    <n v="69"/>
    <s v="1938-09-02"/>
    <s v="Unknown"/>
    <s v="Health"/>
    <x v="2"/>
    <s v="N"/>
    <s v="Yes"/>
    <n v="7"/>
    <s v="05 Ronald Regan Alley"/>
    <n v="2121"/>
    <s v="NSW"/>
    <x v="0"/>
    <s v="05 Ronald Regan Alley, 2121, NSW, Australia"/>
    <n v="9"/>
  </r>
  <r>
    <s v="Debby"/>
    <x v="668"/>
    <x v="1"/>
    <n v="53"/>
    <s v="1992-06-24"/>
    <s v="Administrative Assistant II"/>
    <s v="Financial Services"/>
    <x v="1"/>
    <s v="N"/>
    <s v="Yes"/>
    <n v="5"/>
    <s v="738 Spaight Drive"/>
    <n v="3216"/>
    <s v="VIC"/>
    <x v="0"/>
    <s v="738 Spaight Drive, 3216, VIC, Australia"/>
    <n v="8"/>
  </r>
  <r>
    <s v="Rockie"/>
    <x v="669"/>
    <x v="0"/>
    <n v="42"/>
    <s v="1978-04-20"/>
    <s v="Unknown"/>
    <s v="n/a"/>
    <x v="0"/>
    <s v="N"/>
    <s v="Yes"/>
    <n v="13"/>
    <s v="8 Bunker Hill Court"/>
    <n v="2298"/>
    <s v="NSW"/>
    <x v="0"/>
    <s v="8 Bunker Hill Court, 2298, NSW, Australia"/>
    <n v="8"/>
  </r>
  <r>
    <s v="Harvey"/>
    <x v="670"/>
    <x v="0"/>
    <n v="70"/>
    <s v="1973-08-30"/>
    <s v="Help Desk Technician"/>
    <s v="Financial Services"/>
    <x v="1"/>
    <s v="N"/>
    <s v="No"/>
    <n v="18"/>
    <s v="59846 2nd Pass"/>
    <n v="2077"/>
    <s v="NSW"/>
    <x v="0"/>
    <s v="59846 2nd Pass, 2077, NSW, Australia"/>
    <n v="9"/>
  </r>
  <r>
    <s v="Patrice"/>
    <x v="671"/>
    <x v="0"/>
    <n v="96"/>
    <s v="1954-06-15"/>
    <s v="VP Accounting"/>
    <s v="Financial Services"/>
    <x v="0"/>
    <s v="N"/>
    <s v="No"/>
    <n v="9"/>
    <s v="3745 Thierer Trail"/>
    <n v="4078"/>
    <s v="QLD"/>
    <x v="0"/>
    <s v="3745 Thierer Trail, 4078, QLD, Australia"/>
    <n v="5"/>
  </r>
  <r>
    <s v="Arman"/>
    <x v="672"/>
    <x v="0"/>
    <n v="68"/>
    <n v="28405"/>
    <s v="VP Quality Control"/>
    <s v="Property"/>
    <x v="2"/>
    <s v="N"/>
    <s v="Yes"/>
    <n v="17"/>
    <s v="11121 Jackson Crossing"/>
    <n v="2323"/>
    <s v="NSW"/>
    <x v="0"/>
    <s v="11121 Jackson Crossing, 2323, NSW, Australia"/>
    <n v="4"/>
  </r>
  <r>
    <s v="Gardiner"/>
    <x v="673"/>
    <x v="0"/>
    <n v="91"/>
    <s v="1991-06-01"/>
    <s v="VP Product Management"/>
    <s v="Retail"/>
    <x v="0"/>
    <s v="N"/>
    <s v="Yes"/>
    <n v="13"/>
    <s v="1 Elgar Alley"/>
    <n v="2166"/>
    <s v="NSW"/>
    <x v="0"/>
    <s v="1 Elgar Alley, 2166, NSW, Australia"/>
    <n v="9"/>
  </r>
  <r>
    <s v="Cathleen"/>
    <x v="674"/>
    <x v="1"/>
    <n v="75"/>
    <s v="1950-11-06"/>
    <s v="Recruiting Manager"/>
    <s v="n/a"/>
    <x v="2"/>
    <s v="N"/>
    <s v="No"/>
    <n v="18"/>
    <s v="32834 Caliangt Way"/>
    <n v="4211"/>
    <s v="QLD"/>
    <x v="0"/>
    <s v="32834 Caliangt Way, 4211, QLD, Australia"/>
    <n v="3"/>
  </r>
  <r>
    <s v="Thaddus"/>
    <x v="675"/>
    <x v="0"/>
    <n v="31"/>
    <s v="1957-12-10"/>
    <s v="Unknown"/>
    <s v="Manufacturing"/>
    <x v="0"/>
    <s v="N"/>
    <s v="No"/>
    <n v="7"/>
    <s v="27185 Fisk Drive"/>
    <n v="2290"/>
    <s v="NSW"/>
    <x v="0"/>
    <s v="27185 Fisk Drive, 2290, NSW, Australia"/>
    <n v="8"/>
  </r>
  <r>
    <s v="Josepha"/>
    <x v="676"/>
    <x v="1"/>
    <n v="12"/>
    <s v="1961-11-03"/>
    <s v="Marketing Manager"/>
    <s v="n/a"/>
    <x v="2"/>
    <s v="N"/>
    <s v="No"/>
    <n v="12"/>
    <s v="2 Harper Junction"/>
    <n v="2069"/>
    <s v="NSW"/>
    <x v="0"/>
    <s v="2 Harper Junction, 2069, NSW, Australia"/>
    <n v="12"/>
  </r>
  <r>
    <s v="Jillane"/>
    <x v="677"/>
    <x v="1"/>
    <n v="8"/>
    <s v="1974-07-03"/>
    <s v="VP Marketing"/>
    <s v="Manufacturing"/>
    <x v="2"/>
    <s v="N"/>
    <s v="No"/>
    <n v="7"/>
    <s v="7 Caliangt Street"/>
    <n v="4209"/>
    <s v="QLD"/>
    <x v="0"/>
    <s v="7 Caliangt Street, 4209, QLD, Australia"/>
    <n v="3"/>
  </r>
  <r>
    <s v="Lynnell"/>
    <x v="649"/>
    <x v="1"/>
    <n v="44"/>
    <s v="1981-01-29"/>
    <s v="Occupational Therapist"/>
    <s v="Health"/>
    <x v="2"/>
    <s v="N"/>
    <s v="Yes"/>
    <n v="7"/>
    <s v="5331 Ilene Parkway"/>
    <n v="2560"/>
    <s v="NSW"/>
    <x v="0"/>
    <s v="5331 Ilene Parkway, 2560, NSW, Australia"/>
    <n v="8"/>
  </r>
  <r>
    <s v="Mandie"/>
    <x v="678"/>
    <x v="1"/>
    <n v="39"/>
    <n v="27388"/>
    <s v="Chief Design Engineer"/>
    <s v="Telecommunications"/>
    <x v="2"/>
    <s v="N"/>
    <s v="No"/>
    <n v="13"/>
    <s v="1009 Roxbury Point"/>
    <n v="2110"/>
    <s v="NSW"/>
    <x v="0"/>
    <s v="1009 Roxbury Point, 2110, NSW, Australia"/>
    <n v="11"/>
  </r>
  <r>
    <s v="Ferdinand"/>
    <x v="679"/>
    <x v="0"/>
    <n v="97"/>
    <s v="1965-09-04"/>
    <s v="Chemical Engineer"/>
    <s v="Manufacturing"/>
    <x v="0"/>
    <s v="N"/>
    <s v="No"/>
    <n v="6"/>
    <s v="660 Carey Avenue"/>
    <n v="2759"/>
    <s v="NSW"/>
    <x v="0"/>
    <s v="660 Carey Avenue, 2759, NSW, Australia"/>
    <n v="8"/>
  </r>
  <r>
    <s v="Suzy"/>
    <x v="680"/>
    <x v="1"/>
    <n v="44"/>
    <s v="1973-04-29"/>
    <s v="Unknown"/>
    <s v="Financial Services"/>
    <x v="0"/>
    <s v="N"/>
    <s v="No"/>
    <n v="13"/>
    <s v="25 Oneill Alley"/>
    <n v="4102"/>
    <s v="QLD"/>
    <x v="0"/>
    <s v="25 Oneill Alley, 4102, QLD, Australia"/>
    <n v="9"/>
  </r>
  <r>
    <s v="Emeline"/>
    <x v="681"/>
    <x v="1"/>
    <n v="37"/>
    <s v="1953-08-07"/>
    <s v="Dental Hygienist"/>
    <s v="Health"/>
    <x v="1"/>
    <s v="N"/>
    <s v="Yes"/>
    <n v="19"/>
    <s v="2 Golden Leaf Parkway"/>
    <n v="3759"/>
    <s v="VIC"/>
    <x v="0"/>
    <s v="2 Golden Leaf Parkway, 3759, VIC, Australia"/>
    <n v="7"/>
  </r>
  <r>
    <s v="Cissiee"/>
    <x v="682"/>
    <x v="1"/>
    <n v="99"/>
    <s v="1951-07-22"/>
    <s v="Cost Accountant"/>
    <s v="Financial Services"/>
    <x v="2"/>
    <s v="N"/>
    <s v="No"/>
    <n v="16"/>
    <s v="18 Dottie Park"/>
    <n v="2230"/>
    <s v="NSW"/>
    <x v="0"/>
    <s v="18 Dottie Park, 2230, NSW, Australia"/>
    <n v="11"/>
  </r>
  <r>
    <s v="Roldan"/>
    <x v="683"/>
    <x v="0"/>
    <n v="27"/>
    <s v="1975-11-18"/>
    <s v="Actuary"/>
    <s v="Financial Services"/>
    <x v="0"/>
    <s v="N"/>
    <s v="No"/>
    <n v="11"/>
    <s v="85 Badeau Pass"/>
    <n v="3158"/>
    <s v="VIC"/>
    <x v="0"/>
    <s v="85 Badeau Pass, 3158, VIC, Australia"/>
    <n v="8"/>
  </r>
  <r>
    <s v="Barth"/>
    <x v="684"/>
    <x v="0"/>
    <n v="18"/>
    <s v="1946-08-22"/>
    <s v="Clinical Specialist"/>
    <s v="Health"/>
    <x v="0"/>
    <s v="N"/>
    <s v="Yes"/>
    <n v="8"/>
    <s v="784 Lotheville Court"/>
    <n v="2541"/>
    <s v="NSW"/>
    <x v="0"/>
    <s v="784 Lotheville Court, 2541, NSW, Australia"/>
    <n v="5"/>
  </r>
  <r>
    <s v="Alta"/>
    <x v="685"/>
    <x v="1"/>
    <n v="64"/>
    <s v="1999-11-18"/>
    <s v="GIS Technical Architect"/>
    <s v="Financial Services"/>
    <x v="0"/>
    <s v="N"/>
    <s v="No"/>
    <n v="2"/>
    <s v="57568 Northview Junction"/>
    <n v="2141"/>
    <s v="NSW"/>
    <x v="0"/>
    <s v="57568 Northview Junction, 2141, NSW, Australia"/>
    <n v="7"/>
  </r>
  <r>
    <s v="Marc"/>
    <x v="686"/>
    <x v="0"/>
    <n v="57"/>
    <s v="1972-09-04"/>
    <s v="Dental Hygienist"/>
    <s v="Health"/>
    <x v="1"/>
    <s v="N"/>
    <s v="Yes"/>
    <n v="14"/>
    <s v="283 Golf View Lane"/>
    <n v="2747"/>
    <s v="NSW"/>
    <x v="0"/>
    <s v="283 Golf View Lane, 2747, NSW, Australia"/>
    <n v="8"/>
  </r>
  <r>
    <s v="Bertine"/>
    <x v="687"/>
    <x v="1"/>
    <n v="85"/>
    <s v="1983-12-10"/>
    <s v="VP Quality Control"/>
    <s v="Financial Services"/>
    <x v="0"/>
    <s v="N"/>
    <s v="Yes"/>
    <n v="9"/>
    <s v="7 Johnson Hill"/>
    <n v="3028"/>
    <s v="VIC"/>
    <x v="0"/>
    <s v="7 Johnson Hill, 3028, VIC, Australia"/>
    <n v="8"/>
  </r>
  <r>
    <s v="Wilbert"/>
    <x v="688"/>
    <x v="0"/>
    <n v="14"/>
    <s v="1983-05-18"/>
    <s v="Paralegal"/>
    <s v="Financial Services"/>
    <x v="0"/>
    <s v="N"/>
    <s v="Yes"/>
    <n v="6"/>
    <s v="22580 Doe Crossing Drive"/>
    <n v="4055"/>
    <s v="QLD"/>
    <x v="0"/>
    <s v="22580 Doe Crossing Drive, 4055, QLD, Australia"/>
    <n v="9"/>
  </r>
  <r>
    <s v="Seymour"/>
    <x v="689"/>
    <x v="0"/>
    <n v="28"/>
    <s v="1971-10-11"/>
    <s v="Structural Analysis Engineer"/>
    <s v="n/a"/>
    <x v="1"/>
    <s v="N"/>
    <s v="Yes"/>
    <n v="18"/>
    <s v="96081 Lakewood Hill"/>
    <n v="4650"/>
    <s v="QLD"/>
    <x v="0"/>
    <s v="96081 Lakewood Hill, 4650, QLD, Australia"/>
    <n v="2"/>
  </r>
  <r>
    <s v="Miran"/>
    <x v="690"/>
    <x v="1"/>
    <n v="47"/>
    <s v="1975-07-09"/>
    <s v="Nurse"/>
    <s v="Retail"/>
    <x v="0"/>
    <s v="N"/>
    <s v="No"/>
    <n v="17"/>
    <s v="6634 Old Gate Parkway"/>
    <n v="4304"/>
    <s v="QLD"/>
    <x v="0"/>
    <s v="6634 Old Gate Parkway, 4304, QLD, Australia"/>
    <n v="3"/>
  </r>
  <r>
    <s v="Dorotea"/>
    <x v="691"/>
    <x v="1"/>
    <n v="74"/>
    <s v="1950-10-12"/>
    <s v="Nurse"/>
    <s v="Financial Services"/>
    <x v="2"/>
    <s v="N"/>
    <s v="No"/>
    <n v="12"/>
    <s v="72 Lukken Crossing"/>
    <n v="2016"/>
    <s v="NSW"/>
    <x v="0"/>
    <s v="72 Lukken Crossing, 2016, NSW, Australia"/>
    <n v="11"/>
  </r>
  <r>
    <s v="Jenny"/>
    <x v="692"/>
    <x v="1"/>
    <n v="82"/>
    <s v="1963-10-16"/>
    <s v="Project Manager"/>
    <s v="Telecommunications"/>
    <x v="0"/>
    <s v="N"/>
    <s v="Yes"/>
    <n v="10"/>
    <s v="6 Meadow Ridge Pass"/>
    <n v="2470"/>
    <s v="NSW"/>
    <x v="0"/>
    <s v="6 Meadow Ridge Pass, 2470, NSW, Australia"/>
    <n v="2"/>
  </r>
  <r>
    <s v="Hyman"/>
    <x v="693"/>
    <x v="0"/>
    <n v="8"/>
    <s v="1965-09-09"/>
    <s v="Senior Sales Associate"/>
    <s v="n/a"/>
    <x v="1"/>
    <s v="N"/>
    <s v="Yes"/>
    <n v="4"/>
    <s v="290 Menomonie Circle"/>
    <n v="3782"/>
    <s v="VIC"/>
    <x v="0"/>
    <s v="290 Menomonie Circle, 3782, VIC, Australia"/>
    <n v="7"/>
  </r>
  <r>
    <s v="Beatrix"/>
    <x v="694"/>
    <x v="1"/>
    <n v="26"/>
    <s v="1966-10-18"/>
    <s v="Assistant Manager"/>
    <s v="Health"/>
    <x v="0"/>
    <s v="N"/>
    <s v="Yes"/>
    <n v="9"/>
    <s v="6 Sutherland Parkway"/>
    <n v="4879"/>
    <s v="QLD"/>
    <x v="0"/>
    <s v="6 Sutherland Parkway, 4879, QLD, Australia"/>
    <n v="10"/>
  </r>
  <r>
    <s v="Nalani"/>
    <x v="695"/>
    <x v="1"/>
    <n v="15"/>
    <s v="1999-11-30"/>
    <s v="Environmental Specialist"/>
    <s v="Health"/>
    <x v="1"/>
    <s v="N"/>
    <s v="Yes"/>
    <n v="9"/>
    <s v="1 Oriole Crossing"/>
    <n v="3184"/>
    <s v="VIC"/>
    <x v="0"/>
    <s v="1 Oriole Crossing, 3184, VIC, Australia"/>
    <n v="9"/>
  </r>
  <r>
    <s v="Inglebert"/>
    <x v="696"/>
    <x v="0"/>
    <n v="71"/>
    <s v="1966-01-30"/>
    <s v="Actuary"/>
    <s v="Financial Services"/>
    <x v="0"/>
    <s v="N"/>
    <s v="Yes"/>
    <n v="7"/>
    <s v="51837 Canary Center"/>
    <n v="2114"/>
    <s v="NSW"/>
    <x v="0"/>
    <s v="51837 Canary Center, 2114, NSW, Australia"/>
    <n v="9"/>
  </r>
  <r>
    <s v="Brendis"/>
    <x v="697"/>
    <x v="0"/>
    <n v="12"/>
    <s v="1978-01-15"/>
    <s v="Mechanical Systems Engineer"/>
    <s v="Manufacturing"/>
    <x v="0"/>
    <s v="N"/>
    <s v="No"/>
    <n v="5"/>
    <s v="43030 Carberry Way"/>
    <n v="2560"/>
    <s v="NSW"/>
    <x v="0"/>
    <s v="43030 Carberry Way, 2560, NSW, Australia"/>
    <n v="4"/>
  </r>
  <r>
    <s v="Jaimie"/>
    <x v="698"/>
    <x v="0"/>
    <n v="71"/>
    <s v="1972-10-23"/>
    <s v="VP Marketing"/>
    <s v="n/a"/>
    <x v="0"/>
    <s v="N"/>
    <s v="Yes"/>
    <n v="5"/>
    <s v="0 Bay Drive"/>
    <n v="2750"/>
    <s v="NSW"/>
    <x v="0"/>
    <s v="0 Bay Drive, 2750, NSW, Australia"/>
    <n v="8"/>
  </r>
  <r>
    <s v="Glendon"/>
    <x v="699"/>
    <x v="0"/>
    <n v="36"/>
    <s v="1965-08-21"/>
    <s v="Web Designer I"/>
    <s v="Manufacturing"/>
    <x v="0"/>
    <s v="N"/>
    <s v="No"/>
    <n v="17"/>
    <s v="6 Anzinger Pass"/>
    <n v="3030"/>
    <s v="VIC"/>
    <x v="0"/>
    <s v="6 Anzinger Pass, 3030, VIC, Australia"/>
    <n v="6"/>
  </r>
  <r>
    <s v="Morganica"/>
    <x v="700"/>
    <x v="1"/>
    <n v="40"/>
    <n v="28128"/>
    <s v="Marketing Assistant"/>
    <s v="IT"/>
    <x v="1"/>
    <s v="N"/>
    <s v="Yes"/>
    <n v="21"/>
    <s v="19453 Ramsey Point"/>
    <n v="3067"/>
    <s v="VIC"/>
    <x v="0"/>
    <s v="19453 Ramsey Point, 3067, VIC, Australia"/>
    <n v="11"/>
  </r>
  <r>
    <s v="Calida"/>
    <x v="701"/>
    <x v="1"/>
    <n v="54"/>
    <s v="1969-03-06"/>
    <s v="Recruiting Manager"/>
    <s v="n/a"/>
    <x v="0"/>
    <s v="N"/>
    <s v="Yes"/>
    <n v="10"/>
    <s v="1861 Chive Court"/>
    <n v="2199"/>
    <s v="NSW"/>
    <x v="0"/>
    <s v="1861 Chive Court, 2199, NSW, Australia"/>
    <n v="9"/>
  </r>
  <r>
    <s v="Hallsy"/>
    <x v="702"/>
    <x v="0"/>
    <n v="83"/>
    <s v="1970-03-11"/>
    <s v="Business Systems Development Analyst"/>
    <s v="n/a"/>
    <x v="0"/>
    <s v="N"/>
    <s v="No"/>
    <n v="16"/>
    <s v="9 Westerfield Point"/>
    <n v="3437"/>
    <s v="VIC"/>
    <x v="0"/>
    <s v="9 Westerfield Point, 3437, VIC, Australia"/>
    <n v="9"/>
  </r>
  <r>
    <s v="Lanny"/>
    <x v="703"/>
    <x v="0"/>
    <n v="37"/>
    <s v="1997-10-23"/>
    <s v="Developer IV"/>
    <s v="n/a"/>
    <x v="2"/>
    <s v="N"/>
    <s v="Yes"/>
    <n v="9"/>
    <s v="3 Redwing Center"/>
    <n v="2209"/>
    <s v="NSW"/>
    <x v="0"/>
    <s v="3 Redwing Center, 2209, NSW, Australia"/>
    <n v="10"/>
  </r>
  <r>
    <s v="Son"/>
    <x v="704"/>
    <x v="0"/>
    <n v="75"/>
    <s v="1993-11-02"/>
    <s v="Analog Circuit Design manager"/>
    <s v="Property"/>
    <x v="0"/>
    <s v="N"/>
    <s v="Yes"/>
    <n v="10"/>
    <s v="189 Bayside Court"/>
    <n v="2480"/>
    <s v="NSW"/>
    <x v="0"/>
    <s v="189 Bayside Court, 2480, NSW, Australia"/>
    <n v="7"/>
  </r>
  <r>
    <s v="Bartram"/>
    <x v="705"/>
    <x v="0"/>
    <n v="28"/>
    <s v="1956-09-15"/>
    <s v="Internal Auditor"/>
    <s v="Health"/>
    <x v="1"/>
    <s v="N"/>
    <s v="Yes"/>
    <n v="12"/>
    <s v="174 Farwell Point"/>
    <n v="2121"/>
    <s v="NSW"/>
    <x v="0"/>
    <s v="174 Farwell Point, 2121, NSW, Australia"/>
    <n v="11"/>
  </r>
  <r>
    <s v="Halette"/>
    <x v="527"/>
    <x v="1"/>
    <n v="60"/>
    <s v="1961-12-10"/>
    <s v="Research Nurse"/>
    <s v="Health"/>
    <x v="1"/>
    <s v="N"/>
    <s v="Yes"/>
    <n v="16"/>
    <s v="356 Pennsylvania Point"/>
    <n v="2128"/>
    <s v="NSW"/>
    <x v="0"/>
    <s v="356 Pennsylvania Point, 2128, NSW, Australia"/>
    <n v="9"/>
  </r>
  <r>
    <s v="Killie"/>
    <x v="706"/>
    <x v="0"/>
    <n v="87"/>
    <s v="1997-03-28"/>
    <s v="Environmental Tech"/>
    <s v="IT"/>
    <x v="0"/>
    <s v="N"/>
    <s v="Yes"/>
    <n v="11"/>
    <s v="62 Dryden Junction"/>
    <n v="2042"/>
    <s v="NSW"/>
    <x v="0"/>
    <s v="62 Dryden Junction, 2042, NSW, Australia"/>
    <n v="10"/>
  </r>
  <r>
    <s v="Mandi"/>
    <x v="707"/>
    <x v="1"/>
    <n v="40"/>
    <s v="1992-04-07"/>
    <s v="Programmer Analyst I"/>
    <s v="Manufacturing"/>
    <x v="0"/>
    <s v="N"/>
    <s v="Yes"/>
    <n v="5"/>
    <s v="25 Westerfield Road"/>
    <n v="4165"/>
    <s v="QLD"/>
    <x v="0"/>
    <s v="25 Westerfield Road, 4165, QLD, Australia"/>
    <n v="5"/>
  </r>
  <r>
    <s v="Kylila"/>
    <x v="708"/>
    <x v="1"/>
    <n v="94"/>
    <s v="1945-06-11"/>
    <s v="Assistant Manager"/>
    <s v="n/a"/>
    <x v="0"/>
    <s v="N"/>
    <s v="Yes"/>
    <n v="9"/>
    <s v="64 Armistice Point"/>
    <n v="4217"/>
    <s v="QLD"/>
    <x v="0"/>
    <s v="64 Armistice Point, 4217, QLD, Australia"/>
    <n v="9"/>
  </r>
  <r>
    <s v="Yardley"/>
    <x v="709"/>
    <x v="0"/>
    <n v="35"/>
    <s v="1991-03-06"/>
    <s v="Junior Executive"/>
    <s v="Financial Services"/>
    <x v="0"/>
    <s v="N"/>
    <s v="No"/>
    <n v="15"/>
    <s v="74 Everett Court"/>
    <n v="4408"/>
    <s v="QLD"/>
    <x v="0"/>
    <s v="74 Everett Court, 4408, QLD, Australia"/>
    <n v="2"/>
  </r>
  <r>
    <s v="Shepperd"/>
    <x v="710"/>
    <x v="0"/>
    <n v="17"/>
    <s v="1981-04-14"/>
    <s v="Chemical Engineer"/>
    <s v="Manufacturing"/>
    <x v="0"/>
    <s v="N"/>
    <s v="Yes"/>
    <n v="5"/>
    <s v="38 Nobel Lane"/>
    <n v="2147"/>
    <s v="NSW"/>
    <x v="0"/>
    <s v="38 Nobel Lane, 2147, NSW, Australia"/>
    <n v="9"/>
  </r>
  <r>
    <s v="Hamel"/>
    <x v="711"/>
    <x v="0"/>
    <n v="11"/>
    <s v="1990-04-04"/>
    <s v="Structural Engineer"/>
    <s v="n/a"/>
    <x v="0"/>
    <s v="N"/>
    <s v="Yes"/>
    <n v="9"/>
    <s v="6936 Homewood Avenue"/>
    <n v="4000"/>
    <s v="QLD"/>
    <x v="0"/>
    <s v="6936 Homewood Avenue, 4000, QLD, Australia"/>
    <n v="7"/>
  </r>
  <r>
    <s v="Fancie"/>
    <x v="712"/>
    <x v="1"/>
    <n v="68"/>
    <s v="1966-09-17"/>
    <s v="Research Nurse"/>
    <s v="Health"/>
    <x v="0"/>
    <s v="N"/>
    <s v="Yes"/>
    <n v="6"/>
    <s v="8 Crowley Center"/>
    <n v="4212"/>
    <s v="QLD"/>
    <x v="0"/>
    <s v="8 Crowley Center, 4212, QLD, Australia"/>
    <n v="7"/>
  </r>
  <r>
    <s v="Zebulen"/>
    <x v="713"/>
    <x v="0"/>
    <n v="52"/>
    <s v="1963-09-01"/>
    <s v="Senior Developer"/>
    <s v="n/a"/>
    <x v="2"/>
    <s v="N"/>
    <s v="Yes"/>
    <n v="17"/>
    <s v="44 Ronald Regan Parkway"/>
    <n v="4352"/>
    <s v="QLD"/>
    <x v="0"/>
    <s v="44 Ronald Regan Parkway, 4352, QLD, Australia"/>
    <n v="7"/>
  </r>
  <r>
    <s v="Micheil"/>
    <x v="714"/>
    <x v="0"/>
    <n v="48"/>
    <s v="1975-09-20"/>
    <s v="Civil Engineer"/>
    <s v="Manufacturing"/>
    <x v="2"/>
    <s v="N"/>
    <s v="No"/>
    <n v="16"/>
    <s v="174 Lotheville Crossing"/>
    <n v="2093"/>
    <s v="NSW"/>
    <x v="0"/>
    <s v="174 Lotheville Crossing, 2093, NSW, Australia"/>
    <n v="9"/>
  </r>
  <r>
    <s v="Cecily"/>
    <x v="715"/>
    <x v="1"/>
    <n v="42"/>
    <s v="1947-06-12"/>
    <s v="Accountant IV"/>
    <s v="IT"/>
    <x v="1"/>
    <s v="N"/>
    <s v="Yes"/>
    <n v="19"/>
    <s v="8 Bluejay Road"/>
    <n v="4301"/>
    <s v="QLD"/>
    <x v="0"/>
    <s v="8 Bluejay Road, 4301, QLD, Australia"/>
    <n v="1"/>
  </r>
  <r>
    <s v="Glory"/>
    <x v="716"/>
    <x v="1"/>
    <n v="49"/>
    <s v="1939-09-09"/>
    <s v="Unknown"/>
    <s v="Telecommunications"/>
    <x v="2"/>
    <s v="N"/>
    <s v="No"/>
    <n v="9"/>
    <s v="4286 Rowland Circle"/>
    <n v="4165"/>
    <s v="QLD"/>
    <x v="0"/>
    <s v="4286 Rowland Circle, 4165, QLD, Australia"/>
    <n v="5"/>
  </r>
  <r>
    <s v="Sinclair"/>
    <x v="717"/>
    <x v="0"/>
    <n v="68"/>
    <s v="1974-02-21"/>
    <s v="Financial Analyst"/>
    <s v="Financial Services"/>
    <x v="0"/>
    <s v="N"/>
    <s v="Yes"/>
    <n v="11"/>
    <s v="44 Thompson Center"/>
    <n v="2134"/>
    <s v="NSW"/>
    <x v="0"/>
    <s v="44 Thompson Center, 2134, NSW, Australia"/>
    <n v="9"/>
  </r>
  <r>
    <s v="Tomaso"/>
    <x v="718"/>
    <x v="0"/>
    <n v="97"/>
    <s v="2001-04-16"/>
    <s v="Junior Executive"/>
    <s v="Financial Services"/>
    <x v="0"/>
    <s v="N"/>
    <s v="Yes"/>
    <n v="10"/>
    <s v="70360 Onsgard Plaza"/>
    <n v="3977"/>
    <s v="VIC"/>
    <x v="0"/>
    <s v="70360 Onsgard Plaza, 3977, VIC, Australia"/>
    <n v="6"/>
  </r>
  <r>
    <s v="Gilli"/>
    <x v="719"/>
    <x v="1"/>
    <n v="70"/>
    <s v="1948-03-02"/>
    <s v="Database Administrator IV"/>
    <s v="Property"/>
    <x v="1"/>
    <s v="N"/>
    <s v="Yes"/>
    <n v="17"/>
    <s v="53870 Jay Pass"/>
    <n v="4575"/>
    <s v="QLD"/>
    <x v="0"/>
    <s v="53870 Jay Pass, 4575, QLD, Australia"/>
    <n v="9"/>
  </r>
  <r>
    <s v="Errick"/>
    <x v="720"/>
    <x v="0"/>
    <n v="87"/>
    <s v="1998-08-19"/>
    <s v="Professor"/>
    <s v="Entertainment"/>
    <x v="0"/>
    <s v="N"/>
    <s v="No"/>
    <n v="11"/>
    <s v="417 Killdeer Alley"/>
    <n v="2650"/>
    <s v="NSW"/>
    <x v="0"/>
    <s v="417 Killdeer Alley, 2650, NSW, Australia"/>
    <n v="2"/>
  </r>
  <r>
    <s v="Damian"/>
    <x v="721"/>
    <x v="0"/>
    <n v="43"/>
    <s v="1976-07-19"/>
    <s v="Software Consultant"/>
    <s v="Retail"/>
    <x v="1"/>
    <s v="N"/>
    <s v="No"/>
    <n v="8"/>
    <s v="28 Prentice Trail"/>
    <n v="2155"/>
    <s v="NSW"/>
    <x v="0"/>
    <s v="28 Prentice Trail, 2155, NSW, Australia"/>
    <n v="10"/>
  </r>
  <r>
    <s v="Agnola"/>
    <x v="722"/>
    <x v="1"/>
    <n v="86"/>
    <s v="1980-01-03"/>
    <s v="Physical Therapy Assistant"/>
    <s v="Financial Services"/>
    <x v="0"/>
    <s v="N"/>
    <s v="No"/>
    <n v="7"/>
    <s v="216 Bultman Park"/>
    <n v="4305"/>
    <s v="QLD"/>
    <x v="0"/>
    <s v="216 Bultman Park, 4305, QLD, Australia"/>
    <n v="3"/>
  </r>
  <r>
    <s v="Riki"/>
    <x v="723"/>
    <x v="1"/>
    <n v="25"/>
    <s v="1962-05-12"/>
    <s v="Librarian"/>
    <s v="Entertainment"/>
    <x v="0"/>
    <s v="N"/>
    <s v="Yes"/>
    <n v="5"/>
    <s v="435 Mitchell Street"/>
    <n v="4115"/>
    <s v="QLD"/>
    <x v="0"/>
    <s v="435 Mitchell Street, 4115, QLD, Australia"/>
    <n v="7"/>
  </r>
  <r>
    <s v="Mikol"/>
    <x v="724"/>
    <x v="0"/>
    <n v="99"/>
    <n v="27600"/>
    <s v="VP Marketing"/>
    <s v="Financial Services"/>
    <x v="0"/>
    <s v="N"/>
    <s v="Yes"/>
    <n v="21"/>
    <s v="15621 Twin Pines Crossing"/>
    <n v="4130"/>
    <s v="QLD"/>
    <x v="0"/>
    <s v="15621 Twin Pines Crossing, 4130, QLD, Australia"/>
    <n v="9"/>
  </r>
  <r>
    <s v="Phyllis"/>
    <x v="725"/>
    <x v="1"/>
    <n v="7"/>
    <s v="1971-01-10"/>
    <s v="Web Designer IV"/>
    <s v="Retail"/>
    <x v="1"/>
    <s v="N"/>
    <s v="No"/>
    <n v="11"/>
    <s v="03 Bellgrove Avenue"/>
    <n v="2066"/>
    <s v="NSW"/>
    <x v="0"/>
    <s v="03 Bellgrove Avenue, 2066, NSW, Australia"/>
    <n v="12"/>
  </r>
  <r>
    <s v="Burt"/>
    <x v="726"/>
    <x v="0"/>
    <n v="33"/>
    <s v="1950-04-15"/>
    <s v="Senior Sales Associate"/>
    <s v="Retail"/>
    <x v="0"/>
    <s v="N"/>
    <s v="Yes"/>
    <n v="20"/>
    <s v="89100 Rusk Crossing"/>
    <n v="3338"/>
    <s v="VIC"/>
    <x v="0"/>
    <s v="89100 Rusk Crossing, 3338, VIC, Australia"/>
    <n v="2"/>
  </r>
  <r>
    <s v="Adriana"/>
    <x v="727"/>
    <x v="2"/>
    <n v="20"/>
    <m/>
    <s v="Nurse"/>
    <s v="IT"/>
    <x v="2"/>
    <s v="N"/>
    <s v="Yes"/>
    <n v="14"/>
    <s v="82 Gina Junction"/>
    <n v="3806"/>
    <s v="VIC"/>
    <x v="0"/>
    <s v="82 Gina Junction, 3806, VIC, Australia"/>
    <n v="7"/>
  </r>
  <r>
    <s v="Trudie"/>
    <x v="728"/>
    <x v="1"/>
    <n v="45"/>
    <s v="1960-07-04"/>
    <s v="Unknown"/>
    <s v="Financial Services"/>
    <x v="0"/>
    <s v="N"/>
    <s v="Yes"/>
    <n v="15"/>
    <s v="077 Dennis Lane"/>
    <n v="3030"/>
    <s v="VIC"/>
    <x v="0"/>
    <s v="077 Dennis Lane, 3030, VIC, Australia"/>
    <n v="9"/>
  </r>
  <r>
    <s v="Frederigo"/>
    <x v="729"/>
    <x v="0"/>
    <n v="35"/>
    <s v="1965-03-15"/>
    <s v="Social Worker"/>
    <s v="Health"/>
    <x v="0"/>
    <s v="N"/>
    <s v="No"/>
    <n v="16"/>
    <s v="42280 Namekagon Crossing"/>
    <n v="2140"/>
    <s v="NSW"/>
    <x v="0"/>
    <s v="42280 Namekagon Crossing, 2140, NSW, Australia"/>
    <n v="8"/>
  </r>
  <r>
    <s v="Glenda"/>
    <x v="730"/>
    <x v="1"/>
    <n v="87"/>
    <s v="1974-06-17"/>
    <s v="Quality Control Specialist"/>
    <s v="n/a"/>
    <x v="0"/>
    <s v="N"/>
    <s v="No"/>
    <n v="12"/>
    <s v="1 Fordem Way"/>
    <n v="3844"/>
    <s v="VIC"/>
    <x v="0"/>
    <s v="1 Fordem Way, 3844, VIC, Australia"/>
    <n v="7"/>
  </r>
  <r>
    <s v="Darb"/>
    <x v="12"/>
    <x v="0"/>
    <n v="80"/>
    <s v="1969-06-04"/>
    <s v="Food Chemist"/>
    <s v="Health"/>
    <x v="1"/>
    <s v="N"/>
    <s v="No"/>
    <n v="10"/>
    <s v="780 Bonner Pass"/>
    <n v="4034"/>
    <s v="QLD"/>
    <x v="0"/>
    <s v="780 Bonner Pass, 4034, QLD, Australia"/>
    <n v="5"/>
  </r>
  <r>
    <s v="Cal"/>
    <x v="731"/>
    <x v="0"/>
    <n v="22"/>
    <s v="1996-03-18"/>
    <s v="Senior Sales Associate"/>
    <s v="Financial Services"/>
    <x v="1"/>
    <s v="N"/>
    <s v="Yes"/>
    <n v="6"/>
    <s v="77916 Moland Park"/>
    <n v="3174"/>
    <s v="VIC"/>
    <x v="0"/>
    <s v="77916 Moland Park, 3174, VIC, Australia"/>
    <n v="6"/>
  </r>
  <r>
    <s v="Stephani"/>
    <x v="732"/>
    <x v="1"/>
    <n v="32"/>
    <s v="1973-09-29"/>
    <s v="Senior Quality Engineer"/>
    <s v="Financial Services"/>
    <x v="0"/>
    <s v="N"/>
    <s v="Yes"/>
    <n v="6"/>
    <s v="00 Southridge Avenue"/>
    <n v="2036"/>
    <s v="NSW"/>
    <x v="0"/>
    <s v="00 Southridge Avenue, 2036, NSW, Australia"/>
    <n v="11"/>
  </r>
  <r>
    <s v="Meade"/>
    <x v="733"/>
    <x v="0"/>
    <n v="69"/>
    <s v="1982-04-25"/>
    <s v="Health Coach III"/>
    <s v="Health"/>
    <x v="2"/>
    <s v="N"/>
    <s v="No"/>
    <n v="17"/>
    <s v="7870 Stuart Crossing"/>
    <n v="2090"/>
    <s v="NSW"/>
    <x v="0"/>
    <s v="7870 Stuart Crossing, 2090, NSW, Australia"/>
    <n v="7"/>
  </r>
  <r>
    <s v="Flore"/>
    <x v="734"/>
    <x v="1"/>
    <n v="79"/>
    <s v="1978-06-21"/>
    <s v="Unknown"/>
    <s v="Health"/>
    <x v="2"/>
    <s v="N"/>
    <s v="No"/>
    <n v="17"/>
    <s v="4 Vera Pass"/>
    <n v="2640"/>
    <s v="NSW"/>
    <x v="0"/>
    <s v="4 Vera Pass, 2640, NSW, Australia"/>
    <n v="4"/>
  </r>
  <r>
    <s v="Leighton"/>
    <x v="735"/>
    <x v="0"/>
    <n v="51"/>
    <n v="27020"/>
    <s v="Teacher"/>
    <s v="Retail"/>
    <x v="1"/>
    <s v="N"/>
    <s v="No"/>
    <n v="21"/>
    <s v="7234 Sycamore Pass"/>
    <n v="4178"/>
    <s v="QLD"/>
    <x v="0"/>
    <s v="7234 Sycamore Pass, 4178, QLD, Australia"/>
    <n v="3"/>
  </r>
  <r>
    <s v="Petr"/>
    <x v="736"/>
    <x v="0"/>
    <n v="5"/>
    <s v="1987-11-02"/>
    <s v="Nurse Practicioner"/>
    <s v="Property"/>
    <x v="0"/>
    <s v="N"/>
    <s v="No"/>
    <n v="7"/>
    <s v="98454 Dapin Park"/>
    <n v="4556"/>
    <s v="QLD"/>
    <x v="0"/>
    <s v="98454 Dapin Park, 4556, QLD, Australia"/>
    <n v="7"/>
  </r>
  <r>
    <s v="Yorgos"/>
    <x v="737"/>
    <x v="0"/>
    <n v="6"/>
    <s v="1950-09-09"/>
    <s v="Software Consultant"/>
    <s v="Argiculture"/>
    <x v="1"/>
    <s v="N"/>
    <s v="No"/>
    <n v="16"/>
    <s v="4 Talmadge Road"/>
    <n v="4701"/>
    <s v="QLD"/>
    <x v="0"/>
    <s v="4 Talmadge Road, 4701, QLD, Australia"/>
    <n v="1"/>
  </r>
  <r>
    <s v="Simmonds"/>
    <x v="738"/>
    <x v="0"/>
    <n v="52"/>
    <s v="2002-01-04"/>
    <s v="Junior Executive"/>
    <s v="Financial Services"/>
    <x v="1"/>
    <s v="N"/>
    <s v="No"/>
    <n v="8"/>
    <s v="47 Susan Park"/>
    <n v="2025"/>
    <s v="NSW"/>
    <x v="0"/>
    <s v="47 Susan Park, 2025, NSW, Australia"/>
    <n v="12"/>
  </r>
  <r>
    <s v="Hagen"/>
    <x v="739"/>
    <x v="0"/>
    <n v="93"/>
    <s v="1983-02-08"/>
    <s v="Unknown"/>
    <s v="Entertainment"/>
    <x v="1"/>
    <s v="N"/>
    <s v="Yes"/>
    <n v="15"/>
    <s v="7 Ramsey Trail"/>
    <n v="3172"/>
    <s v="VIC"/>
    <x v="0"/>
    <s v="7 Ramsey Trail, 3172, VIC, Australia"/>
    <n v="9"/>
  </r>
  <r>
    <s v="Cazzie"/>
    <x v="740"/>
    <x v="0"/>
    <n v="37"/>
    <s v="1960-10-01"/>
    <s v="Research Assistant IV"/>
    <s v="Manufacturing"/>
    <x v="2"/>
    <s v="N"/>
    <s v="Yes"/>
    <n v="11"/>
    <s v="6026 Mallory Drive"/>
    <n v="4561"/>
    <s v="QLD"/>
    <x v="0"/>
    <s v="6026 Mallory Drive, 4561, QLD, Australia"/>
    <n v="7"/>
  </r>
  <r>
    <s v="Geoff"/>
    <x v="741"/>
    <x v="0"/>
    <n v="89"/>
    <s v="1999-02-22"/>
    <s v="Clinical Specialist"/>
    <s v="Health"/>
    <x v="1"/>
    <s v="N"/>
    <s v="No"/>
    <n v="8"/>
    <s v="1 Eliot Plaza"/>
    <n v="2323"/>
    <s v="NSW"/>
    <x v="0"/>
    <s v="1 Eliot Plaza, 2323, NSW, Australia"/>
    <n v="4"/>
  </r>
  <r>
    <s v="Simonette"/>
    <x v="12"/>
    <x v="1"/>
    <n v="4"/>
    <s v="1990-04-06"/>
    <s v="VP Product Management"/>
    <s v="Manufacturing"/>
    <x v="1"/>
    <s v="N"/>
    <s v="Yes"/>
    <n v="6"/>
    <s v="66 Hoffman Court"/>
    <n v="2232"/>
    <s v="NSW"/>
    <x v="0"/>
    <s v="66 Hoffman Court, 2232, NSW, Australia"/>
    <n v="8"/>
  </r>
  <r>
    <s v="Deirdre"/>
    <x v="742"/>
    <x v="1"/>
    <n v="11"/>
    <s v="1965-12-22"/>
    <s v="VP Sales"/>
    <s v="Retail"/>
    <x v="0"/>
    <s v="N"/>
    <s v="Yes"/>
    <n v="9"/>
    <s v="7 Sycamore Terrace"/>
    <n v="2232"/>
    <s v="NSW"/>
    <x v="0"/>
    <s v="7 Sycamore Terrace, 2232, NSW, Australia"/>
    <n v="10"/>
  </r>
  <r>
    <s v="Andrea"/>
    <x v="743"/>
    <x v="1"/>
    <n v="86"/>
    <s v="1938-08-05"/>
    <s v="Unknown"/>
    <s v="n/a"/>
    <x v="2"/>
    <s v="N"/>
    <s v="Yes"/>
    <n v="13"/>
    <s v="31281 Meadow Valley Way"/>
    <n v="4500"/>
    <s v="QLD"/>
    <x v="0"/>
    <s v="31281 Meadow Valley Way, 4500, QLD, Australia"/>
    <n v="6"/>
  </r>
  <r>
    <s v="Juliann"/>
    <x v="744"/>
    <x v="1"/>
    <n v="86"/>
    <s v="1947-12-15"/>
    <s v="Librarian"/>
    <s v="Entertainment"/>
    <x v="0"/>
    <s v="N"/>
    <s v="No"/>
    <n v="22"/>
    <s v="28 Parkside Park"/>
    <n v="3046"/>
    <s v="VIC"/>
    <x v="0"/>
    <s v="28 Parkside Park, 3046, VIC, Australia"/>
    <n v="8"/>
  </r>
  <r>
    <s v="Janaye"/>
    <x v="745"/>
    <x v="1"/>
    <n v="23"/>
    <s v="1984-12-13"/>
    <s v="Chief Design Engineer"/>
    <s v="Health"/>
    <x v="1"/>
    <s v="N"/>
    <s v="No"/>
    <n v="4"/>
    <s v="2782 Northridge Street"/>
    <n v="2420"/>
    <s v="NSW"/>
    <x v="0"/>
    <s v="2782 Northridge Street, 2420, NSW, Australia"/>
    <n v="3"/>
  </r>
  <r>
    <s v="Dylan"/>
    <x v="746"/>
    <x v="0"/>
    <n v="47"/>
    <s v="1953-04-02"/>
    <s v="Project Manager"/>
    <s v="Manufacturing"/>
    <x v="2"/>
    <s v="N"/>
    <s v="Yes"/>
    <n v="9"/>
    <s v="3662 Beilfuss Lane"/>
    <n v="2170"/>
    <s v="NSW"/>
    <x v="0"/>
    <s v="3662 Beilfuss Lane, 2170, NSW, Australia"/>
    <n v="8"/>
  </r>
  <r>
    <s v="Mel"/>
    <x v="747"/>
    <x v="1"/>
    <n v="11"/>
    <s v="1989-07-23"/>
    <s v="Assistant Professor"/>
    <s v="Retail"/>
    <x v="0"/>
    <s v="N"/>
    <s v="Yes"/>
    <n v="4"/>
    <s v="56334 Vera Crossing"/>
    <n v="3013"/>
    <s v="VIC"/>
    <x v="0"/>
    <s v="56334 Vera Crossing, 3013, VIC, Australia"/>
    <n v="9"/>
  </r>
  <r>
    <s v="Elvin"/>
    <x v="748"/>
    <x v="0"/>
    <n v="46"/>
    <s v="1993-06-02"/>
    <s v="VP Accounting"/>
    <s v="Financial Services"/>
    <x v="2"/>
    <s v="N"/>
    <s v="No"/>
    <n v="10"/>
    <s v="79 Sheridan Point"/>
    <n v="2231"/>
    <s v="NSW"/>
    <x v="0"/>
    <s v="79 Sheridan Point, 2231, NSW, Australia"/>
    <n v="10"/>
  </r>
  <r>
    <s v="Dmitri"/>
    <x v="749"/>
    <x v="2"/>
    <n v="62"/>
    <m/>
    <s v="Paralegal"/>
    <s v="Financial Services"/>
    <x v="1"/>
    <s v="N"/>
    <s v="No"/>
    <n v="5"/>
    <s v="95960 Warner Parkway"/>
    <n v="3842"/>
    <s v="VIC"/>
    <x v="0"/>
    <s v="95960 Warner Parkway, 3842, VIC, Australia"/>
    <n v="1"/>
  </r>
  <r>
    <s v="Sonni"/>
    <x v="750"/>
    <x v="1"/>
    <n v="73"/>
    <s v="1988-03-05"/>
    <s v="Budget/Accounting Analyst III"/>
    <s v="Retail"/>
    <x v="0"/>
    <s v="N"/>
    <s v="Yes"/>
    <n v="14"/>
    <s v="04769 Dahle Plaza"/>
    <n v="3170"/>
    <s v="VIC"/>
    <x v="0"/>
    <s v="04769 Dahle Plaza, 3170, VIC, Australia"/>
    <n v="9"/>
  </r>
  <r>
    <s v="Kellina"/>
    <x v="751"/>
    <x v="1"/>
    <n v="38"/>
    <s v="1966-01-19"/>
    <s v="Librarian"/>
    <s v="Entertainment"/>
    <x v="1"/>
    <s v="N"/>
    <s v="No"/>
    <n v="18"/>
    <s v="5731 Bunker Hill Lane"/>
    <n v="2046"/>
    <s v="NSW"/>
    <x v="0"/>
    <s v="5731 Bunker Hill Lane, 2046, NSW, Australia"/>
    <n v="10"/>
  </r>
  <r>
    <s v="Yuma"/>
    <x v="752"/>
    <x v="0"/>
    <n v="40"/>
    <s v="1972-11-10"/>
    <s v="Unknown"/>
    <s v="Manufacturing"/>
    <x v="0"/>
    <s v="N"/>
    <s v="Yes"/>
    <n v="6"/>
    <s v="89244 Macpherson Trail"/>
    <n v="2528"/>
    <s v="NSW"/>
    <x v="0"/>
    <s v="89244 Macpherson Trail, 2528, NSW, Australia"/>
    <n v="8"/>
  </r>
  <r>
    <s v="Ashleigh"/>
    <x v="12"/>
    <x v="1"/>
    <n v="46"/>
    <s v="1996-04-05"/>
    <s v="Budget/Accounting Analyst III"/>
    <s v="n/a"/>
    <x v="0"/>
    <s v="N"/>
    <s v="Yes"/>
    <n v="6"/>
    <s v="922 Utah Avenue"/>
    <n v="3204"/>
    <s v="VIC"/>
    <x v="0"/>
    <s v="922 Utah Avenue, 3204, VIC, Australia"/>
    <n v="12"/>
  </r>
  <r>
    <s v="Therese"/>
    <x v="753"/>
    <x v="1"/>
    <n v="30"/>
    <s v="1981-07-28"/>
    <s v="Food Chemist"/>
    <s v="Health"/>
    <x v="0"/>
    <s v="N"/>
    <s v="No"/>
    <n v="10"/>
    <s v="25044 Bay Avenue"/>
    <n v="2042"/>
    <s v="NSW"/>
    <x v="0"/>
    <s v="25044 Bay Avenue, 2042, NSW, Australia"/>
    <n v="10"/>
  </r>
  <r>
    <s v="Pansie"/>
    <x v="754"/>
    <x v="1"/>
    <n v="35"/>
    <s v="1964-07-07"/>
    <s v="Software Test Engineer I"/>
    <s v="Financial Services"/>
    <x v="1"/>
    <s v="N"/>
    <s v="Yes"/>
    <n v="10"/>
    <s v="315 Hudson Road"/>
    <n v="4818"/>
    <s v="QLD"/>
    <x v="0"/>
    <s v="315 Hudson Road, 4818, QLD, Australia"/>
    <n v="5"/>
  </r>
  <r>
    <s v="Reinaldos"/>
    <x v="755"/>
    <x v="0"/>
    <n v="55"/>
    <s v="1955-01-15"/>
    <s v="Nurse Practicioner"/>
    <s v="Manufacturing"/>
    <x v="2"/>
    <s v="N"/>
    <s v="No"/>
    <n v="8"/>
    <s v="6112 Mariners Cove Park"/>
    <n v="3147"/>
    <s v="VIC"/>
    <x v="0"/>
    <s v="6112 Mariners Cove Park, 3147, VIC, Australia"/>
    <n v="10"/>
  </r>
  <r>
    <s v="Calhoun"/>
    <x v="756"/>
    <x v="0"/>
    <n v="98"/>
    <s v="1992-10-13"/>
    <s v="Dental Hygienist"/>
    <s v="Health"/>
    <x v="0"/>
    <s v="N"/>
    <s v="No"/>
    <n v="12"/>
    <s v="176 Fallview Plaza"/>
    <n v="2019"/>
    <s v="NSW"/>
    <x v="0"/>
    <s v="176 Fallview Plaza, 2019, NSW, Australia"/>
    <n v="9"/>
  </r>
  <r>
    <s v="Winn"/>
    <x v="757"/>
    <x v="0"/>
    <n v="66"/>
    <s v="1994-04-12"/>
    <s v="Analyst Programmer"/>
    <s v="Manufacturing"/>
    <x v="1"/>
    <s v="N"/>
    <s v="No"/>
    <n v="9"/>
    <s v="544 Pawling Road"/>
    <n v="2230"/>
    <s v="NSW"/>
    <x v="0"/>
    <s v="544 Pawling Road, 2230, NSW, Australia"/>
    <n v="10"/>
  </r>
  <r>
    <s v="Rafi"/>
    <x v="758"/>
    <x v="0"/>
    <n v="89"/>
    <s v="1956-08-12"/>
    <s v="Operator"/>
    <s v="Health"/>
    <x v="2"/>
    <s v="N"/>
    <s v="No"/>
    <n v="6"/>
    <s v="11 Brickson Park Alley"/>
    <n v="2166"/>
    <s v="NSW"/>
    <x v="0"/>
    <s v="11 Brickson Park Alley, 2166, NSW, Australia"/>
    <n v="10"/>
  </r>
  <r>
    <s v="Fey"/>
    <x v="12"/>
    <x v="1"/>
    <n v="48"/>
    <s v="1957-09-04"/>
    <s v="Research Nurse"/>
    <s v="Health"/>
    <x v="2"/>
    <s v="N"/>
    <s v="Yes"/>
    <n v="11"/>
    <s v="77 Paget Park"/>
    <n v="3147"/>
    <s v="VIC"/>
    <x v="0"/>
    <s v="77 Paget Park, 3147, VIC, Australia"/>
    <n v="12"/>
  </r>
  <r>
    <s v="Verne"/>
    <x v="759"/>
    <x v="0"/>
    <n v="1"/>
    <s v="1982-03-20"/>
    <s v="Marketing Assistant"/>
    <s v="IT"/>
    <x v="2"/>
    <s v="N"/>
    <s v="No"/>
    <n v="7"/>
    <s v="598 Memorial Place"/>
    <n v="2082"/>
    <s v="NSW"/>
    <x v="0"/>
    <s v="598 Memorial Place, 2082, NSW, Australia"/>
    <n v="10"/>
  </r>
  <r>
    <s v="Eleonora"/>
    <x v="760"/>
    <x v="1"/>
    <n v="49"/>
    <s v="1980-04-23"/>
    <s v="Financial Advisor"/>
    <s v="Financial Services"/>
    <x v="1"/>
    <s v="N"/>
    <s v="No"/>
    <n v="9"/>
    <s v="6227 Quincy Terrace"/>
    <n v="4740"/>
    <s v="QLD"/>
    <x v="0"/>
    <s v="6227 Quincy Terrace, 4740, QLD, Australia"/>
    <n v="2"/>
  </r>
  <r>
    <s v="Fayre"/>
    <x v="761"/>
    <x v="1"/>
    <n v="32"/>
    <s v="1992-10-13"/>
    <s v="Geological Engineer"/>
    <s v="Manufacturing"/>
    <x v="0"/>
    <s v="N"/>
    <s v="Yes"/>
    <n v="9"/>
    <s v="31351 Sunbrook Place"/>
    <n v="2234"/>
    <s v="NSW"/>
    <x v="0"/>
    <s v="31351 Sunbrook Place, 2234, NSW, Australia"/>
    <n v="10"/>
  </r>
  <r>
    <s v="Eachelle"/>
    <x v="762"/>
    <x v="1"/>
    <n v="93"/>
    <s v="1974-01-26"/>
    <s v="Registered Nurse"/>
    <s v="Health"/>
    <x v="1"/>
    <s v="N"/>
    <s v="Yes"/>
    <n v="11"/>
    <s v="80 Schiller Center"/>
    <n v="2292"/>
    <s v="NSW"/>
    <x v="0"/>
    <s v="80 Schiller Center, 2292, NSW, Australia"/>
    <n v="6"/>
  </r>
  <r>
    <s v="Carl"/>
    <x v="763"/>
    <x v="0"/>
    <n v="4"/>
    <s v="1973-03-12"/>
    <s v="Associate Professor"/>
    <s v="Property"/>
    <x v="0"/>
    <s v="N"/>
    <s v="No"/>
    <n v="7"/>
    <s v="1217 Melody Alley"/>
    <n v="3109"/>
    <s v="VIC"/>
    <x v="0"/>
    <s v="1217 Melody Alley, 3109, VIC, Australia"/>
    <n v="10"/>
  </r>
  <r>
    <s v="Cordie"/>
    <x v="764"/>
    <x v="1"/>
    <n v="79"/>
    <s v="1954-09-21"/>
    <s v="Librarian"/>
    <s v="Entertainment"/>
    <x v="2"/>
    <s v="N"/>
    <s v="No"/>
    <n v="18"/>
    <s v="46 Westerfield Place"/>
    <n v="2195"/>
    <s v="NSW"/>
    <x v="0"/>
    <s v="46 Westerfield Place, 2195, NSW, Australia"/>
    <n v="6"/>
  </r>
  <r>
    <s v="Jackie"/>
    <x v="765"/>
    <x v="0"/>
    <n v="21"/>
    <s v="1955-11-09"/>
    <s v="Developer I"/>
    <s v="Health"/>
    <x v="0"/>
    <s v="N"/>
    <s v="No"/>
    <n v="9"/>
    <s v="75024 Ronald Regan Hill"/>
    <n v="2135"/>
    <s v="NSW"/>
    <x v="0"/>
    <s v="75024 Ronald Regan Hill, 2135, NSW, Australia"/>
    <n v="12"/>
  </r>
  <r>
    <s v="Carroll"/>
    <x v="766"/>
    <x v="1"/>
    <n v="61"/>
    <s v="1951-08-25"/>
    <s v="Clinical Specialist"/>
    <s v="Health"/>
    <x v="1"/>
    <s v="N"/>
    <s v="No"/>
    <n v="13"/>
    <s v="15 Fisk Road"/>
    <n v="2099"/>
    <s v="NSW"/>
    <x v="0"/>
    <s v="15 Fisk Road, 2099, NSW, Australia"/>
    <n v="9"/>
  </r>
  <r>
    <s v="Frans"/>
    <x v="767"/>
    <x v="0"/>
    <n v="1"/>
    <s v="1969-10-03"/>
    <s v="Nurse"/>
    <s v="Manufacturing"/>
    <x v="0"/>
    <s v="N"/>
    <s v="No"/>
    <n v="10"/>
    <s v="96 Hermina Place"/>
    <n v="4350"/>
    <s v="QLD"/>
    <x v="0"/>
    <s v="96 Hermina Place, 4350, QLD, Australia"/>
    <n v="2"/>
  </r>
  <r>
    <s v="Amara"/>
    <x v="768"/>
    <x v="1"/>
    <n v="47"/>
    <s v="1966-11-17"/>
    <s v="Biostatistician IV"/>
    <s v="Financial Services"/>
    <x v="0"/>
    <s v="N"/>
    <s v="Yes"/>
    <n v="13"/>
    <s v="99376 Namekagon Street"/>
    <n v="3101"/>
    <s v="VIC"/>
    <x v="0"/>
    <s v="99376 Namekagon Street, 3101, VIC, Australia"/>
    <n v="12"/>
  </r>
  <r>
    <s v="Anthony"/>
    <x v="769"/>
    <x v="0"/>
    <n v="7"/>
    <s v="1938-06-08"/>
    <s v="General Manager"/>
    <s v="Health"/>
    <x v="0"/>
    <s v="N"/>
    <s v="No"/>
    <n v="12"/>
    <s v="276 Derek Circle"/>
    <n v="2759"/>
    <s v="NSW"/>
    <x v="0"/>
    <s v="276 Derek Circle, 2759, NSW, Australia"/>
    <n v="9"/>
  </r>
  <r>
    <s v="Cherye"/>
    <x v="770"/>
    <x v="1"/>
    <n v="0"/>
    <s v="1981-07-05"/>
    <s v="Environmental Tech"/>
    <s v="Manufacturing"/>
    <x v="1"/>
    <s v="N"/>
    <s v="No"/>
    <n v="13"/>
    <s v="56766 Mariners Cove Place"/>
    <n v="2256"/>
    <s v="NSW"/>
    <x v="0"/>
    <s v="56766 Mariners Cove Place, 2256, NSW, Australia"/>
    <n v="9"/>
  </r>
  <r>
    <s v="Ansell"/>
    <x v="771"/>
    <x v="0"/>
    <n v="77"/>
    <s v="1949-08-11"/>
    <s v="Chemical Engineer"/>
    <s v="Manufacturing"/>
    <x v="1"/>
    <s v="N"/>
    <s v="No"/>
    <n v="22"/>
    <s v="13 Montana Place"/>
    <n v="2232"/>
    <s v="NSW"/>
    <x v="0"/>
    <s v="13 Montana Place, 2232, NSW, Australia"/>
    <n v="10"/>
  </r>
  <r>
    <s v="Erminie"/>
    <x v="772"/>
    <x v="1"/>
    <n v="64"/>
    <s v="1982-03-09"/>
    <s v="Unknown"/>
    <s v="Manufacturing"/>
    <x v="2"/>
    <s v="N"/>
    <s v="No"/>
    <n v="17"/>
    <s v="1969 Melody Lane"/>
    <n v="2170"/>
    <s v="NSW"/>
    <x v="0"/>
    <s v="1969 Melody Lane, 2170, NSW, Australia"/>
    <n v="8"/>
  </r>
  <r>
    <s v="Rosene"/>
    <x v="773"/>
    <x v="1"/>
    <n v="25"/>
    <s v="1974-05-21"/>
    <s v="Account Executive"/>
    <s v="Health"/>
    <x v="0"/>
    <s v="N"/>
    <s v="Yes"/>
    <n v="14"/>
    <s v="02463 Portage Center"/>
    <n v="2107"/>
    <s v="NSW"/>
    <x v="0"/>
    <s v="02463 Portage Center, 2107, NSW, Australia"/>
    <n v="11"/>
  </r>
  <r>
    <s v="Darlleen"/>
    <x v="774"/>
    <x v="1"/>
    <n v="77"/>
    <s v="1980-09-14"/>
    <s v="Health Coach I"/>
    <s v="Health"/>
    <x v="0"/>
    <s v="N"/>
    <s v="No"/>
    <n v="11"/>
    <s v="383 Graceland Avenue"/>
    <n v="2010"/>
    <s v="NSW"/>
    <x v="0"/>
    <s v="383 Graceland Avenue, 2010, NSW, Australia"/>
    <n v="10"/>
  </r>
  <r>
    <s v="Bryon"/>
    <x v="775"/>
    <x v="0"/>
    <n v="79"/>
    <s v="1951-02-05"/>
    <s v="Marketing Manager"/>
    <s v="Manufacturing"/>
    <x v="0"/>
    <s v="N"/>
    <s v="No"/>
    <n v="21"/>
    <s v="005 Kensington Street"/>
    <n v="4165"/>
    <s v="QLD"/>
    <x v="0"/>
    <s v="005 Kensington Street, 4165, QLD, Australia"/>
    <n v="5"/>
  </r>
  <r>
    <s v="Sherwin"/>
    <x v="776"/>
    <x v="0"/>
    <n v="71"/>
    <s v="1947-07-13"/>
    <s v="Project Manager"/>
    <s v="n/a"/>
    <x v="0"/>
    <s v="N"/>
    <s v="Yes"/>
    <n v="11"/>
    <s v="1 Alpine Crossing"/>
    <n v="2536"/>
    <s v="NSW"/>
    <x v="0"/>
    <s v="1 Alpine Crossing, 2536, NSW, Australia"/>
    <n v="8"/>
  </r>
  <r>
    <s v="Luci"/>
    <x v="777"/>
    <x v="1"/>
    <n v="12"/>
    <s v="1952-05-30"/>
    <s v="Software Test Engineer I"/>
    <s v="Manufacturing"/>
    <x v="2"/>
    <s v="N"/>
    <s v="No"/>
    <n v="20"/>
    <s v="2 Namekagon Trail"/>
    <n v="3981"/>
    <s v="VIC"/>
    <x v="0"/>
    <s v="2 Namekagon Trail, 3981, VIC, Australia"/>
    <n v="7"/>
  </r>
  <r>
    <s v="Sloan"/>
    <x v="778"/>
    <x v="0"/>
    <n v="83"/>
    <s v="1964-11-10"/>
    <s v="Junior Executive"/>
    <s v="Financial Services"/>
    <x v="1"/>
    <s v="N"/>
    <s v="No"/>
    <n v="16"/>
    <s v="6771 Pleasure Terrace"/>
    <n v="4557"/>
    <s v="QLD"/>
    <x v="0"/>
    <s v="6771 Pleasure Terrace, 4557, QLD, Australia"/>
    <n v="9"/>
  </r>
  <r>
    <s v="Otes"/>
    <x v="779"/>
    <x v="0"/>
    <n v="67"/>
    <s v="1940-11-25"/>
    <s v="Programmer III"/>
    <s v="Financial Services"/>
    <x v="2"/>
    <s v="N"/>
    <s v="No"/>
    <n v="21"/>
    <s v="2632 Del Mar Point"/>
    <n v="2226"/>
    <s v="NSW"/>
    <x v="0"/>
    <s v="2632 Del Mar Point, 2226, NSW, Australia"/>
    <n v="11"/>
  </r>
  <r>
    <s v="Davie"/>
    <x v="780"/>
    <x v="0"/>
    <n v="94"/>
    <s v="1985-12-19"/>
    <s v="Financial Analyst"/>
    <s v="Financial Services"/>
    <x v="0"/>
    <s v="N"/>
    <s v="No"/>
    <n v="8"/>
    <s v="7021 5th Alley"/>
    <n v="2770"/>
    <s v="NSW"/>
    <x v="0"/>
    <s v="7021 5th Alley, 2770, NSW, Australia"/>
    <n v="7"/>
  </r>
  <r>
    <s v="Dorolice"/>
    <x v="781"/>
    <x v="1"/>
    <n v="46"/>
    <s v="1961-01-15"/>
    <s v="Unknown"/>
    <s v="Financial Services"/>
    <x v="1"/>
    <s v="N"/>
    <s v="No"/>
    <n v="15"/>
    <s v="602 Clove Center"/>
    <n v="3046"/>
    <s v="VIC"/>
    <x v="0"/>
    <s v="602 Clove Center, 3046, VIC, Australia"/>
    <n v="6"/>
  </r>
  <r>
    <s v="Meade"/>
    <x v="782"/>
    <x v="1"/>
    <n v="94"/>
    <s v="1968-11-23"/>
    <s v="Safety Technician IV"/>
    <s v="Financial Services"/>
    <x v="1"/>
    <s v="N"/>
    <s v="Yes"/>
    <n v="9"/>
    <s v="04153 Johnson Point"/>
    <n v="2193"/>
    <s v="NSW"/>
    <x v="0"/>
    <s v="04153 Johnson Point, 2193, NSW, Australia"/>
    <n v="10"/>
  </r>
  <r>
    <s v="Rikki"/>
    <x v="783"/>
    <x v="0"/>
    <n v="69"/>
    <s v="1945-06-11"/>
    <s v="Chemical Engineer"/>
    <s v="Manufacturing"/>
    <x v="0"/>
    <s v="N"/>
    <s v="No"/>
    <n v="20"/>
    <s v="9 Spohn Way"/>
    <n v="4127"/>
    <s v="QLD"/>
    <x v="0"/>
    <s v="9 Spohn Way, 4127, QLD, Australia"/>
    <n v="1"/>
  </r>
  <r>
    <s v="Adria"/>
    <x v="731"/>
    <x v="1"/>
    <n v="39"/>
    <s v="1978-07-10"/>
    <s v="Nuclear Power Engineer"/>
    <s v="Manufacturing"/>
    <x v="1"/>
    <s v="N"/>
    <s v="Yes"/>
    <n v="9"/>
    <s v="6030 Becker Plaza"/>
    <n v="2261"/>
    <s v="NSW"/>
    <x v="0"/>
    <s v="6030 Becker Plaza, 2261, NSW, Australia"/>
    <n v="7"/>
  </r>
  <r>
    <s v="Dmitri"/>
    <x v="12"/>
    <x v="0"/>
    <n v="72"/>
    <s v="1991-02-06"/>
    <s v="Unknown"/>
    <s v="Financial Services"/>
    <x v="2"/>
    <s v="N"/>
    <s v="Yes"/>
    <n v="15"/>
    <s v="4 Mallory Pass"/>
    <n v="3690"/>
    <s v="VIC"/>
    <x v="0"/>
    <s v="4 Mallory Pass, 3690, VIC, Australia"/>
    <n v="4"/>
  </r>
  <r>
    <s v="Maddalena"/>
    <x v="784"/>
    <x v="1"/>
    <n v="61"/>
    <s v="1952-12-09"/>
    <s v="Help Desk Operator"/>
    <s v="n/a"/>
    <x v="2"/>
    <s v="N"/>
    <s v="No"/>
    <n v="22"/>
    <s v="64037 Swallow Crossing"/>
    <n v="4170"/>
    <s v="QLD"/>
    <x v="0"/>
    <s v="64037 Swallow Crossing, 4170, QLD, Australia"/>
    <n v="5"/>
  </r>
  <r>
    <s v="Rand"/>
    <x v="785"/>
    <x v="0"/>
    <n v="34"/>
    <s v="2000-04-10"/>
    <s v="Software Consultant"/>
    <s v="n/a"/>
    <x v="1"/>
    <s v="N"/>
    <s v="No"/>
    <n v="3"/>
    <s v="4594 Jackson Hill"/>
    <n v="2146"/>
    <s v="NSW"/>
    <x v="0"/>
    <s v="4594 Jackson Hill, 2146, NSW, Australia"/>
    <n v="7"/>
  </r>
  <r>
    <s v="Rowen"/>
    <x v="786"/>
    <x v="0"/>
    <n v="38"/>
    <s v="1960-04-23"/>
    <s v="Dental Hygienist"/>
    <s v="Health"/>
    <x v="0"/>
    <s v="N"/>
    <s v="No"/>
    <n v="5"/>
    <s v="4 Anzinger Street"/>
    <n v="4556"/>
    <s v="QLD"/>
    <x v="0"/>
    <s v="4 Anzinger Street, 4556, QLD, Australia"/>
    <n v="8"/>
  </r>
  <r>
    <s v="Boothe"/>
    <x v="787"/>
    <x v="0"/>
    <n v="42"/>
    <s v="1940-05-18"/>
    <s v="Computer Systems Analyst III"/>
    <s v="Health"/>
    <x v="0"/>
    <s v="N"/>
    <s v="Yes"/>
    <n v="17"/>
    <s v="33 Pond Point"/>
    <n v="2291"/>
    <s v="NSW"/>
    <x v="0"/>
    <s v="33 Pond Point, 2291, NSW, Australia"/>
    <n v="10"/>
  </r>
  <r>
    <s v="Noak"/>
    <x v="788"/>
    <x v="0"/>
    <n v="1"/>
    <s v="1965-05-04"/>
    <s v="Budget/Accounting Analyst I"/>
    <s v="Financial Services"/>
    <x v="1"/>
    <s v="N"/>
    <s v="No"/>
    <n v="17"/>
    <s v="1 Roth Plaza"/>
    <n v="3121"/>
    <s v="VIC"/>
    <x v="0"/>
    <s v="1 Roth Plaza, 3121, VIC, Australia"/>
    <n v="10"/>
  </r>
  <r>
    <s v="Callean"/>
    <x v="789"/>
    <x v="0"/>
    <n v="65"/>
    <s v="1988-12-15"/>
    <s v="GIS Technical Architect"/>
    <s v="Financial Services"/>
    <x v="1"/>
    <s v="N"/>
    <s v="No"/>
    <n v="14"/>
    <s v="0593 Stoughton Center"/>
    <n v="3073"/>
    <s v="VIC"/>
    <x v="0"/>
    <s v="0593 Stoughton Center, 3073, VIC, Australia"/>
    <n v="8"/>
  </r>
  <r>
    <s v="Keelby"/>
    <x v="790"/>
    <x v="0"/>
    <n v="96"/>
    <s v="1988-09-01"/>
    <s v="Marketing Assistant"/>
    <s v="Manufacturing"/>
    <x v="2"/>
    <s v="N"/>
    <s v="No"/>
    <n v="12"/>
    <s v="8042 Cherokee Court"/>
    <n v="3163"/>
    <s v="VIC"/>
    <x v="0"/>
    <s v="8042 Cherokee Court, 3163, VIC, Australia"/>
    <n v="8"/>
  </r>
  <r>
    <s v="Rodrique"/>
    <x v="791"/>
    <x v="0"/>
    <n v="70"/>
    <s v="1978-08-06"/>
    <s v="Budget/Accounting Analyst III"/>
    <s v="Manufacturing"/>
    <x v="1"/>
    <s v="N"/>
    <s v="No"/>
    <n v="17"/>
    <s v="5864 Mcbride Trail"/>
    <n v="3174"/>
    <s v="VIC"/>
    <x v="0"/>
    <s v="5864 Mcbride Trail, 3174, VIC, Australia"/>
    <n v="8"/>
  </r>
  <r>
    <s v="Brod"/>
    <x v="792"/>
    <x v="0"/>
    <n v="46"/>
    <s v="1966-11-05"/>
    <s v="Budget/Accounting Analyst III"/>
    <s v="n/a"/>
    <x v="0"/>
    <s v="N"/>
    <s v="Yes"/>
    <n v="14"/>
    <s v="180 Lakewood Park"/>
    <n v="2194"/>
    <s v="NSW"/>
    <x v="0"/>
    <s v="180 Lakewood Park, 2194, NSW, Australia"/>
    <n v="8"/>
  </r>
  <r>
    <s v="Manny"/>
    <x v="793"/>
    <x v="0"/>
    <n v="36"/>
    <s v="1977-01-28"/>
    <s v="Account Representative III"/>
    <s v="Argiculture"/>
    <x v="0"/>
    <s v="N"/>
    <s v="No"/>
    <n v="16"/>
    <s v="6 Union Center"/>
    <n v="4280"/>
    <s v="QLD"/>
    <x v="0"/>
    <s v="6 Union Center, 4280, QLD, Australia"/>
    <n v="7"/>
  </r>
  <r>
    <s v="Becky"/>
    <x v="794"/>
    <x v="1"/>
    <n v="11"/>
    <s v="1973-05-11"/>
    <s v="Sales Associate"/>
    <s v="Financial Services"/>
    <x v="0"/>
    <s v="N"/>
    <s v="Yes"/>
    <n v="7"/>
    <s v="41153 Pond Park"/>
    <n v="2251"/>
    <s v="NSW"/>
    <x v="0"/>
    <s v="41153 Pond Park, 2251, NSW, Australia"/>
    <n v="8"/>
  </r>
  <r>
    <s v="Tessa"/>
    <x v="795"/>
    <x v="1"/>
    <n v="43"/>
    <s v="1971-05-31"/>
    <s v="Senior Financial Analyst"/>
    <s v="Financial Services"/>
    <x v="0"/>
    <s v="N"/>
    <s v="No"/>
    <n v="9"/>
    <s v="6233 Fulton Point"/>
    <n v="3337"/>
    <s v="VIC"/>
    <x v="0"/>
    <s v="6233 Fulton Point, 3337, VIC, Australia"/>
    <n v="6"/>
  </r>
  <r>
    <s v="Herbert"/>
    <x v="796"/>
    <x v="0"/>
    <n v="21"/>
    <s v="1995-10-10"/>
    <s v="Marketing Manager"/>
    <s v="n/a"/>
    <x v="0"/>
    <s v="N"/>
    <s v="No"/>
    <n v="4"/>
    <s v="05123 Bobwhite Plaza"/>
    <n v="2528"/>
    <s v="NSW"/>
    <x v="0"/>
    <s v="05123 Bobwhite Plaza, 2528, NSW, Australia"/>
    <n v="9"/>
  </r>
  <r>
    <s v="Cristie"/>
    <x v="797"/>
    <x v="1"/>
    <n v="49"/>
    <s v="2000-04-17"/>
    <s v="Automation Specialist II"/>
    <s v="n/a"/>
    <x v="2"/>
    <s v="N"/>
    <s v="No"/>
    <n v="9"/>
    <s v="3413 Schmedeman Court"/>
    <n v="4122"/>
    <s v="QLD"/>
    <x v="0"/>
    <s v="3413 Schmedeman Court, 4122, QLD, Australia"/>
    <n v="8"/>
  </r>
  <r>
    <s v="Renate"/>
    <x v="798"/>
    <x v="1"/>
    <n v="60"/>
    <s v="1963-12-08"/>
    <s v="Registered Nurse"/>
    <s v="Health"/>
    <x v="2"/>
    <s v="N"/>
    <s v="Yes"/>
    <n v="15"/>
    <s v="4189 Laurel Center"/>
    <n v="2620"/>
    <s v="NSW"/>
    <x v="0"/>
    <s v="4189 Laurel Center, 2620, NSW, Australia"/>
    <n v="7"/>
  </r>
  <r>
    <s v="Toma"/>
    <x v="799"/>
    <x v="1"/>
    <n v="67"/>
    <s v="1992-03-09"/>
    <s v="Cost Accountant"/>
    <s v="Financial Services"/>
    <x v="0"/>
    <s v="N"/>
    <s v="Yes"/>
    <n v="5"/>
    <s v="76 Melody Avenue"/>
    <n v="2092"/>
    <s v="NSW"/>
    <x v="0"/>
    <s v="76 Melody Avenue, 2092, NSW, Australia"/>
    <n v="12"/>
  </r>
  <r>
    <s v="Dorie"/>
    <x v="800"/>
    <x v="1"/>
    <n v="24"/>
    <s v="1962-05-05"/>
    <s v="Registered Nurse"/>
    <s v="Health"/>
    <x v="1"/>
    <s v="N"/>
    <s v="No"/>
    <n v="12"/>
    <s v="1 Mcguire Lane"/>
    <n v="3356"/>
    <s v="VIC"/>
    <x v="0"/>
    <s v="1 Mcguire Lane, 3356, VIC, Australia"/>
    <n v="4"/>
  </r>
  <r>
    <s v="Ellie"/>
    <x v="801"/>
    <x v="1"/>
    <n v="29"/>
    <s v="1973-08-11"/>
    <s v="Staff Accountant III"/>
    <s v="Property"/>
    <x v="2"/>
    <s v="N"/>
    <s v="Yes"/>
    <n v="4"/>
    <s v="8734 Fulton Hill"/>
    <n v="2156"/>
    <s v="NSW"/>
    <x v="0"/>
    <s v="8734 Fulton Hill, 2156, NSW, Australia"/>
    <n v="11"/>
  </r>
  <r>
    <s v="Leonora"/>
    <x v="802"/>
    <x v="1"/>
    <n v="66"/>
    <s v="1967-10-05"/>
    <s v="Unknown"/>
    <s v="IT"/>
    <x v="0"/>
    <s v="N"/>
    <s v="Yes"/>
    <n v="10"/>
    <s v="660 Hallows Place"/>
    <n v="2026"/>
    <s v="NSW"/>
    <x v="0"/>
    <s v="660 Hallows Place, 2026, NSW, Australia"/>
    <n v="10"/>
  </r>
  <r>
    <s v="Teodor"/>
    <x v="803"/>
    <x v="0"/>
    <n v="56"/>
    <s v="1962-08-26"/>
    <s v="Nuclear Power Engineer"/>
    <s v="Manufacturing"/>
    <x v="2"/>
    <s v="N"/>
    <s v="No"/>
    <n v="11"/>
    <s v="43 Pond Junction"/>
    <n v="3216"/>
    <s v="VIC"/>
    <x v="0"/>
    <s v="43 Pond Junction, 3216, VIC, Australia"/>
    <n v="5"/>
  </r>
  <r>
    <s v="Jared"/>
    <x v="804"/>
    <x v="0"/>
    <n v="79"/>
    <s v="1963-08-25"/>
    <s v="Media Manager II"/>
    <s v="Financial Services"/>
    <x v="0"/>
    <s v="N"/>
    <s v="No"/>
    <n v="15"/>
    <s v="6195 Bellgrove Lane"/>
    <n v="4211"/>
    <s v="QLD"/>
    <x v="0"/>
    <s v="6195 Bellgrove Lane, 4211, QLD, Australia"/>
    <n v="7"/>
  </r>
  <r>
    <s v="Porty"/>
    <x v="805"/>
    <x v="2"/>
    <n v="88"/>
    <m/>
    <s v="General Manager"/>
    <s v="IT"/>
    <x v="0"/>
    <s v="N"/>
    <s v="No"/>
    <n v="13"/>
    <s v="768 Southridge Drive"/>
    <n v="2112"/>
    <s v="NSW"/>
    <x v="0"/>
    <s v="768 Southridge Drive, 2112, NSW, Australia"/>
    <n v="11"/>
  </r>
  <r>
    <s v="Andy"/>
    <x v="806"/>
    <x v="0"/>
    <n v="79"/>
    <n v="28864"/>
    <s v="Payment Adjustment Coordinator"/>
    <s v="Manufacturing"/>
    <x v="1"/>
    <s v="N"/>
    <s v="Yes"/>
    <n v="7"/>
    <s v="63386 Talisman Hill"/>
    <n v="4556"/>
    <s v="QLD"/>
    <x v="0"/>
    <s v="63386 Talisman Hill, 4556, QLD, Australia"/>
    <n v="8"/>
  </r>
  <r>
    <s v="Monty"/>
    <x v="807"/>
    <x v="0"/>
    <n v="7"/>
    <s v="1951-09-16"/>
    <s v="Quality Engineer"/>
    <s v="n/a"/>
    <x v="0"/>
    <s v="N"/>
    <s v="Yes"/>
    <n v="13"/>
    <s v="30738 Muir Avenue"/>
    <n v="3105"/>
    <s v="VIC"/>
    <x v="0"/>
    <s v="30738 Muir Avenue, 3105, VIC, Australia"/>
    <n v="10"/>
  </r>
  <r>
    <s v="Briano"/>
    <x v="808"/>
    <x v="0"/>
    <n v="66"/>
    <s v="1994-07-17"/>
    <s v="Analyst Programmer"/>
    <s v="n/a"/>
    <x v="0"/>
    <s v="N"/>
    <s v="No"/>
    <n v="7"/>
    <s v="3259 Eagan Parkway"/>
    <n v="2066"/>
    <s v="NSW"/>
    <x v="0"/>
    <s v="3259 Eagan Parkway, 2066, NSW, Australia"/>
    <n v="8"/>
  </r>
  <r>
    <s v="Ginger"/>
    <x v="12"/>
    <x v="0"/>
    <n v="94"/>
    <s v="1939-02-19"/>
    <s v="Human Resources Manager"/>
    <s v="n/a"/>
    <x v="0"/>
    <s v="N"/>
    <s v="No"/>
    <n v="11"/>
    <s v="160 Fremont Point"/>
    <n v="2259"/>
    <s v="NSW"/>
    <x v="0"/>
    <s v="160 Fremont Point, 2259, NSW, Australia"/>
    <n v="8"/>
  </r>
  <r>
    <s v="Logan"/>
    <x v="809"/>
    <x v="0"/>
    <n v="74"/>
    <s v="1948-01-01"/>
    <s v="Recruiter"/>
    <s v="n/a"/>
    <x v="0"/>
    <s v="N"/>
    <s v="Yes"/>
    <n v="19"/>
    <s v="266 Lakewood Terrace"/>
    <n v="2761"/>
    <s v="NSW"/>
    <x v="0"/>
    <s v="266 Lakewood Terrace, 2761, NSW, Australia"/>
    <n v="8"/>
  </r>
  <r>
    <s v="Nichols"/>
    <x v="810"/>
    <x v="0"/>
    <n v="47"/>
    <s v="1979-09-29"/>
    <s v="Recruiter"/>
    <s v="n/a"/>
    <x v="1"/>
    <s v="N"/>
    <s v="No"/>
    <n v="11"/>
    <s v="5280 Waxwing Point"/>
    <n v="2071"/>
    <s v="NSW"/>
    <x v="0"/>
    <s v="5280 Waxwing Point, 2071, NSW, Australia"/>
    <n v="12"/>
  </r>
  <r>
    <s v="Catha"/>
    <x v="811"/>
    <x v="1"/>
    <n v="79"/>
    <s v="1958-04-16"/>
    <s v="Environmental Specialist"/>
    <s v="Property"/>
    <x v="2"/>
    <s v="N"/>
    <s v="Yes"/>
    <n v="6"/>
    <s v="192 South Junction"/>
    <n v="2567"/>
    <s v="NSW"/>
    <x v="0"/>
    <s v="192 South Junction, 2567, NSW, Australia"/>
    <n v="7"/>
  </r>
  <r>
    <s v="Melosa"/>
    <x v="812"/>
    <x v="1"/>
    <n v="25"/>
    <s v="2001-04-17"/>
    <s v="Compensation Analyst"/>
    <s v="Financial Services"/>
    <x v="0"/>
    <s v="N"/>
    <s v="No"/>
    <n v="12"/>
    <s v="900 Victoria Way"/>
    <n v="2211"/>
    <s v="NSW"/>
    <x v="0"/>
    <s v="900 Victoria Way, 2211, NSW, Australia"/>
    <n v="9"/>
  </r>
  <r>
    <s v="Maris"/>
    <x v="813"/>
    <x v="1"/>
    <n v="21"/>
    <s v="1973-04-14"/>
    <s v="Engineer IV"/>
    <s v="Retail"/>
    <x v="0"/>
    <s v="N"/>
    <s v="No"/>
    <n v="7"/>
    <s v="06 Main Alley"/>
    <n v="4300"/>
    <s v="QLD"/>
    <x v="0"/>
    <s v="06 Main Alley, 4300, QLD, Australia"/>
    <n v="4"/>
  </r>
  <r>
    <s v="Wilburt"/>
    <x v="814"/>
    <x v="0"/>
    <n v="22"/>
    <s v="1994-09-30"/>
    <s v="Engineer I"/>
    <s v="Manufacturing"/>
    <x v="0"/>
    <s v="N"/>
    <s v="No"/>
    <n v="3"/>
    <s v="22 Muir Avenue"/>
    <n v="2148"/>
    <s v="NSW"/>
    <x v="0"/>
    <s v="22 Muir Avenue, 2148, NSW, Australia"/>
    <n v="5"/>
  </r>
  <r>
    <s v="Rosabelle"/>
    <x v="815"/>
    <x v="1"/>
    <n v="60"/>
    <s v="1995-10-19"/>
    <s v="Executive Secretary"/>
    <s v="n/a"/>
    <x v="0"/>
    <s v="N"/>
    <s v="Yes"/>
    <n v="3"/>
    <s v="4871 Caliangt Hill"/>
    <n v="4102"/>
    <s v="QLD"/>
    <x v="0"/>
    <s v="4871 Caliangt Hill, 4102, QLD, Australia"/>
    <n v="8"/>
  </r>
  <r>
    <s v="Guilbert"/>
    <x v="816"/>
    <x v="0"/>
    <n v="42"/>
    <s v="1982-10-29"/>
    <s v="Financial Analyst"/>
    <s v="Financial Services"/>
    <x v="0"/>
    <s v="N"/>
    <s v="Yes"/>
    <n v="5"/>
    <s v="47776 Packers Street"/>
    <n v="3226"/>
    <s v="VIC"/>
    <x v="0"/>
    <s v="47776 Packers Street, 3226, VIC, Australia"/>
    <n v="8"/>
  </r>
  <r>
    <s v="Meridith"/>
    <x v="817"/>
    <x v="1"/>
    <n v="62"/>
    <s v="1997-03-07"/>
    <s v="Registered Nurse"/>
    <s v="Health"/>
    <x v="2"/>
    <s v="N"/>
    <s v="Yes"/>
    <n v="10"/>
    <s v="535 Graedel Circle"/>
    <n v="2444"/>
    <s v="NSW"/>
    <x v="0"/>
    <s v="535 Graedel Circle, 2444, NSW, Australia"/>
    <n v="7"/>
  </r>
  <r>
    <s v="Leeland"/>
    <x v="12"/>
    <x v="0"/>
    <n v="66"/>
    <s v="1957-01-24"/>
    <s v="VP Quality Control"/>
    <s v="Telecommunications"/>
    <x v="2"/>
    <s v="N"/>
    <s v="No"/>
    <n v="12"/>
    <s v="9 Stephen Center"/>
    <n v="4122"/>
    <s v="QLD"/>
    <x v="0"/>
    <s v="9 Stephen Center, 4122, QLD, Australia"/>
    <n v="4"/>
  </r>
  <r>
    <s v="Gerta"/>
    <x v="818"/>
    <x v="1"/>
    <n v="46"/>
    <s v="1959-11-13"/>
    <s v="Registered Nurse"/>
    <s v="Health"/>
    <x v="2"/>
    <s v="N"/>
    <s v="No"/>
    <n v="12"/>
    <s v="074 Badeau Crossing"/>
    <n v="3250"/>
    <s v="VIC"/>
    <x v="0"/>
    <s v="074 Badeau Crossing, 3250, VIC, Australia"/>
    <n v="2"/>
  </r>
  <r>
    <s v="Karrah"/>
    <x v="819"/>
    <x v="1"/>
    <n v="63"/>
    <s v="1956-11-07"/>
    <s v="Civil Engineer"/>
    <s v="Manufacturing"/>
    <x v="0"/>
    <s v="N"/>
    <s v="No"/>
    <n v="17"/>
    <s v="4897 Melody Road"/>
    <n v="2566"/>
    <s v="NSW"/>
    <x v="0"/>
    <s v="4897 Melody Road, 2566, NSW, Australia"/>
    <n v="9"/>
  </r>
  <r>
    <s v="Alick"/>
    <x v="820"/>
    <x v="0"/>
    <n v="62"/>
    <s v="1998-08-16"/>
    <s v="Pharmacist"/>
    <s v="Health"/>
    <x v="0"/>
    <s v="N"/>
    <s v="Yes"/>
    <n v="1"/>
    <s v="096 Gateway Road"/>
    <n v="2747"/>
    <s v="NSW"/>
    <x v="0"/>
    <s v="096 Gateway Road, 2747, NSW, Australia"/>
    <n v="8"/>
  </r>
  <r>
    <s v="Casandra"/>
    <x v="821"/>
    <x v="1"/>
    <n v="29"/>
    <s v="1942-09-10"/>
    <s v="Cost Accountant"/>
    <s v="Financial Services"/>
    <x v="1"/>
    <s v="N"/>
    <s v="Yes"/>
    <n v="9"/>
    <s v="68 Bluestem Center"/>
    <n v="3166"/>
    <s v="VIC"/>
    <x v="0"/>
    <s v="68 Bluestem Center, 3166, VIC, Australia"/>
    <n v="10"/>
  </r>
  <r>
    <s v="Maurine"/>
    <x v="822"/>
    <x v="1"/>
    <n v="45"/>
    <s v="1980-09-13"/>
    <s v="Automation Specialist II"/>
    <s v="Property"/>
    <x v="2"/>
    <s v="N"/>
    <s v="Yes"/>
    <n v="5"/>
    <s v="6 Maple Plaza"/>
    <n v="2042"/>
    <s v="NSW"/>
    <x v="0"/>
    <s v="6 Maple Plaza, 2042, NSW, Australia"/>
    <n v="10"/>
  </r>
  <r>
    <s v="Darwin"/>
    <x v="823"/>
    <x v="0"/>
    <n v="24"/>
    <n v="28851"/>
    <s v="Junior Executive"/>
    <s v="Health"/>
    <x v="1"/>
    <s v="N"/>
    <s v="Yes"/>
    <n v="18"/>
    <s v="6812 Gina Point"/>
    <n v="3082"/>
    <s v="VIC"/>
    <x v="0"/>
    <s v="6812 Gina Point, 3082, VIC, Australia"/>
    <n v="7"/>
  </r>
  <r>
    <s v="Hayes"/>
    <x v="824"/>
    <x v="0"/>
    <n v="32"/>
    <s v="1953-03-27"/>
    <s v="VP Quality Control"/>
    <s v="Manufacturing"/>
    <x v="1"/>
    <s v="N"/>
    <s v="Yes"/>
    <n v="11"/>
    <s v="1 Becker Parkway"/>
    <n v="4350"/>
    <s v="QLD"/>
    <x v="0"/>
    <s v="1 Becker Parkway, 4350, QLD, Australia"/>
    <n v="2"/>
  </r>
  <r>
    <s v="Piper"/>
    <x v="825"/>
    <x v="1"/>
    <n v="67"/>
    <s v="1939-11-08"/>
    <s v="Human Resources Assistant III"/>
    <s v="Health"/>
    <x v="1"/>
    <s v="N"/>
    <s v="Yes"/>
    <n v="22"/>
    <s v="52201 Tony Avenue"/>
    <n v="2088"/>
    <s v="NSW"/>
    <x v="0"/>
    <s v="52201 Tony Avenue, 2088, NSW, Australia"/>
    <n v="9"/>
  </r>
  <r>
    <s v="Markus"/>
    <x v="826"/>
    <x v="0"/>
    <n v="88"/>
    <s v="1959-08-01"/>
    <s v="Clinical Specialist"/>
    <s v="Health"/>
    <x v="1"/>
    <s v="N"/>
    <s v="Yes"/>
    <n v="12"/>
    <s v="2382 Anthes Crossing"/>
    <n v="2153"/>
    <s v="NSW"/>
    <x v="0"/>
    <s v="2382 Anthes Crossing, 2153, NSW, Australia"/>
    <n v="10"/>
  </r>
  <r>
    <s v="Sile"/>
    <x v="827"/>
    <x v="1"/>
    <n v="47"/>
    <s v="1958-03-29"/>
    <s v="Business Systems Development Analyst"/>
    <s v="IT"/>
    <x v="2"/>
    <s v="N"/>
    <s v="No"/>
    <n v="15"/>
    <s v="44350 Buell Alley"/>
    <n v="4018"/>
    <s v="QLD"/>
    <x v="0"/>
    <s v="44350 Buell Alley, 4018, QLD, Australia"/>
    <n v="6"/>
  </r>
  <r>
    <s v="Craggy"/>
    <x v="828"/>
    <x v="0"/>
    <n v="37"/>
    <s v="1979-02-10"/>
    <s v="Marketing Manager"/>
    <s v="Manufacturing"/>
    <x v="2"/>
    <s v="N"/>
    <s v="Yes"/>
    <n v="8"/>
    <s v="23 Del Sol Alley"/>
    <n v="3064"/>
    <s v="VIC"/>
    <x v="0"/>
    <s v="23 Del Sol Alley, 3064, VIC, Australia"/>
    <n v="6"/>
  </r>
  <r>
    <s v="Egor"/>
    <x v="829"/>
    <x v="0"/>
    <n v="42"/>
    <s v="1980-11-26"/>
    <s v="Financial Advisor"/>
    <s v="Financial Services"/>
    <x v="1"/>
    <s v="N"/>
    <s v="No"/>
    <n v="3"/>
    <s v="79 Mockingbird Plaza"/>
    <n v="3163"/>
    <s v="VIC"/>
    <x v="0"/>
    <s v="79 Mockingbird Plaza, 3163, VIC, Australia"/>
    <n v="7"/>
  </r>
  <r>
    <s v="Reinald"/>
    <x v="830"/>
    <x v="0"/>
    <n v="54"/>
    <s v="1953-08-21"/>
    <s v="Senior Financial Analyst"/>
    <s v="Financial Services"/>
    <x v="1"/>
    <s v="N"/>
    <s v="No"/>
    <n v="10"/>
    <s v="858 Portage Hill"/>
    <n v="2770"/>
    <s v="NSW"/>
    <x v="0"/>
    <s v="858 Portage Hill, 2770, NSW, Australia"/>
    <n v="7"/>
  </r>
  <r>
    <s v="Kissie"/>
    <x v="831"/>
    <x v="1"/>
    <n v="2"/>
    <s v="2000-05-20"/>
    <s v="Environmental Tech"/>
    <s v="Manufacturing"/>
    <x v="1"/>
    <s v="N"/>
    <s v="Yes"/>
    <n v="7"/>
    <s v="629 Grasskamp Junction"/>
    <n v="2200"/>
    <s v="NSW"/>
    <x v="0"/>
    <s v="629 Grasskamp Junction, 2200, NSW, Australia"/>
    <n v="9"/>
  </r>
  <r>
    <s v="Quentin"/>
    <x v="832"/>
    <x v="1"/>
    <n v="32"/>
    <s v="1990-09-15"/>
    <s v="Associate Professor"/>
    <s v="Manufacturing"/>
    <x v="0"/>
    <s v="N"/>
    <s v="No"/>
    <n v="4"/>
    <s v="88 Aberg Circle"/>
    <n v="3806"/>
    <s v="VIC"/>
    <x v="0"/>
    <s v="88 Aberg Circle, 3806, VIC, Australia"/>
    <n v="8"/>
  </r>
  <r>
    <s v="Karoly"/>
    <x v="321"/>
    <x v="0"/>
    <n v="57"/>
    <s v="1947-04-06"/>
    <s v="Account Representative IV"/>
    <s v="Health"/>
    <x v="2"/>
    <s v="N"/>
    <s v="Yes"/>
    <n v="21"/>
    <s v="18 Morning Circle"/>
    <n v="3012"/>
    <s v="VIC"/>
    <x v="0"/>
    <s v="18 Morning Circle, 3012, VIC, Australia"/>
    <n v="2"/>
  </r>
  <r>
    <s v="Clarine"/>
    <x v="833"/>
    <x v="1"/>
    <n v="99"/>
    <s v="1964-12-07"/>
    <s v="Dental Hygienist"/>
    <s v="Health"/>
    <x v="2"/>
    <s v="N"/>
    <s v="No"/>
    <n v="14"/>
    <s v="7523 Eggendart Hill"/>
    <n v="4151"/>
    <s v="QLD"/>
    <x v="0"/>
    <s v="7523 Eggendart Hill, 4151, QLD, Australia"/>
    <n v="10"/>
  </r>
  <r>
    <s v="Mycah"/>
    <x v="834"/>
    <x v="0"/>
    <n v="11"/>
    <s v="1961-07-31"/>
    <s v="Environmental Specialist"/>
    <s v="n/a"/>
    <x v="2"/>
    <s v="N"/>
    <s v="Yes"/>
    <n v="12"/>
    <s v="2 Mandrake Street"/>
    <n v="2221"/>
    <s v="NSW"/>
    <x v="0"/>
    <s v="2 Mandrake Street, 2221, NSW, Australia"/>
    <n v="11"/>
  </r>
  <r>
    <s v="Clemmie"/>
    <x v="835"/>
    <x v="1"/>
    <n v="87"/>
    <s v="1958-07-28"/>
    <s v="Statistician IV"/>
    <s v="Financial Services"/>
    <x v="0"/>
    <s v="N"/>
    <s v="No"/>
    <n v="8"/>
    <s v="727 Morrow Parkway"/>
    <n v="3197"/>
    <s v="VIC"/>
    <x v="0"/>
    <s v="727 Morrow Parkway, 3197, VIC, Australia"/>
    <n v="9"/>
  </r>
  <r>
    <s v="Randall"/>
    <x v="836"/>
    <x v="0"/>
    <n v="95"/>
    <s v="1974-07-28"/>
    <s v="Product Engineer"/>
    <s v="Health"/>
    <x v="0"/>
    <s v="N"/>
    <s v="Yes"/>
    <n v="12"/>
    <s v="83497 Memorial Plaza"/>
    <n v="2570"/>
    <s v="NSW"/>
    <x v="0"/>
    <s v="83497 Memorial Plaza, 2570, NSW, Australia"/>
    <n v="11"/>
  </r>
  <r>
    <s v="Donica"/>
    <x v="837"/>
    <x v="1"/>
    <n v="47"/>
    <s v="1967-06-01"/>
    <s v="Senior Cost Accountant"/>
    <s v="Financial Services"/>
    <x v="0"/>
    <s v="N"/>
    <s v="No"/>
    <n v="4"/>
    <s v="488 Briar Crest Court"/>
    <n v="2101"/>
    <s v="NSW"/>
    <x v="0"/>
    <s v="488 Briar Crest Court, 2101, NSW, Australia"/>
    <n v="12"/>
  </r>
  <r>
    <s v="Lotty"/>
    <x v="838"/>
    <x v="1"/>
    <n v="76"/>
    <s v="1961-08-23"/>
    <s v="Nurse"/>
    <s v="Health"/>
    <x v="2"/>
    <s v="N"/>
    <s v="Yes"/>
    <n v="7"/>
    <s v="78451 South Street"/>
    <n v="2380"/>
    <s v="NSW"/>
    <x v="0"/>
    <s v="78451 South Street, 2380, NSW, Australia"/>
    <n v="3"/>
  </r>
  <r>
    <s v="Marie-jeanne"/>
    <x v="839"/>
    <x v="1"/>
    <n v="37"/>
    <s v="1953-10-12"/>
    <s v="Clinical Specialist"/>
    <s v="Health"/>
    <x v="2"/>
    <s v="N"/>
    <s v="No"/>
    <n v="8"/>
    <s v="6 Prairieview Pass"/>
    <n v="2770"/>
    <s v="NSW"/>
    <x v="0"/>
    <s v="6 Prairieview Pass, 2770, NSW, Australia"/>
    <n v="6"/>
  </r>
  <r>
    <s v="Babara"/>
    <x v="567"/>
    <x v="1"/>
    <n v="50"/>
    <n v="27188"/>
    <s v="Unknown"/>
    <s v="IT"/>
    <x v="0"/>
    <s v="N"/>
    <s v="Yes"/>
    <n v="21"/>
    <s v="5 Ohio Road"/>
    <n v="3169"/>
    <s v="VIC"/>
    <x v="0"/>
    <s v="5 Ohio Road, 3169, VIC, Australia"/>
    <n v="10"/>
  </r>
  <r>
    <s v="Rodolphe"/>
    <x v="840"/>
    <x v="0"/>
    <n v="88"/>
    <n v="27300"/>
    <s v="Programmer Analyst II"/>
    <s v="Financial Services"/>
    <x v="1"/>
    <s v="N"/>
    <s v="No"/>
    <n v="11"/>
    <s v="4787 Golf Terrace"/>
    <n v="3163"/>
    <s v="VIC"/>
    <x v="0"/>
    <s v="4787 Golf Terrace, 3163, VIC, Australia"/>
    <n v="7"/>
  </r>
  <r>
    <s v="Thorvald"/>
    <x v="841"/>
    <x v="0"/>
    <n v="58"/>
    <s v="1995-10-20"/>
    <s v="Electrical Engineer"/>
    <s v="Manufacturing"/>
    <x v="1"/>
    <s v="N"/>
    <s v="Yes"/>
    <n v="1"/>
    <s v="4 Pine View Junction"/>
    <n v="3021"/>
    <s v="VIC"/>
    <x v="0"/>
    <s v="4 Pine View Junction, 3021, VIC, Australia"/>
    <n v="8"/>
  </r>
  <r>
    <s v="Paulina"/>
    <x v="842"/>
    <x v="1"/>
    <n v="57"/>
    <s v="1956-03-08"/>
    <s v="Automation Specialist I"/>
    <s v="Manufacturing"/>
    <x v="0"/>
    <s v="N"/>
    <s v="No"/>
    <n v="19"/>
    <s v="097 Hollow Ridge Alley"/>
    <n v="2118"/>
    <s v="NSW"/>
    <x v="0"/>
    <s v="097 Hollow Ridge Alley, 2118, NSW, Australia"/>
    <n v="11"/>
  </r>
  <r>
    <s v="Ricki"/>
    <x v="843"/>
    <x v="0"/>
    <n v="43"/>
    <s v="1948-08-03"/>
    <s v="Automation Specialist III"/>
    <s v="Manufacturing"/>
    <x v="1"/>
    <s v="N"/>
    <s v="Yes"/>
    <n v="13"/>
    <s v="860 Barby Lane"/>
    <n v="4275"/>
    <s v="QLD"/>
    <x v="0"/>
    <s v="860 Barby Lane, 4275, QLD, Australia"/>
    <n v="9"/>
  </r>
  <r>
    <s v="Lizette"/>
    <x v="844"/>
    <x v="1"/>
    <n v="30"/>
    <s v="1994-04-11"/>
    <s v="Assistant Manager"/>
    <s v="Health"/>
    <x v="2"/>
    <s v="N"/>
    <s v="Yes"/>
    <n v="13"/>
    <s v="6412 Butternut Road"/>
    <n v="2050"/>
    <s v="NSW"/>
    <x v="0"/>
    <s v="6412 Butternut Road, 2050, NSW, Australia"/>
    <n v="10"/>
  </r>
  <r>
    <s v="Muffin"/>
    <x v="845"/>
    <x v="0"/>
    <n v="44"/>
    <s v="1966-04-07"/>
    <s v="Unknown"/>
    <s v="n/a"/>
    <x v="1"/>
    <s v="N"/>
    <s v="No"/>
    <n v="19"/>
    <s v="15 Weeping Birch Crossing"/>
    <n v="2448"/>
    <s v="NSW"/>
    <x v="0"/>
    <s v="15 Weeping Birch Crossing, 2448, NSW, Australia"/>
    <n v="4"/>
  </r>
  <r>
    <s v="Jeno"/>
    <x v="846"/>
    <x v="0"/>
    <n v="67"/>
    <s v="1941-07-21"/>
    <s v="Tax Accountant"/>
    <s v="Financial Services"/>
    <x v="2"/>
    <s v="N"/>
    <s v="No"/>
    <n v="7"/>
    <s v="891 Sachtjen Hill"/>
    <n v="4170"/>
    <s v="QLD"/>
    <x v="0"/>
    <s v="891 Sachtjen Hill, 4170, QLD, Australia"/>
    <n v="9"/>
  </r>
  <r>
    <s v="Brigg"/>
    <x v="847"/>
    <x v="0"/>
    <n v="63"/>
    <s v="1973-10-10"/>
    <s v="Unknown"/>
    <s v="Telecommunications"/>
    <x v="0"/>
    <s v="N"/>
    <s v="Yes"/>
    <n v="9"/>
    <s v="771 Union Crossing"/>
    <n v="4570"/>
    <s v="QLD"/>
    <x v="0"/>
    <s v="771 Union Crossing, 4570, QLD, Australia"/>
    <n v="6"/>
  </r>
  <r>
    <s v="Judi"/>
    <x v="848"/>
    <x v="1"/>
    <n v="22"/>
    <s v="1997-03-03"/>
    <s v="GIS Technical Architect"/>
    <s v="n/a"/>
    <x v="1"/>
    <s v="N"/>
    <s v="Yes"/>
    <n v="13"/>
    <s v="22 Farmco Avenue"/>
    <n v="3851"/>
    <s v="VIC"/>
    <x v="0"/>
    <s v="22 Farmco Avenue, 3851, VIC, Australia"/>
    <n v="3"/>
  </r>
  <r>
    <s v="Shara"/>
    <x v="849"/>
    <x v="2"/>
    <n v="24"/>
    <m/>
    <s v="Unknown"/>
    <s v="IT"/>
    <x v="1"/>
    <s v="N"/>
    <s v="No"/>
    <n v="2"/>
    <s v="01 Bunker Hill Drive"/>
    <n v="2230"/>
    <s v="NSW"/>
    <x v="0"/>
    <s v="01 Bunker Hill Drive, 2230, NSW, Australia"/>
    <n v="10"/>
  </r>
  <r>
    <s v="Raleigh"/>
    <x v="850"/>
    <x v="0"/>
    <n v="48"/>
    <s v="1964-11-02"/>
    <s v="Associate Professor"/>
    <s v="Entertainment"/>
    <x v="0"/>
    <s v="N"/>
    <s v="No"/>
    <n v="14"/>
    <s v="7650 Gulseth Parkway"/>
    <n v="3139"/>
    <s v="VIC"/>
    <x v="0"/>
    <s v="7650 Gulseth Parkway, 3139, VIC, Australia"/>
    <n v="7"/>
  </r>
  <r>
    <s v="Zachariah"/>
    <x v="851"/>
    <x v="0"/>
    <n v="40"/>
    <s v="1938-06-09"/>
    <s v="Cost Accountant"/>
    <s v="Financial Services"/>
    <x v="1"/>
    <s v="N"/>
    <s v="Yes"/>
    <n v="20"/>
    <s v="24815 Lindbergh Avenue"/>
    <n v="2749"/>
    <s v="NSW"/>
    <x v="0"/>
    <s v="24815 Lindbergh Avenue, 2749, NSW, Australia"/>
    <n v="7"/>
  </r>
  <r>
    <s v="Lesley"/>
    <x v="852"/>
    <x v="0"/>
    <n v="52"/>
    <s v="1994-03-29"/>
    <s v="Software Consultant"/>
    <s v="Telecommunications"/>
    <x v="0"/>
    <s v="N"/>
    <s v="No"/>
    <n v="11"/>
    <s v="924 Lindbergh Court"/>
    <n v="2226"/>
    <s v="NSW"/>
    <x v="0"/>
    <s v="924 Lindbergh Court, 2226, NSW, Australia"/>
    <n v="9"/>
  </r>
  <r>
    <s v="Adriena"/>
    <x v="853"/>
    <x v="1"/>
    <n v="27"/>
    <s v="1957-03-17"/>
    <s v="Analog Circuit Design manager"/>
    <s v="Argiculture"/>
    <x v="1"/>
    <s v="N"/>
    <s v="Yes"/>
    <n v="5"/>
    <s v="1 Manitowish Court"/>
    <n v="2259"/>
    <s v="NSW"/>
    <x v="0"/>
    <s v="1 Manitowish Court, 2259, NSW, Australia"/>
    <n v="9"/>
  </r>
  <r>
    <s v="Antoinette"/>
    <x v="12"/>
    <x v="1"/>
    <n v="72"/>
    <s v="1980-07-28"/>
    <s v="Structural Analysis Engineer"/>
    <s v="Financial Services"/>
    <x v="1"/>
    <s v="N"/>
    <s v="No"/>
    <n v="5"/>
    <s v="9 Derek Alley"/>
    <n v="3058"/>
    <s v="VIC"/>
    <x v="0"/>
    <s v="9 Derek Alley, 3058, VIC, Australia"/>
    <n v="9"/>
  </r>
  <r>
    <s v="Carr"/>
    <x v="854"/>
    <x v="0"/>
    <n v="64"/>
    <s v="1971-10-18"/>
    <s v="Unknown"/>
    <s v="Manufacturing"/>
    <x v="1"/>
    <s v="N"/>
    <s v="No"/>
    <n v="16"/>
    <s v="5990 Fairfield Pass"/>
    <n v="2318"/>
    <s v="NSW"/>
    <x v="0"/>
    <s v="5990 Fairfield Pass, 2318, NSW, Australia"/>
    <n v="6"/>
  </r>
  <r>
    <s v="Shay"/>
    <x v="855"/>
    <x v="0"/>
    <n v="57"/>
    <s v="1956-10-05"/>
    <s v="Project Manager"/>
    <s v="IT"/>
    <x v="0"/>
    <s v="N"/>
    <s v="Yes"/>
    <n v="9"/>
    <s v="1 Mandrake Way"/>
    <n v="3844"/>
    <s v="VIC"/>
    <x v="0"/>
    <s v="1 Mandrake Way, 3844, VIC, Australia"/>
    <n v="1"/>
  </r>
  <r>
    <s v="Karney"/>
    <x v="856"/>
    <x v="0"/>
    <n v="51"/>
    <s v="1972-07-02"/>
    <s v="Design Engineer"/>
    <s v="Property"/>
    <x v="0"/>
    <s v="N"/>
    <s v="Yes"/>
    <n v="6"/>
    <s v="4011 Prairieview Court"/>
    <n v="2031"/>
    <s v="NSW"/>
    <x v="0"/>
    <s v="4011 Prairieview Court, 2031, NSW, Australia"/>
    <n v="12"/>
  </r>
  <r>
    <s v="Latrena"/>
    <x v="857"/>
    <x v="1"/>
    <n v="11"/>
    <s v="1999-06-18"/>
    <s v="Civil Engineer"/>
    <s v="Manufacturing"/>
    <x v="2"/>
    <s v="N"/>
    <s v="Yes"/>
    <n v="15"/>
    <s v="53877 Dakota Crossing"/>
    <n v="2871"/>
    <s v="NSW"/>
    <x v="0"/>
    <s v="53877 Dakota Crossing, 2871, NSW, Australia"/>
    <n v="3"/>
  </r>
  <r>
    <s v="Jesse"/>
    <x v="858"/>
    <x v="0"/>
    <n v="31"/>
    <s v="1984-09-01"/>
    <s v="Executive Secretary"/>
    <s v="n/a"/>
    <x v="2"/>
    <s v="N"/>
    <s v="No"/>
    <n v="5"/>
    <s v="49 Northfield Drive"/>
    <n v="2145"/>
    <s v="NSW"/>
    <x v="0"/>
    <s v="49 Northfield Drive, 2145, NSW, Australia"/>
    <n v="9"/>
  </r>
  <r>
    <s v="Kelcie"/>
    <x v="859"/>
    <x v="1"/>
    <n v="54"/>
    <s v="2000-03-24"/>
    <s v="Systems Administrator II"/>
    <s v="IT"/>
    <x v="0"/>
    <s v="N"/>
    <s v="Yes"/>
    <n v="6"/>
    <s v="0 Summit Center"/>
    <n v="4019"/>
    <s v="QLD"/>
    <x v="0"/>
    <s v="0 Summit Center, 4019, QLD, Australia"/>
    <n v="4"/>
  </r>
  <r>
    <s v="Fabio"/>
    <x v="860"/>
    <x v="0"/>
    <n v="5"/>
    <s v="1961-10-02"/>
    <s v="Software Test Engineer II"/>
    <s v="Manufacturing"/>
    <x v="0"/>
    <s v="N"/>
    <s v="No"/>
    <n v="18"/>
    <s v="66 Shopko Circle"/>
    <n v="3806"/>
    <s v="VIC"/>
    <x v="0"/>
    <s v="66 Shopko Circle, 3806, VIC, Australia"/>
    <n v="8"/>
  </r>
  <r>
    <s v="Heall"/>
    <x v="861"/>
    <x v="0"/>
    <n v="46"/>
    <s v="1941-06-17"/>
    <s v="Environmental Tech"/>
    <s v="IT"/>
    <x v="1"/>
    <s v="N"/>
    <s v="Yes"/>
    <n v="7"/>
    <s v="370 Eastwood Road"/>
    <n v="4133"/>
    <s v="QLD"/>
    <x v="0"/>
    <s v="370 Eastwood Road, 4133, QLD, Australia"/>
    <n v="5"/>
  </r>
  <r>
    <s v="Rickert"/>
    <x v="862"/>
    <x v="0"/>
    <n v="47"/>
    <s v="1959-09-18"/>
    <s v="Staff Scientist"/>
    <s v="Health"/>
    <x v="0"/>
    <s v="N"/>
    <s v="No"/>
    <n v="10"/>
    <s v="20 Hoffman Park"/>
    <n v="2145"/>
    <s v="NSW"/>
    <x v="0"/>
    <s v="20 Hoffman Park, 2145, NSW, Australia"/>
    <n v="9"/>
  </r>
  <r>
    <s v="Hedwig"/>
    <x v="863"/>
    <x v="1"/>
    <n v="38"/>
    <s v="1952-08-21"/>
    <s v="Accountant IV"/>
    <s v="Property"/>
    <x v="1"/>
    <s v="N"/>
    <s v="No"/>
    <n v="11"/>
    <s v="6293 Hooker Point"/>
    <n v="2099"/>
    <s v="NSW"/>
    <x v="0"/>
    <s v="6293 Hooker Point, 2099, NSW, Australia"/>
    <n v="10"/>
  </r>
  <r>
    <s v="Penrod"/>
    <x v="864"/>
    <x v="0"/>
    <n v="5"/>
    <s v="1968-05-28"/>
    <s v="Unknown"/>
    <s v="Health"/>
    <x v="2"/>
    <s v="N"/>
    <s v="No"/>
    <n v="19"/>
    <s v="30 Harper Trail"/>
    <n v="2318"/>
    <s v="NSW"/>
    <x v="0"/>
    <s v="30 Harper Trail, 2318, NSW, Australia"/>
    <n v="9"/>
  </r>
  <r>
    <s v="Pancho"/>
    <x v="865"/>
    <x v="0"/>
    <n v="1"/>
    <s v="1970-12-30"/>
    <s v="Assistant Professor"/>
    <s v="n/a"/>
    <x v="0"/>
    <s v="N"/>
    <s v="No"/>
    <n v="13"/>
    <s v="64467 Pankratz Pass"/>
    <n v="3023"/>
    <s v="VIC"/>
    <x v="0"/>
    <s v="64467 Pankratz Pass, 3023, VIC, Australia"/>
    <n v="7"/>
  </r>
  <r>
    <s v="Andriana"/>
    <x v="866"/>
    <x v="1"/>
    <n v="53"/>
    <s v="1964-05-19"/>
    <s v="Chief Design Engineer"/>
    <s v="Manufacturing"/>
    <x v="0"/>
    <s v="N"/>
    <s v="No"/>
    <n v="8"/>
    <s v="900 Brown Junction"/>
    <n v="2291"/>
    <s v="NSW"/>
    <x v="0"/>
    <s v="900 Brown Junction, 2291, NSW, Australia"/>
    <n v="10"/>
  </r>
  <r>
    <s v="Nilson"/>
    <x v="867"/>
    <x v="0"/>
    <n v="48"/>
    <s v="1996-02-15"/>
    <s v="Paralegal"/>
    <s v="Financial Services"/>
    <x v="0"/>
    <s v="N"/>
    <s v="No"/>
    <n v="9"/>
    <s v="8845 Spaight Way"/>
    <n v="3049"/>
    <s v="VIC"/>
    <x v="0"/>
    <s v="8845 Spaight Way, 3049, VIC, Australia"/>
    <n v="6"/>
  </r>
  <r>
    <s v="Denny"/>
    <x v="868"/>
    <x v="1"/>
    <n v="84"/>
    <s v="1973-05-13"/>
    <s v="Business Systems Development Analyst"/>
    <s v="Manufacturing"/>
    <x v="1"/>
    <s v="N"/>
    <s v="Yes"/>
    <n v="5"/>
    <s v="85420 Myrtle Road"/>
    <n v="2114"/>
    <s v="NSW"/>
    <x v="0"/>
    <s v="85420 Myrtle Road, 2114, NSW, Australia"/>
    <n v="8"/>
  </r>
  <r>
    <s v="Roth"/>
    <x v="869"/>
    <x v="2"/>
    <n v="0"/>
    <m/>
    <s v="Legal Assistant"/>
    <s v="IT"/>
    <x v="0"/>
    <s v="N"/>
    <s v="No"/>
    <n v="2"/>
    <s v="276 Anthes Court"/>
    <n v="2450"/>
    <s v="NSW"/>
    <x v="0"/>
    <s v="276 Anthes Court, 2450, NSW, Australia"/>
    <n v="6"/>
  </r>
  <r>
    <s v="Olia"/>
    <x v="870"/>
    <x v="1"/>
    <n v="77"/>
    <n v="26747"/>
    <s v="Account Executive"/>
    <s v="Health"/>
    <x v="0"/>
    <s v="N"/>
    <s v="No"/>
    <n v="8"/>
    <s v="6315 Mendota Parkway"/>
    <n v="2263"/>
    <s v="NSW"/>
    <x v="0"/>
    <s v="6315 Mendota Parkway, 2263, NSW, Australia"/>
    <n v="7"/>
  </r>
  <r>
    <s v="Conway"/>
    <x v="871"/>
    <x v="0"/>
    <n v="27"/>
    <s v="1967-03-02"/>
    <s v="Help Desk Technician"/>
    <s v="n/a"/>
    <x v="1"/>
    <s v="N"/>
    <s v="No"/>
    <n v="17"/>
    <s v="66904 American Ash Hill"/>
    <n v="4814"/>
    <s v="QLD"/>
    <x v="0"/>
    <s v="66904 American Ash Hill, 4814, QLD, Australia"/>
    <n v="5"/>
  </r>
  <r>
    <s v="Dru"/>
    <x v="82"/>
    <x v="1"/>
    <n v="57"/>
    <s v="1963-03-04"/>
    <s v="Unknown"/>
    <s v="n/a"/>
    <x v="0"/>
    <s v="N"/>
    <s v="No"/>
    <n v="12"/>
    <s v="90 Morningstar Drive"/>
    <n v="3030"/>
    <s v="VIC"/>
    <x v="0"/>
    <s v="90 Morningstar Drive, 3030, VIC, Australia"/>
    <n v="7"/>
  </r>
  <r>
    <s v="Shaw"/>
    <x v="872"/>
    <x v="0"/>
    <n v="10"/>
    <s v="2000-05-06"/>
    <s v="Software Test Engineer III"/>
    <s v="Health"/>
    <x v="1"/>
    <s v="N"/>
    <s v="No"/>
    <n v="16"/>
    <s v="34020 Sheridan Park"/>
    <n v="2768"/>
    <s v="NSW"/>
    <x v="0"/>
    <s v="34020 Sheridan Park, 2768, NSW, Australia"/>
    <n v="9"/>
  </r>
  <r>
    <s v="Brook"/>
    <x v="745"/>
    <x v="1"/>
    <n v="65"/>
    <s v="1957-11-17"/>
    <s v="Sales Representative"/>
    <s v="Retail"/>
    <x v="0"/>
    <s v="N"/>
    <s v="Yes"/>
    <n v="8"/>
    <s v="58 Meadow Valley Court"/>
    <n v="2330"/>
    <s v="NSW"/>
    <x v="0"/>
    <s v="58 Meadow Valley Court, 2330, NSW, Australia"/>
    <n v="5"/>
  </r>
  <r>
    <s v="Aleece"/>
    <x v="873"/>
    <x v="1"/>
    <n v="49"/>
    <s v="1975-09-16"/>
    <s v="Unknown"/>
    <s v="Manufacturing"/>
    <x v="0"/>
    <s v="N"/>
    <s v="No"/>
    <n v="18"/>
    <s v="2030 Anderson Lane"/>
    <n v="2141"/>
    <s v="NSW"/>
    <x v="0"/>
    <s v="2030 Anderson Lane, 2141, NSW, Australia"/>
    <n v="10"/>
  </r>
  <r>
    <s v="Dolorita"/>
    <x v="874"/>
    <x v="1"/>
    <n v="7"/>
    <s v="1991-05-21"/>
    <s v="General Manager"/>
    <s v="Manufacturing"/>
    <x v="1"/>
    <s v="N"/>
    <s v="No"/>
    <n v="17"/>
    <s v="07 Acker Pass"/>
    <n v="3178"/>
    <s v="VIC"/>
    <x v="0"/>
    <s v="07 Acker Pass, 3178, VIC, Australia"/>
    <n v="8"/>
  </r>
  <r>
    <s v="Harman"/>
    <x v="875"/>
    <x v="0"/>
    <n v="39"/>
    <s v="1960-12-27"/>
    <s v="Geologist III"/>
    <s v="Manufacturing"/>
    <x v="1"/>
    <s v="N"/>
    <s v="Yes"/>
    <n v="6"/>
    <s v="31815 Vermont Drive"/>
    <n v="4227"/>
    <s v="QLD"/>
    <x v="0"/>
    <s v="31815 Vermont Drive, 4227, QLD, Australia"/>
    <n v="5"/>
  </r>
  <r>
    <s v="Hildegarde"/>
    <x v="876"/>
    <x v="1"/>
    <n v="16"/>
    <s v="1961-02-10"/>
    <s v="Help Desk Operator"/>
    <s v="n/a"/>
    <x v="2"/>
    <s v="N"/>
    <s v="Yes"/>
    <n v="10"/>
    <s v="5070 Division Parkway"/>
    <n v="3910"/>
    <s v="VIC"/>
    <x v="0"/>
    <s v="5070 Division Parkway, 3910, VIC, Australia"/>
    <n v="9"/>
  </r>
  <r>
    <s v="Launce"/>
    <x v="877"/>
    <x v="0"/>
    <n v="86"/>
    <s v="1939-01-15"/>
    <s v="Unknown"/>
    <s v="n/a"/>
    <x v="0"/>
    <s v="N"/>
    <s v="No"/>
    <n v="21"/>
    <s v="4 Fordem Avenue"/>
    <n v="2777"/>
    <s v="NSW"/>
    <x v="0"/>
    <s v="4 Fordem Avenue, 2777, NSW, Australia"/>
    <n v="9"/>
  </r>
  <r>
    <s v="Ilise"/>
    <x v="878"/>
    <x v="1"/>
    <n v="58"/>
    <s v="1987-11-16"/>
    <s v="Developer IV"/>
    <s v="Entertainment"/>
    <x v="2"/>
    <s v="N"/>
    <s v="No"/>
    <n v="9"/>
    <s v="659 Comanche Plaza"/>
    <n v="2153"/>
    <s v="NSW"/>
    <x v="0"/>
    <s v="659 Comanche Plaza, 2153, NSW, Australia"/>
    <n v="10"/>
  </r>
  <r>
    <s v="Julita"/>
    <x v="879"/>
    <x v="1"/>
    <n v="14"/>
    <s v="1979-05-16"/>
    <s v="Chemical Engineer"/>
    <s v="Manufacturing"/>
    <x v="2"/>
    <s v="N"/>
    <s v="Yes"/>
    <n v="13"/>
    <s v="5 Myrtle Junction"/>
    <n v="4128"/>
    <s v="QLD"/>
    <x v="0"/>
    <s v="5 Myrtle Junction, 4128, QLD, Australia"/>
    <n v="2"/>
  </r>
  <r>
    <s v="Ashlen"/>
    <x v="880"/>
    <x v="1"/>
    <n v="64"/>
    <s v="1984-05-15"/>
    <s v="Software Consultant"/>
    <s v="Health"/>
    <x v="2"/>
    <s v="N"/>
    <s v="No"/>
    <n v="16"/>
    <s v="723 Grayhawk Way"/>
    <n v="3934"/>
    <s v="VIC"/>
    <x v="0"/>
    <s v="723 Grayhawk Way, 3934, VIC, Australia"/>
    <n v="8"/>
  </r>
  <r>
    <s v="Keely"/>
    <x v="881"/>
    <x v="1"/>
    <n v="71"/>
    <s v="1988-10-16"/>
    <s v="Nurse"/>
    <s v="Telecommunications"/>
    <x v="2"/>
    <s v="N"/>
    <s v="No"/>
    <n v="3"/>
    <s v="55 Dorton Point"/>
    <n v="4154"/>
    <s v="QLD"/>
    <x v="0"/>
    <s v="55 Dorton Point, 4154, QLD, Australia"/>
    <n v="9"/>
  </r>
  <r>
    <s v="Poul"/>
    <x v="882"/>
    <x v="0"/>
    <n v="78"/>
    <s v="1950-06-15"/>
    <s v="Help Desk Operator"/>
    <s v="Telecommunications"/>
    <x v="2"/>
    <s v="N"/>
    <s v="No"/>
    <n v="17"/>
    <s v="9 Killdeer Circle"/>
    <n v="2643"/>
    <s v="NSW"/>
    <x v="0"/>
    <s v="9 Killdeer Circle, 2643, NSW, Australia"/>
    <n v="2"/>
  </r>
  <r>
    <s v="Sheilakathryn"/>
    <x v="883"/>
    <x v="1"/>
    <n v="45"/>
    <s v="1958-05-15"/>
    <s v="Assistant Manager"/>
    <s v="n/a"/>
    <x v="2"/>
    <s v="N"/>
    <s v="Yes"/>
    <n v="14"/>
    <s v="04 Miller Drive"/>
    <n v="2477"/>
    <s v="NSW"/>
    <x v="0"/>
    <s v="04 Miller Drive, 2477, NSW, Australia"/>
    <n v="6"/>
  </r>
  <r>
    <s v="Rubia"/>
    <x v="884"/>
    <x v="1"/>
    <n v="59"/>
    <s v="1990-12-21"/>
    <s v="Pharmacist"/>
    <s v="Health"/>
    <x v="0"/>
    <s v="N"/>
    <s v="No"/>
    <n v="16"/>
    <s v="64213 Miller Point"/>
    <n v="2071"/>
    <s v="NSW"/>
    <x v="0"/>
    <s v="64213 Miller Point, 2071, NSW, Australia"/>
    <n v="9"/>
  </r>
  <r>
    <s v="Francklin"/>
    <x v="885"/>
    <x v="0"/>
    <n v="51"/>
    <s v="1981-04-06"/>
    <s v="Teacher"/>
    <s v="Property"/>
    <x v="0"/>
    <s v="N"/>
    <s v="Yes"/>
    <n v="3"/>
    <s v="24593 Jackson Parkway"/>
    <n v="2231"/>
    <s v="NSW"/>
    <x v="0"/>
    <s v="24593 Jackson Parkway, 2231, NSW, Australia"/>
    <n v="10"/>
  </r>
  <r>
    <s v="Wilone"/>
    <x v="886"/>
    <x v="1"/>
    <n v="22"/>
    <s v="1983-11-06"/>
    <s v="Unknown"/>
    <s v="Manufacturing"/>
    <x v="2"/>
    <s v="N"/>
    <s v="No"/>
    <n v="17"/>
    <s v="9346 Lyons Point"/>
    <n v="2077"/>
    <s v="NSW"/>
    <x v="0"/>
    <s v="9346 Lyons Point, 2077, NSW, Australia"/>
    <n v="10"/>
  </r>
  <r>
    <s v="Lezlie"/>
    <x v="887"/>
    <x v="1"/>
    <n v="2"/>
    <s v="1973-05-30"/>
    <s v="Senior Cost Accountant"/>
    <s v="Financial Services"/>
    <x v="0"/>
    <s v="N"/>
    <s v="Yes"/>
    <n v="15"/>
    <s v="0504 Nevada Drive"/>
    <n v="2155"/>
    <s v="NSW"/>
    <x v="0"/>
    <s v="0504 Nevada Drive, 2155, NSW, Australia"/>
    <n v="10"/>
  </r>
  <r>
    <s v="Kathe"/>
    <x v="888"/>
    <x v="1"/>
    <n v="47"/>
    <s v="1959-08-20"/>
    <s v="General Manager"/>
    <s v="Manufacturing"/>
    <x v="0"/>
    <s v="N"/>
    <s v="Yes"/>
    <n v="5"/>
    <s v="817 Loftsgordon Road"/>
    <n v="3029"/>
    <s v="VIC"/>
    <x v="0"/>
    <s v="817 Loftsgordon Road, 3029, VIC, Australia"/>
    <n v="4"/>
  </r>
  <r>
    <s v="Dulce"/>
    <x v="889"/>
    <x v="1"/>
    <n v="61"/>
    <s v="1957-07-03"/>
    <s v="Research Associate"/>
    <s v="Manufacturing"/>
    <x v="0"/>
    <s v="N"/>
    <s v="No"/>
    <n v="20"/>
    <s v="30 Lukken Point"/>
    <n v="4159"/>
    <s v="QLD"/>
    <x v="0"/>
    <s v="30 Lukken Point, 4159, QLD, Australia"/>
    <n v="9"/>
  </r>
  <r>
    <s v="Felice"/>
    <x v="890"/>
    <x v="0"/>
    <n v="75"/>
    <s v="1998-02-05"/>
    <s v="Librarian"/>
    <s v="Entertainment"/>
    <x v="2"/>
    <s v="N"/>
    <s v="No"/>
    <n v="3"/>
    <s v="4 Kingsford Trail"/>
    <n v="4051"/>
    <s v="QLD"/>
    <x v="0"/>
    <s v="4 Kingsford Trail, 4051, QLD, Australia"/>
    <n v="4"/>
  </r>
  <r>
    <s v="Joane"/>
    <x v="891"/>
    <x v="1"/>
    <n v="84"/>
    <n v="28566"/>
    <s v="Senior Cost Accountant"/>
    <s v="Financial Services"/>
    <x v="2"/>
    <s v="N"/>
    <s v="Yes"/>
    <n v="13"/>
    <s v="42 3rd Plaza"/>
    <n v="2250"/>
    <s v="NSW"/>
    <x v="0"/>
    <s v="42 3rd Plaza, 2250, NSW, Australia"/>
    <n v="7"/>
  </r>
  <r>
    <s v="Diane"/>
    <x v="892"/>
    <x v="1"/>
    <n v="67"/>
    <s v="1993-08-11"/>
    <s v="Unknown"/>
    <s v="Manufacturing"/>
    <x v="1"/>
    <s v="N"/>
    <s v="Yes"/>
    <n v="13"/>
    <s v="6660 Riverside Circle"/>
    <n v="3013"/>
    <s v="VIC"/>
    <x v="0"/>
    <s v="6660 Riverside Circle, 3013, VIC, Australia"/>
    <n v="9"/>
  </r>
  <r>
    <s v="Ogdan"/>
    <x v="893"/>
    <x v="0"/>
    <n v="65"/>
    <s v="1951-01-18"/>
    <s v="Occupational Therapist"/>
    <s v="Health"/>
    <x v="0"/>
    <s v="N"/>
    <s v="Yes"/>
    <n v="21"/>
    <s v="21712 Texas Court"/>
    <n v="3429"/>
    <s v="VIC"/>
    <x v="0"/>
    <s v="21712 Texas Court, 3429, VIC, Australia"/>
    <n v="5"/>
  </r>
  <r>
    <s v="Kizzee"/>
    <x v="894"/>
    <x v="1"/>
    <n v="98"/>
    <s v="1976-07-25"/>
    <s v="Statistician II"/>
    <s v="Manufacturing"/>
    <x v="1"/>
    <s v="N"/>
    <s v="No"/>
    <n v="8"/>
    <s v="122 Marcy Park"/>
    <n v="2213"/>
    <s v="NSW"/>
    <x v="0"/>
    <s v="122 Marcy Park, 2213, NSW, Australia"/>
    <n v="10"/>
  </r>
  <r>
    <s v="Stephi"/>
    <x v="895"/>
    <x v="1"/>
    <n v="30"/>
    <s v="1987-09-09"/>
    <s v="Software Engineer I"/>
    <s v="Telecommunications"/>
    <x v="0"/>
    <s v="N"/>
    <s v="Yes"/>
    <n v="12"/>
    <s v="293 Mendota Park"/>
    <n v="2154"/>
    <s v="NSW"/>
    <x v="0"/>
    <s v="293 Mendota Park, 2154, NSW, Australia"/>
    <n v="10"/>
  </r>
  <r>
    <s v="Martino"/>
    <x v="896"/>
    <x v="0"/>
    <n v="18"/>
    <n v="27413"/>
    <s v="Senior Financial Analyst"/>
    <s v="Financial Services"/>
    <x v="0"/>
    <s v="N"/>
    <s v="No"/>
    <n v="14"/>
    <s v="47 Scofield Junction"/>
    <n v="3620"/>
    <s v="VIC"/>
    <x v="0"/>
    <s v="47 Scofield Junction, 3620, VIC, Australia"/>
    <n v="4"/>
  </r>
  <r>
    <s v="Morgen"/>
    <x v="897"/>
    <x v="1"/>
    <n v="5"/>
    <s v="1960-08-31"/>
    <s v="Project Manager"/>
    <s v="Manufacturing"/>
    <x v="0"/>
    <s v="N"/>
    <s v="No"/>
    <n v="6"/>
    <s v="9 Washington Center"/>
    <n v="3340"/>
    <s v="VIC"/>
    <x v="0"/>
    <s v="9 Washington Center, 3340, VIC, Australia"/>
    <n v="4"/>
  </r>
  <r>
    <s v="Eugenie"/>
    <x v="898"/>
    <x v="1"/>
    <n v="79"/>
    <s v="1963-08-10"/>
    <s v="Assistant Media Planner"/>
    <s v="Entertainment"/>
    <x v="0"/>
    <s v="N"/>
    <s v="Yes"/>
    <n v="17"/>
    <s v="7109 Grayhawk Avenue"/>
    <n v="3073"/>
    <s v="VIC"/>
    <x v="0"/>
    <s v="7109 Grayhawk Avenue, 3073, VIC, Australia"/>
    <n v="6"/>
  </r>
  <r>
    <s v="Reinold"/>
    <x v="899"/>
    <x v="0"/>
    <n v="16"/>
    <s v="1964-08-23"/>
    <s v="Help Desk Technician"/>
    <s v="Financial Services"/>
    <x v="2"/>
    <s v="N"/>
    <s v="Yes"/>
    <n v="8"/>
    <s v="70 Evergreen Hill"/>
    <n v="3207"/>
    <s v="VIC"/>
    <x v="0"/>
    <s v="70 Evergreen Hill, 3207, VIC, Australia"/>
    <n v="8"/>
  </r>
  <r>
    <s v="Jo"/>
    <x v="900"/>
    <x v="1"/>
    <n v="41"/>
    <s v="1945-10-31"/>
    <s v="Paralegal"/>
    <s v="Financial Services"/>
    <x v="2"/>
    <s v="N"/>
    <s v="Yes"/>
    <n v="11"/>
    <s v="20139 Lakewood Plaza"/>
    <n v="2440"/>
    <s v="NSW"/>
    <x v="0"/>
    <s v="20139 Lakewood Plaza, 2440, NSW, Australia"/>
    <n v="3"/>
  </r>
  <r>
    <s v="Jacklin"/>
    <x v="901"/>
    <x v="1"/>
    <n v="77"/>
    <s v="1940-03-18"/>
    <s v="Legal Assistant"/>
    <s v="Argiculture"/>
    <x v="0"/>
    <s v="N"/>
    <s v="No"/>
    <n v="17"/>
    <s v="9 Memorial Road"/>
    <n v="4132"/>
    <s v="QLD"/>
    <x v="0"/>
    <s v="9 Memorial Road, 4132, QLD, Australia"/>
    <n v="4"/>
  </r>
  <r>
    <s v="Colas"/>
    <x v="902"/>
    <x v="0"/>
    <n v="98"/>
    <s v="1946-09-09"/>
    <s v="Staff Scientist"/>
    <s v="Retail"/>
    <x v="2"/>
    <s v="N"/>
    <s v="No"/>
    <n v="20"/>
    <s v="3094 Elka Place"/>
    <n v="2166"/>
    <s v="NSW"/>
    <x v="0"/>
    <s v="3094 Elka Place, 2166, NSW, Australia"/>
    <n v="9"/>
  </r>
  <r>
    <s v="Claudetta"/>
    <x v="903"/>
    <x v="1"/>
    <n v="61"/>
    <n v="27149"/>
    <s v="Internal Auditor"/>
    <s v="Financial Services"/>
    <x v="0"/>
    <s v="N"/>
    <s v="Yes"/>
    <n v="21"/>
    <s v="31 Schurz Parkway"/>
    <n v="3181"/>
    <s v="VIC"/>
    <x v="0"/>
    <s v="31 Schurz Parkway, 3181, VIC, Australia"/>
    <n v="8"/>
  </r>
  <r>
    <s v="Angele"/>
    <x v="904"/>
    <x v="1"/>
    <n v="5"/>
    <s v="1954-09-06"/>
    <s v="Chief Design Engineer"/>
    <s v="n/a"/>
    <x v="0"/>
    <s v="N"/>
    <s v="Yes"/>
    <n v="7"/>
    <s v="85894 Amoth Court"/>
    <n v="4125"/>
    <s v="QLD"/>
    <x v="0"/>
    <s v="85894 Amoth Court, 4125, QLD, Australia"/>
    <n v="7"/>
  </r>
  <r>
    <s v="Cicily"/>
    <x v="905"/>
    <x v="1"/>
    <n v="63"/>
    <s v="1971-04-26"/>
    <s v="Food Chemist"/>
    <s v="Health"/>
    <x v="1"/>
    <s v="N"/>
    <s v="Yes"/>
    <n v="8"/>
    <s v="955 Burning Wood Way"/>
    <n v="2478"/>
    <s v="NSW"/>
    <x v="0"/>
    <s v="955 Burning Wood Way, 2478, NSW, Australia"/>
    <n v="3"/>
  </r>
  <r>
    <s v="Harland"/>
    <x v="906"/>
    <x v="0"/>
    <n v="90"/>
    <n v="27177"/>
    <s v="Software Test Engineer I"/>
    <s v="Retail"/>
    <x v="0"/>
    <s v="N"/>
    <s v="No"/>
    <n v="8"/>
    <s v="27 Crownhardt Center"/>
    <n v="3934"/>
    <s v="VIC"/>
    <x v="0"/>
    <s v="27 Crownhardt Center, 3934, VIC, Australia"/>
    <n v="10"/>
  </r>
  <r>
    <s v="Sim"/>
    <x v="907"/>
    <x v="0"/>
    <n v="91"/>
    <s v="1992-08-09"/>
    <s v="Analog Circuit Design manager"/>
    <s v="Property"/>
    <x v="0"/>
    <s v="N"/>
    <s v="No"/>
    <n v="5"/>
    <s v="41002 Loomis Park"/>
    <n v="2010"/>
    <s v="NSW"/>
    <x v="0"/>
    <s v="41002 Loomis Park, 2010, NSW, Australia"/>
    <n v="9"/>
  </r>
  <r>
    <s v="Shanon"/>
    <x v="908"/>
    <x v="1"/>
    <n v="63"/>
    <s v="1941-08-19"/>
    <s v="Sales Representative"/>
    <s v="Retail"/>
    <x v="2"/>
    <s v="N"/>
    <s v="No"/>
    <n v="8"/>
    <s v="10 Cottonwood Point"/>
    <n v="2530"/>
    <s v="NSW"/>
    <x v="0"/>
    <s v="10 Cottonwood Point, 2530, NSW, Australia"/>
    <n v="7"/>
  </r>
  <r>
    <s v="Chryste"/>
    <x v="909"/>
    <x v="1"/>
    <n v="44"/>
    <s v="1988-08-22"/>
    <s v="Software Engineer III"/>
    <s v="Manufacturing"/>
    <x v="2"/>
    <s v="N"/>
    <s v="Yes"/>
    <n v="4"/>
    <s v="2115 Maryland Alley"/>
    <n v="2320"/>
    <s v="NSW"/>
    <x v="0"/>
    <s v="2115 Maryland Alley, 2320, NSW, Australia"/>
    <n v="9"/>
  </r>
  <r>
    <s v="Edin"/>
    <x v="910"/>
    <x v="1"/>
    <n v="35"/>
    <s v="1992-03-26"/>
    <s v="Account Executive"/>
    <s v="Health"/>
    <x v="0"/>
    <s v="N"/>
    <s v="No"/>
    <n v="17"/>
    <s v="6 Milwaukee Hill"/>
    <n v="3015"/>
    <s v="VIC"/>
    <x v="0"/>
    <s v="6 Milwaukee Hill, 3015, VIC, Australia"/>
    <n v="4"/>
  </r>
  <r>
    <s v="Nolly"/>
    <x v="911"/>
    <x v="0"/>
    <n v="13"/>
    <s v="1994-02-10"/>
    <s v="Help Desk Operator"/>
    <s v="Manufacturing"/>
    <x v="2"/>
    <s v="N"/>
    <s v="Yes"/>
    <n v="11"/>
    <s v="6792 Kropf Hill"/>
    <n v="2049"/>
    <s v="NSW"/>
    <x v="0"/>
    <s v="6792 Kropf Hill, 2049, NSW, Australia"/>
    <n v="11"/>
  </r>
  <r>
    <s v="Michele"/>
    <x v="912"/>
    <x v="0"/>
    <n v="23"/>
    <s v="1983-06-26"/>
    <s v="Teacher"/>
    <s v="Health"/>
    <x v="2"/>
    <s v="N"/>
    <s v="No"/>
    <n v="2"/>
    <s v="37 Mesta Road"/>
    <n v="3198"/>
    <s v="VIC"/>
    <x v="0"/>
    <s v="37 Mesta Road, 3198, VIC, Australia"/>
    <n v="8"/>
  </r>
  <r>
    <s v="Liane"/>
    <x v="913"/>
    <x v="1"/>
    <n v="26"/>
    <s v="1976-11-25"/>
    <s v="Operator"/>
    <s v="n/a"/>
    <x v="0"/>
    <s v="N"/>
    <s v="No"/>
    <n v="3"/>
    <s v="85340 Hovde Way"/>
    <n v="3153"/>
    <s v="VIC"/>
    <x v="0"/>
    <s v="85340 Hovde Way, 3153, VIC, Australia"/>
    <n v="7"/>
  </r>
  <r>
    <s v="Philbert"/>
    <x v="914"/>
    <x v="0"/>
    <n v="67"/>
    <s v="1966-03-03"/>
    <s v="Environmental Specialist"/>
    <s v="IT"/>
    <x v="0"/>
    <s v="N"/>
    <s v="Yes"/>
    <n v="6"/>
    <s v="02643 Moose Court"/>
    <n v="4500"/>
    <s v="QLD"/>
    <x v="0"/>
    <s v="02643 Moose Court, 4500, QLD, Australia"/>
    <n v="7"/>
  </r>
  <r>
    <s v="Candy"/>
    <x v="12"/>
    <x v="1"/>
    <n v="23"/>
    <s v="1977-12-08"/>
    <s v="Unknown"/>
    <s v="Financial Services"/>
    <x v="0"/>
    <s v="N"/>
    <s v="No"/>
    <n v="6"/>
    <s v="59252 Maryland Drive"/>
    <n v="3500"/>
    <s v="VIC"/>
    <x v="0"/>
    <s v="59252 Maryland Drive, 3500, VIC, Australia"/>
    <n v="3"/>
  </r>
  <r>
    <s v="Noami"/>
    <x v="915"/>
    <x v="1"/>
    <n v="74"/>
    <s v="1962-09-17"/>
    <s v="Unknown"/>
    <s v="Manufacturing"/>
    <x v="0"/>
    <s v="N"/>
    <s v="Yes"/>
    <n v="15"/>
    <s v="2886 Buena Vista Terrace"/>
    <n v="2038"/>
    <s v="NSW"/>
    <x v="0"/>
    <s v="2886 Buena Vista Terrace, 2038, NSW, Australia"/>
    <n v="11"/>
  </r>
  <r>
    <s v="Lyndell"/>
    <x v="916"/>
    <x v="1"/>
    <n v="14"/>
    <s v="1994-11-28"/>
    <s v="Payment Adjustment Coordinator"/>
    <s v="n/a"/>
    <x v="2"/>
    <s v="N"/>
    <s v="No"/>
    <n v="13"/>
    <s v="58770 Monterey Plaza"/>
    <n v="2122"/>
    <s v="NSW"/>
    <x v="0"/>
    <s v="58770 Monterey Plaza, 2122, NSW, Australia"/>
    <n v="12"/>
  </r>
  <r>
    <s v="Maximilien"/>
    <x v="917"/>
    <x v="0"/>
    <n v="12"/>
    <s v="1969-04-29"/>
    <s v="Geologist I"/>
    <s v="Financial Services"/>
    <x v="0"/>
    <s v="N"/>
    <s v="Yes"/>
    <n v="6"/>
    <s v="2941 Loftsgordon Hill"/>
    <n v="3337"/>
    <s v="VIC"/>
    <x v="0"/>
    <s v="2941 Loftsgordon Hill, 3337, VIC, Australia"/>
    <n v="7"/>
  </r>
  <r>
    <s v="Benedikta"/>
    <x v="918"/>
    <x v="1"/>
    <n v="59"/>
    <s v="1995-08-13"/>
    <s v="Operator"/>
    <s v="Retail"/>
    <x v="0"/>
    <s v="N"/>
    <s v="Yes"/>
    <n v="15"/>
    <s v="345 Fieldstone Park"/>
    <n v="2121"/>
    <s v="NSW"/>
    <x v="0"/>
    <s v="345 Fieldstone Park, 2121, NSW, Australia"/>
    <n v="11"/>
  </r>
  <r>
    <s v="Rhodie"/>
    <x v="919"/>
    <x v="1"/>
    <n v="83"/>
    <s v="1964-02-01"/>
    <s v="VP Quality Control"/>
    <s v="n/a"/>
    <x v="0"/>
    <s v="N"/>
    <s v="Yes"/>
    <n v="9"/>
    <s v="251 Pierstorff Alley"/>
    <n v="4170"/>
    <s v="QLD"/>
    <x v="0"/>
    <s v="251 Pierstorff Alley, 4170, QLD, Australia"/>
    <n v="9"/>
  </r>
  <r>
    <s v="Afton"/>
    <x v="920"/>
    <x v="1"/>
    <n v="78"/>
    <s v="1998-10-14"/>
    <s v="Web Designer II"/>
    <s v="Retail"/>
    <x v="0"/>
    <s v="N"/>
    <s v="No"/>
    <n v="7"/>
    <s v="220 Cody Alley"/>
    <n v="3075"/>
    <s v="VIC"/>
    <x v="0"/>
    <s v="220 Cody Alley, 3075, VIC, Australia"/>
    <n v="8"/>
  </r>
  <r>
    <s v="Blondell"/>
    <x v="921"/>
    <x v="1"/>
    <n v="62"/>
    <s v="1967-01-03"/>
    <s v="Programmer III"/>
    <s v="n/a"/>
    <x v="0"/>
    <s v="N"/>
    <s v="No"/>
    <n v="4"/>
    <s v="34 Bunting Pass"/>
    <n v="3048"/>
    <s v="VIC"/>
    <x v="0"/>
    <s v="34 Bunting Pass, 3048, VIC, Australia"/>
    <n v="4"/>
  </r>
  <r>
    <s v="Sonia"/>
    <x v="922"/>
    <x v="1"/>
    <n v="0"/>
    <s v="1975-07-30"/>
    <s v="Accountant III"/>
    <s v="Financial Services"/>
    <x v="0"/>
    <s v="N"/>
    <s v="No"/>
    <n v="10"/>
    <s v="99 Park Meadow Hill"/>
    <n v="2570"/>
    <s v="NSW"/>
    <x v="0"/>
    <s v="99 Park Meadow Hill, 2570, NSW, Australia"/>
    <n v="9"/>
  </r>
  <r>
    <s v="Benedikt"/>
    <x v="923"/>
    <x v="0"/>
    <n v="15"/>
    <s v="1987-01-15"/>
    <s v="Recruiting Manager"/>
    <s v="Health"/>
    <x v="0"/>
    <s v="N"/>
    <s v="No"/>
    <n v="11"/>
    <s v="4 Bluestem Pass"/>
    <n v="3564"/>
    <s v="VIC"/>
    <x v="0"/>
    <s v="4 Bluestem Pass, 3564, VIC, Australia"/>
    <n v="3"/>
  </r>
  <r>
    <s v="Don"/>
    <x v="924"/>
    <x v="0"/>
    <n v="82"/>
    <s v="1969-01-05"/>
    <s v="Associate Professor"/>
    <s v="Property"/>
    <x v="1"/>
    <s v="N"/>
    <s v="Yes"/>
    <n v="7"/>
    <s v="078 Erie Point"/>
    <n v="2760"/>
    <s v="NSW"/>
    <x v="0"/>
    <s v="078 Erie Point, 2760, NSW, Australia"/>
    <n v="10"/>
  </r>
  <r>
    <s v="Moll"/>
    <x v="925"/>
    <x v="1"/>
    <n v="25"/>
    <s v="1980-12-19"/>
    <s v="Research Assistant III"/>
    <s v="Manufacturing"/>
    <x v="0"/>
    <s v="N"/>
    <s v="Yes"/>
    <n v="13"/>
    <s v="6 Hansons Crossing"/>
    <n v="4123"/>
    <s v="QLD"/>
    <x v="0"/>
    <s v="6 Hansons Crossing, 4123, QLD, Australia"/>
    <n v="6"/>
  </r>
  <r>
    <s v="Jammie"/>
    <x v="926"/>
    <x v="1"/>
    <n v="42"/>
    <s v="1975-02-25"/>
    <s v="Human Resources Manager"/>
    <s v="Health"/>
    <x v="0"/>
    <s v="N"/>
    <s v="Yes"/>
    <n v="15"/>
    <s v="8 Saint Paul Junction"/>
    <n v="2066"/>
    <s v="NSW"/>
    <x v="0"/>
    <s v="8 Saint Paul Junction, 2066, NSW, Australia"/>
    <n v="10"/>
  </r>
  <r>
    <s v="Inglis"/>
    <x v="927"/>
    <x v="0"/>
    <n v="33"/>
    <s v="1994-06-25"/>
    <s v="Product Engineer"/>
    <s v="Telecommunications"/>
    <x v="1"/>
    <s v="N"/>
    <s v="No"/>
    <n v="1"/>
    <s v="14067 Armistice Plaza"/>
    <n v="2770"/>
    <s v="NSW"/>
    <x v="0"/>
    <s v="14067 Armistice Plaza, 2770, NSW, Australia"/>
    <n v="8"/>
  </r>
  <r>
    <s v="Clarabelle"/>
    <x v="928"/>
    <x v="1"/>
    <n v="6"/>
    <s v="1963-08-25"/>
    <s v="Geological Engineer"/>
    <s v="Manufacturing"/>
    <x v="0"/>
    <s v="N"/>
    <s v="No"/>
    <n v="18"/>
    <s v="8491 Pennsylvania Crossing"/>
    <n v="4035"/>
    <s v="QLD"/>
    <x v="0"/>
    <s v="8491 Pennsylvania Crossing, 4035, QLD, Australia"/>
    <n v="6"/>
  </r>
  <r>
    <s v="Tillie"/>
    <x v="929"/>
    <x v="1"/>
    <n v="74"/>
    <s v="1960-08-10"/>
    <s v="Civil Engineer"/>
    <s v="Manufacturing"/>
    <x v="2"/>
    <s v="N"/>
    <s v="No"/>
    <n v="14"/>
    <s v="59208 Barnett Avenue"/>
    <n v="2104"/>
    <s v="NSW"/>
    <x v="0"/>
    <s v="59208 Barnett Avenue, 2104, NSW, Australia"/>
    <n v="12"/>
  </r>
  <r>
    <s v="Irving"/>
    <x v="930"/>
    <x v="0"/>
    <n v="60"/>
    <s v="1986-01-17"/>
    <s v="Dental Hygienist"/>
    <s v="Health"/>
    <x v="2"/>
    <s v="N"/>
    <s v="Yes"/>
    <n v="15"/>
    <s v="36 Killdeer Crossing"/>
    <n v="2705"/>
    <s v="NSW"/>
    <x v="0"/>
    <s v="36 Killdeer Crossing, 2705, NSW, Australia"/>
    <n v="1"/>
  </r>
  <r>
    <s v="Evered"/>
    <x v="931"/>
    <x v="0"/>
    <n v="3"/>
    <s v="1951-04-30"/>
    <s v="Electrical Engineer"/>
    <s v="Manufacturing"/>
    <x v="2"/>
    <s v="N"/>
    <s v="Yes"/>
    <n v="15"/>
    <s v="305 Sloan Junction"/>
    <n v="2168"/>
    <s v="NSW"/>
    <x v="0"/>
    <s v="305 Sloan Junction, 2168, NSW, Australia"/>
    <n v="8"/>
  </r>
  <r>
    <s v="Mavra"/>
    <x v="932"/>
    <x v="1"/>
    <n v="30"/>
    <s v="1967-08-23"/>
    <s v="Nurse"/>
    <s v="Property"/>
    <x v="1"/>
    <s v="N"/>
    <s v="Yes"/>
    <n v="4"/>
    <s v="88 Shopko Way"/>
    <n v="2034"/>
    <s v="NSW"/>
    <x v="0"/>
    <s v="88 Shopko Way, 2034, NSW, Australia"/>
    <n v="9"/>
  </r>
  <r>
    <s v="Frieda"/>
    <x v="933"/>
    <x v="1"/>
    <n v="43"/>
    <s v="1999-03-04"/>
    <s v="Unknown"/>
    <s v="n/a"/>
    <x v="1"/>
    <s v="N"/>
    <s v="No"/>
    <n v="10"/>
    <s v="7 Mallory Lane"/>
    <n v="3064"/>
    <s v="VIC"/>
    <x v="0"/>
    <s v="7 Mallory Lane, 3064, VIC, Australia"/>
    <n v="6"/>
  </r>
  <r>
    <s v="Ellwood"/>
    <x v="934"/>
    <x v="0"/>
    <n v="82"/>
    <s v="1998-06-03"/>
    <s v="Unknown"/>
    <s v="Health"/>
    <x v="0"/>
    <s v="N"/>
    <s v="Yes"/>
    <n v="11"/>
    <s v="79907 Randy Center"/>
    <n v="2192"/>
    <s v="NSW"/>
    <x v="0"/>
    <s v="79907 Randy Center, 2192, NSW, Australia"/>
    <n v="10"/>
  </r>
  <r>
    <s v="Alex"/>
    <x v="935"/>
    <x v="1"/>
    <n v="37"/>
    <s v="1966-01-02"/>
    <s v="Senior Quality Engineer"/>
    <s v="Retail"/>
    <x v="0"/>
    <s v="N"/>
    <s v="Yes"/>
    <n v="13"/>
    <s v="446 High Crossing Way"/>
    <n v="4165"/>
    <s v="QLD"/>
    <x v="0"/>
    <s v="446 High Crossing Way, 4165, QLD, Australia"/>
    <n v="5"/>
  </r>
  <r>
    <s v="Aundrea"/>
    <x v="936"/>
    <x v="1"/>
    <n v="77"/>
    <s v="2001-01-24"/>
    <s v="Structural Engineer"/>
    <s v="Financial Services"/>
    <x v="1"/>
    <s v="N"/>
    <s v="Yes"/>
    <n v="10"/>
    <s v="1530 Columbus Lane"/>
    <n v="3186"/>
    <s v="VIC"/>
    <x v="0"/>
    <s v="1530 Columbus Lane, 3186, VIC, Australia"/>
    <n v="12"/>
  </r>
  <r>
    <s v="Amby"/>
    <x v="937"/>
    <x v="0"/>
    <n v="63"/>
    <s v="1968-06-12"/>
    <s v="Recruiter"/>
    <s v="n/a"/>
    <x v="1"/>
    <s v="N"/>
    <s v="Yes"/>
    <n v="17"/>
    <s v="669 Declaration Street"/>
    <n v="3810"/>
    <s v="VIC"/>
    <x v="0"/>
    <s v="669 Declaration Street, 3810, VIC, Australia"/>
    <n v="6"/>
  </r>
  <r>
    <s v="Esme"/>
    <x v="938"/>
    <x v="0"/>
    <n v="15"/>
    <s v="1967-05-06"/>
    <s v="Environmental Tech"/>
    <s v="Health"/>
    <x v="0"/>
    <s v="N"/>
    <s v="Yes"/>
    <n v="5"/>
    <s v="9 Ruskin Way"/>
    <n v="3228"/>
    <s v="VIC"/>
    <x v="0"/>
    <s v="9 Ruskin Way, 3228, VIC, Australia"/>
    <n v="9"/>
  </r>
  <r>
    <s v="Beverly"/>
    <x v="939"/>
    <x v="1"/>
    <n v="56"/>
    <s v="1938-12-10"/>
    <s v="Structural Analysis Engineer"/>
    <s v="IT"/>
    <x v="0"/>
    <s v="N"/>
    <s v="No"/>
    <n v="9"/>
    <s v="8 Burning Wood Junction"/>
    <n v="2232"/>
    <s v="NSW"/>
    <x v="0"/>
    <s v="8 Burning Wood Junction, 2232, NSW, Australia"/>
    <n v="10"/>
  </r>
  <r>
    <s v="Artemis"/>
    <x v="940"/>
    <x v="0"/>
    <n v="77"/>
    <s v="1977-02-12"/>
    <s v="Web Designer II"/>
    <s v="Argiculture"/>
    <x v="0"/>
    <s v="N"/>
    <s v="Yes"/>
    <n v="13"/>
    <s v="5 Melvin Park"/>
    <n v="3810"/>
    <s v="VIC"/>
    <x v="0"/>
    <s v="5 Melvin Park, 3810, VIC, Australia"/>
    <n v="5"/>
  </r>
  <r>
    <s v="Daryle"/>
    <x v="941"/>
    <x v="0"/>
    <n v="93"/>
    <s v="1986-06-27"/>
    <s v="Environmental Tech"/>
    <s v="Argiculture"/>
    <x v="0"/>
    <s v="N"/>
    <s v="Yes"/>
    <n v="9"/>
    <s v="21316 Ohio Place"/>
    <n v="2121"/>
    <s v="NSW"/>
    <x v="0"/>
    <s v="21316 Ohio Place, 2121, NSW, Australia"/>
    <n v="12"/>
  </r>
  <r>
    <s v="Tyne"/>
    <x v="942"/>
    <x v="1"/>
    <n v="71"/>
    <s v="1992-04-08"/>
    <s v="Mechanical Systems Engineer"/>
    <s v="n/a"/>
    <x v="0"/>
    <s v="N"/>
    <s v="Yes"/>
    <n v="3"/>
    <s v="93 Sutherland Terrace"/>
    <n v="2560"/>
    <s v="NSW"/>
    <x v="0"/>
    <s v="93 Sutherland Terrace, 2560, NSW, Australia"/>
    <n v="8"/>
  </r>
  <r>
    <s v="Leona"/>
    <x v="943"/>
    <x v="1"/>
    <n v="83"/>
    <s v="1951-08-23"/>
    <s v="Senior Quality Engineer"/>
    <s v="Financial Services"/>
    <x v="1"/>
    <s v="N"/>
    <s v="Yes"/>
    <n v="22"/>
    <s v="1560 Grim Avenue"/>
    <n v="4720"/>
    <s v="QLD"/>
    <x v="0"/>
    <s v="1560 Grim Avenue, 4720, QLD, Australia"/>
    <n v="1"/>
  </r>
  <r>
    <s v="Bertrando"/>
    <x v="944"/>
    <x v="0"/>
    <n v="45"/>
    <s v="1956-06-25"/>
    <s v="Sales Associate"/>
    <s v="Property"/>
    <x v="0"/>
    <s v="N"/>
    <s v="No"/>
    <n v="8"/>
    <s v="1 Quincy Road"/>
    <n v="2565"/>
    <s v="NSW"/>
    <x v="0"/>
    <s v="1 Quincy Road, 2565, NSW, Australia"/>
    <n v="5"/>
  </r>
  <r>
    <s v="Augusta"/>
    <x v="945"/>
    <x v="1"/>
    <n v="5"/>
    <s v="1951-09-17"/>
    <s v="Quality Control Specialist"/>
    <s v="n/a"/>
    <x v="0"/>
    <s v="N"/>
    <s v="No"/>
    <n v="21"/>
    <s v="607 Memorial Avenue"/>
    <n v="2074"/>
    <s v="NSW"/>
    <x v="0"/>
    <s v="607 Memorial Avenue, 2074, NSW, Australia"/>
    <n v="11"/>
  </r>
  <r>
    <s v="Pauline"/>
    <x v="946"/>
    <x v="2"/>
    <n v="82"/>
    <m/>
    <s v="Desktop Support Technician"/>
    <s v="IT"/>
    <x v="1"/>
    <s v="N"/>
    <s v="Yes"/>
    <n v="0"/>
    <s v="9594 Badeau Street"/>
    <n v="2050"/>
    <s v="NSW"/>
    <x v="0"/>
    <s v="9594 Badeau Street, 2050, NSW, Australia"/>
    <n v="10"/>
  </r>
  <r>
    <s v="Lauralee"/>
    <x v="947"/>
    <x v="1"/>
    <n v="83"/>
    <s v="1987-09-21"/>
    <s v="Research Nurse"/>
    <s v="Health"/>
    <x v="0"/>
    <s v="N"/>
    <s v="No"/>
    <n v="15"/>
    <s v="9460 Monument Park"/>
    <n v="3277"/>
    <s v="VIC"/>
    <x v="0"/>
    <s v="9460 Monument Park, 3277, VIC, Australia"/>
    <n v="4"/>
  </r>
  <r>
    <s v="Consalve"/>
    <x v="948"/>
    <x v="0"/>
    <n v="41"/>
    <s v="1959-09-18"/>
    <s v="Web Developer I"/>
    <s v="IT"/>
    <x v="0"/>
    <s v="N"/>
    <s v="Yes"/>
    <n v="7"/>
    <s v="72 Village Terrace"/>
    <n v="2250"/>
    <s v="NSW"/>
    <x v="0"/>
    <s v="72 Village Terrace, 2250, NSW, Australia"/>
    <n v="8"/>
  </r>
  <r>
    <s v="Lolly"/>
    <x v="949"/>
    <x v="1"/>
    <n v="44"/>
    <s v="1997-10-23"/>
    <s v="Geologist I"/>
    <s v="Health"/>
    <x v="0"/>
    <s v="N"/>
    <s v="No"/>
    <n v="15"/>
    <s v="694 Coolidge Center"/>
    <n v="2620"/>
    <s v="NSW"/>
    <x v="0"/>
    <s v="694 Coolidge Center, 2620, NSW, Australia"/>
    <n v="7"/>
  </r>
  <r>
    <s v="Vyky"/>
    <x v="950"/>
    <x v="1"/>
    <n v="64"/>
    <s v="1943-03-15"/>
    <s v="Quality Control Specialist"/>
    <s v="Manufacturing"/>
    <x v="0"/>
    <s v="N"/>
    <s v="Yes"/>
    <n v="11"/>
    <s v="31854 Anniversary Terrace"/>
    <n v="2322"/>
    <s v="NSW"/>
    <x v="0"/>
    <s v="31854 Anniversary Terrace, 2322, NSW, Australia"/>
    <n v="7"/>
  </r>
  <r>
    <s v="Kellen"/>
    <x v="951"/>
    <x v="1"/>
    <n v="83"/>
    <s v="1945-07-26"/>
    <s v="Unknown"/>
    <s v="Manufacturing"/>
    <x v="2"/>
    <s v="N"/>
    <s v="Yes"/>
    <n v="11"/>
    <s v="125 Manufacturers Parkway"/>
    <n v="2193"/>
    <s v="NSW"/>
    <x v="0"/>
    <s v="125 Manufacturers Parkway, 2193, NSW, Australia"/>
    <n v="8"/>
  </r>
  <r>
    <s v="Jermaine"/>
    <x v="952"/>
    <x v="1"/>
    <n v="60"/>
    <s v="1954-05-14"/>
    <s v="Help Desk Operator"/>
    <s v="Property"/>
    <x v="0"/>
    <s v="N"/>
    <s v="Yes"/>
    <n v="9"/>
    <s v="260 Briar Crest Drive"/>
    <n v="4209"/>
    <s v="QLD"/>
    <x v="0"/>
    <s v="260 Briar Crest Drive, 4209, QLD, Australia"/>
    <n v="6"/>
  </r>
  <r>
    <s v="Bryan"/>
    <x v="953"/>
    <x v="0"/>
    <n v="59"/>
    <s v="1974-05-15"/>
    <s v="Automation Specialist I"/>
    <s v="Manufacturing"/>
    <x v="0"/>
    <s v="N"/>
    <s v="Yes"/>
    <n v="15"/>
    <s v="56 Moland Crossing"/>
    <n v="3356"/>
    <s v="VIC"/>
    <x v="0"/>
    <s v="56 Moland Crossing, 3356, VIC, Australia"/>
    <n v="3"/>
  </r>
  <r>
    <s v="Renie"/>
    <x v="954"/>
    <x v="1"/>
    <n v="32"/>
    <s v="1973-12-18"/>
    <s v="Assistant Media Planner"/>
    <s v="Entertainment"/>
    <x v="0"/>
    <s v="N"/>
    <s v="Yes"/>
    <n v="8"/>
    <s v="1 Shelley Pass"/>
    <n v="4118"/>
    <s v="QLD"/>
    <x v="0"/>
    <s v="1 Shelley Pass, 4118, QLD, Australia"/>
    <n v="3"/>
  </r>
  <r>
    <s v="Weidar"/>
    <x v="955"/>
    <x v="0"/>
    <n v="38"/>
    <s v="1959-07-13"/>
    <s v="Compensation Analyst"/>
    <s v="Financial Services"/>
    <x v="0"/>
    <s v="N"/>
    <s v="Yes"/>
    <n v="6"/>
    <s v="0535 Jay Point"/>
    <n v="2422"/>
    <s v="NSW"/>
    <x v="0"/>
    <s v="0535 Jay Point, 2422, NSW, Australia"/>
    <n v="4"/>
  </r>
  <r>
    <s v="Datha"/>
    <x v="956"/>
    <x v="1"/>
    <n v="15"/>
    <s v="1990-07-02"/>
    <s v="Office Assistant IV"/>
    <s v="Retail"/>
    <x v="0"/>
    <s v="N"/>
    <s v="No"/>
    <n v="3"/>
    <s v="6 Caliangt Way"/>
    <n v="3079"/>
    <s v="VIC"/>
    <x v="0"/>
    <s v="6 Caliangt Way, 3079, VIC, Australia"/>
    <n v="12"/>
  </r>
  <r>
    <s v="Ferdinand"/>
    <x v="957"/>
    <x v="0"/>
    <n v="60"/>
    <s v="1959-10-07"/>
    <s v="Paralegal"/>
    <s v="Financial Services"/>
    <x v="1"/>
    <s v="N"/>
    <s v="No"/>
    <n v="9"/>
    <s v="2 Sloan Way"/>
    <n v="2200"/>
    <s v="NSW"/>
    <x v="0"/>
    <s v="2 Sloan Way, 2200, NSW, Australia"/>
    <n v="7"/>
  </r>
  <r>
    <s v="Burk"/>
    <x v="958"/>
    <x v="0"/>
    <n v="22"/>
    <s v="2001-10-17"/>
    <s v="Senior Sales Associate"/>
    <s v="Health"/>
    <x v="0"/>
    <s v="N"/>
    <s v="No"/>
    <n v="6"/>
    <s v="04 Union Crossing"/>
    <n v="2196"/>
    <s v="NSW"/>
    <x v="0"/>
    <s v="04 Union Crossing, 2196, NSW, Australia"/>
    <n v="10"/>
  </r>
  <r>
    <s v="Melloney"/>
    <x v="959"/>
    <x v="1"/>
    <n v="17"/>
    <s v="1954-10-05"/>
    <s v="Budget/Accounting Analyst IV"/>
    <s v="Financial Services"/>
    <x v="1"/>
    <s v="N"/>
    <s v="Yes"/>
    <n v="15"/>
    <s v="33475 Fair Oaks Junction"/>
    <n v="4702"/>
    <s v="QLD"/>
    <x v="0"/>
    <s v="33475 Fair Oaks Junction, 4702, QLD, Australia"/>
    <n v="2"/>
  </r>
  <r>
    <s v="Dickie"/>
    <x v="960"/>
    <x v="0"/>
    <n v="30"/>
    <s v="1952-12-17"/>
    <s v="Financial Advisor"/>
    <s v="Financial Services"/>
    <x v="0"/>
    <s v="N"/>
    <s v="Yes"/>
    <n v="19"/>
    <s v="57666 Victoria Way"/>
    <n v="4215"/>
    <s v="QLD"/>
    <x v="0"/>
    <s v="57666 Victoria Way, 4215, QLD, Australia"/>
    <n v="2"/>
  </r>
  <r>
    <s v="Sylas"/>
    <x v="961"/>
    <x v="0"/>
    <n v="56"/>
    <s v="1955-10-02"/>
    <s v="Staff Accountant IV"/>
    <s v="Property"/>
    <x v="0"/>
    <s v="N"/>
    <s v="Yes"/>
    <n v="14"/>
    <s v="21875 Grover Drive"/>
    <n v="2010"/>
    <s v="NSW"/>
    <x v="0"/>
    <s v="21875 Grover Drive, 2010, NSW, Australia"/>
    <n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hickie"/>
    <s v="Brister"/>
    <s v="Chickie Brister"/>
    <x v="0"/>
    <n v="86"/>
    <s v="1957-07-12"/>
    <s v="General Manager"/>
    <s v="Manufacturing"/>
    <x v="0"/>
    <s v="N"/>
    <s v="Yes"/>
    <n v="14"/>
    <s v="45 Shopko Center"/>
    <n v="4500"/>
    <x v="0"/>
    <s v="Australia"/>
    <s v="45 Shopko Center, 4500, QLD, Australia"/>
    <n v="6"/>
  </r>
  <r>
    <s v="Morly"/>
    <s v="Genery"/>
    <s v="Morly Genery"/>
    <x v="0"/>
    <n v="69"/>
    <s v="1970-03-22"/>
    <s v="Structural Engineer"/>
    <s v="Property"/>
    <x v="0"/>
    <s v="N"/>
    <s v="No"/>
    <n v="16"/>
    <s v="14 Mccormick Park"/>
    <n v="2113"/>
    <x v="1"/>
    <s v="Australia"/>
    <s v="14 Mccormick Park, 2113, NSW, Australia"/>
    <n v="11"/>
  </r>
  <r>
    <s v="Ardelis"/>
    <s v="Forrester"/>
    <s v="Ardelis Forrester"/>
    <x v="1"/>
    <n v="10"/>
    <n v="27269"/>
    <s v="Senior Cost Accountant"/>
    <s v="Financial Services"/>
    <x v="1"/>
    <s v="N"/>
    <s v="No"/>
    <n v="10"/>
    <s v="5 Colorado Crossing"/>
    <n v="3505"/>
    <x v="2"/>
    <s v="Australia"/>
    <s v="5 Colorado Crossing, 3505, VIC, Australia"/>
    <n v="5"/>
  </r>
  <r>
    <s v="Lucine"/>
    <s v="Stutt"/>
    <s v="Lucine Stutt"/>
    <x v="1"/>
    <n v="64"/>
    <s v="1979-01-28"/>
    <s v="Account Representative III"/>
    <s v="Manufacturing"/>
    <x v="1"/>
    <s v="N"/>
    <s v="Yes"/>
    <n v="5"/>
    <s v="207 Annamark Plaza"/>
    <n v="4814"/>
    <x v="0"/>
    <s v="Australia"/>
    <s v="207 Annamark Plaza, 4814, QLD, Australia"/>
    <n v="1"/>
  </r>
  <r>
    <s v="Melinda"/>
    <s v="Hadlee"/>
    <s v="Melinda Hadlee"/>
    <x v="1"/>
    <n v="34"/>
    <s v="1965-09-21"/>
    <s v="Financial Analyst"/>
    <s v="Financial Services"/>
    <x v="1"/>
    <s v="N"/>
    <s v="No"/>
    <n v="19"/>
    <s v="115 Montana Place"/>
    <n v="2093"/>
    <x v="1"/>
    <s v="Australia"/>
    <s v="115 Montana Place, 2093, NSW, Australia"/>
    <n v="9"/>
  </r>
  <r>
    <s v="Druci"/>
    <s v="Brandli"/>
    <s v="Druci Brandli"/>
    <x v="1"/>
    <n v="39"/>
    <s v="1951-04-29"/>
    <s v="Assistant Media Planner"/>
    <s v="Entertainment"/>
    <x v="2"/>
    <s v="N"/>
    <s v="Yes"/>
    <n v="22"/>
    <s v="89105 Pearson Terrace"/>
    <n v="4075"/>
    <x v="0"/>
    <s v="Australia"/>
    <s v="89105 Pearson Terrace, 4075, QLD, Australia"/>
    <n v="7"/>
  </r>
  <r>
    <s v="Rutledge"/>
    <s v="Hallt"/>
    <s v="Rutledge Hallt"/>
    <x v="0"/>
    <n v="23"/>
    <s v="1976-10-06"/>
    <s v="Compensation Analyst"/>
    <s v="Financial Services"/>
    <x v="0"/>
    <s v="N"/>
    <s v="No"/>
    <n v="8"/>
    <s v="7 Nevada Crossing"/>
    <n v="2620"/>
    <x v="1"/>
    <s v="Australia"/>
    <s v="7 Nevada Crossing, 2620, NSW, Australia"/>
    <n v="7"/>
  </r>
  <r>
    <s v="Nancie"/>
    <s v="Vian"/>
    <s v="Nancie Vian"/>
    <x v="1"/>
    <n v="74"/>
    <s v="1972-12-27"/>
    <s v="Human Resources Assistant II"/>
    <s v="Retail"/>
    <x v="0"/>
    <s v="N"/>
    <s v="Yes"/>
    <n v="10"/>
    <s v="85 Carioca Point"/>
    <n v="4814"/>
    <x v="0"/>
    <s v="Australia"/>
    <s v="85 Carioca Point, 4814, QLD, Australia"/>
    <n v="5"/>
  </r>
  <r>
    <s v="Duff"/>
    <s v="Karlowicz"/>
    <s v="Duff Karlowicz"/>
    <x v="0"/>
    <n v="50"/>
    <s v="1972-04-28"/>
    <s v="Speech Pathologist"/>
    <s v="Manufacturing"/>
    <x v="0"/>
    <s v="N"/>
    <s v="Yes"/>
    <n v="5"/>
    <s v="717 West Drive"/>
    <n v="2200"/>
    <x v="1"/>
    <s v="Australia"/>
    <s v="717 West Drive, 2200, NSW, Australia"/>
    <n v="10"/>
  </r>
  <r>
    <s v="Barthel"/>
    <s v="Docket"/>
    <s v="Barthel Docket"/>
    <x v="0"/>
    <n v="72"/>
    <s v="1985-08-02"/>
    <s v="Accounting Assistant IV"/>
    <s v="IT"/>
    <x v="0"/>
    <s v="N"/>
    <s v="Yes"/>
    <n v="17"/>
    <s v="80 Scofield Junction"/>
    <n v="4151"/>
    <x v="0"/>
    <s v="Australia"/>
    <s v="80 Scofield Junction, 4151, QLD, Australia"/>
    <n v="5"/>
  </r>
  <r>
    <s v="Rockwell"/>
    <s v="Matson"/>
    <s v="Rockwell Matson"/>
    <x v="0"/>
    <n v="94"/>
    <s v="1995-01-01"/>
    <s v="Programmer Analyst I"/>
    <s v="Retail"/>
    <x v="2"/>
    <s v="N"/>
    <s v="No"/>
    <n v="3"/>
    <s v="3682 Crowley Point"/>
    <n v="4573"/>
    <x v="0"/>
    <s v="Australia"/>
    <s v="3682 Crowley Point, 4573, QLD, Australia"/>
    <n v="6"/>
  </r>
  <r>
    <s v="Wheeler"/>
    <s v="Winward"/>
    <s v="Wheeler Winward"/>
    <x v="0"/>
    <n v="48"/>
    <s v="1999-08-30"/>
    <s v="Environmental Specialist"/>
    <s v="Manufacturing"/>
    <x v="0"/>
    <s v="N"/>
    <s v="No"/>
    <n v="10"/>
    <s v="3 Golden Leaf Point"/>
    <n v="3216"/>
    <x v="2"/>
    <s v="Australia"/>
    <s v="3 Golden Leaf Point, 3216, VIC, Australia"/>
    <n v="8"/>
  </r>
  <r>
    <s v="Olag"/>
    <m/>
    <s v="Olag "/>
    <x v="0"/>
    <n v="60"/>
    <s v="1990-05-13"/>
    <s v="Human Resources Manager"/>
    <s v="Telecommunications"/>
    <x v="0"/>
    <s v="N"/>
    <s v="No"/>
    <n v="9"/>
    <s v="0484 North Avenue"/>
    <n v="2032"/>
    <x v="1"/>
    <s v="Australia"/>
    <s v="0484 North Avenue, 2032, NSW, Australia"/>
    <n v="11"/>
  </r>
  <r>
    <s v="Melba"/>
    <s v="Spellacy"/>
    <s v="Melba Spellacy"/>
    <x v="1"/>
    <n v="38"/>
    <s v="1976-12-09"/>
    <s v="VP Marketing"/>
    <s v="Health"/>
    <x v="0"/>
    <s v="N"/>
    <s v="No"/>
    <n v="4"/>
    <s v="0591 Anzinger Circle"/>
    <n v="2232"/>
    <x v="1"/>
    <s v="Australia"/>
    <s v="0591 Anzinger Circle, 2232, NSW, Australia"/>
    <n v="10"/>
  </r>
  <r>
    <s v="Mandie"/>
    <s v="Feares"/>
    <s v="Mandie Feares"/>
    <x v="1"/>
    <n v="32"/>
    <s v="1964-04-19"/>
    <s v="Clinical Specialist"/>
    <s v="Health"/>
    <x v="0"/>
    <s v="N"/>
    <s v="No"/>
    <n v="10"/>
    <s v="39 Kedzie Pass"/>
    <n v="4053"/>
    <x v="0"/>
    <s v="Australia"/>
    <s v="39 Kedzie Pass, 4053, QLD, Australia"/>
    <n v="8"/>
  </r>
  <r>
    <s v="Dukie"/>
    <s v="Swire"/>
    <s v="Dukie Swire"/>
    <x v="0"/>
    <n v="88"/>
    <s v="1954-03-31"/>
    <s v="Unknown"/>
    <s v="Manufacturing"/>
    <x v="1"/>
    <s v="N"/>
    <s v="Yes"/>
    <n v="5"/>
    <s v="64 Granby Parkway"/>
    <n v="2500"/>
    <x v="1"/>
    <s v="Australia"/>
    <s v="64 Granby Parkway, 2500, NSW, Australia"/>
    <n v="8"/>
  </r>
  <r>
    <s v="Marcelia"/>
    <s v="Monkleigh"/>
    <s v="Marcelia Monkleigh"/>
    <x v="1"/>
    <n v="61"/>
    <s v="1993-08-22"/>
    <s v="Associate Professor"/>
    <s v="Manufacturing"/>
    <x v="0"/>
    <s v="N"/>
    <s v="Yes"/>
    <n v="4"/>
    <s v="610 Swallow Street"/>
    <n v="4051"/>
    <x v="0"/>
    <s v="Australia"/>
    <s v="610 Swallow Street, 4051, QLD, Australia"/>
    <n v="6"/>
  </r>
  <r>
    <s v="Winnifred"/>
    <s v="Beswetherick"/>
    <s v="Winnifred Beswetherick"/>
    <x v="1"/>
    <n v="83"/>
    <n v="27919"/>
    <s v="Actuary"/>
    <s v="Financial Services"/>
    <x v="0"/>
    <s v="N"/>
    <s v="No"/>
    <n v="14"/>
    <s v="61 4th Street"/>
    <n v="3040"/>
    <x v="2"/>
    <s v="Australia"/>
    <s v="61 4th Street, 3040, VIC, Australia"/>
    <n v="10"/>
  </r>
  <r>
    <s v="Odilia"/>
    <s v="Quick"/>
    <s v="Odilia Quick"/>
    <x v="1"/>
    <n v="65"/>
    <s v="1938-11-09"/>
    <s v="General Manager"/>
    <s v="Manufacturing"/>
    <x v="1"/>
    <s v="N"/>
    <s v="Yes"/>
    <n v="11"/>
    <s v="1550 Russell Way"/>
    <n v="2222"/>
    <x v="1"/>
    <s v="Australia"/>
    <s v="1550 Russell Way, 2222, NSW, Australia"/>
    <n v="11"/>
  </r>
  <r>
    <s v="Karly"/>
    <s v="Willavize"/>
    <s v="Karly Willavize"/>
    <x v="1"/>
    <n v="2"/>
    <s v="1954-08-12"/>
    <s v="Internal Auditor"/>
    <s v="Manufacturing"/>
    <x v="2"/>
    <s v="N"/>
    <s v="No"/>
    <n v="12"/>
    <s v="193 North Point"/>
    <n v="2190"/>
    <x v="1"/>
    <s v="Australia"/>
    <s v="193 North Point, 2190, NSW, Australia"/>
    <n v="10"/>
  </r>
  <r>
    <s v="Teddie"/>
    <s v="Burchill"/>
    <s v="Teddie Burchill"/>
    <x v="0"/>
    <n v="11"/>
    <s v="1968-12-21"/>
    <s v="Programmer I"/>
    <s v="Manufacturing"/>
    <x v="0"/>
    <s v="N"/>
    <s v="Yes"/>
    <n v="13"/>
    <s v="321 Raven Plaza"/>
    <n v="2161"/>
    <x v="1"/>
    <s v="Australia"/>
    <s v="321 Raven Plaza, 2161, NSW, Australia"/>
    <n v="9"/>
  </r>
  <r>
    <s v="Gaston"/>
    <s v="Dallaghan"/>
    <s v="Gaston Dallaghan"/>
    <x v="0"/>
    <n v="44"/>
    <s v="1993-09-29"/>
    <s v="Financial Analyst"/>
    <s v="Financial Services"/>
    <x v="0"/>
    <s v="N"/>
    <s v="Yes"/>
    <n v="8"/>
    <s v="656 Fuller Street"/>
    <n v="2783"/>
    <x v="1"/>
    <s v="Australia"/>
    <s v="656 Fuller Street, 2783, NSW, Australia"/>
    <n v="7"/>
  </r>
  <r>
    <s v="Otis"/>
    <s v="Ottey"/>
    <s v="Otis Ottey"/>
    <x v="0"/>
    <n v="26"/>
    <s v="1998-02-05"/>
    <s v="Quality Engineer"/>
    <s v="n/a"/>
    <x v="0"/>
    <s v="N"/>
    <s v="No"/>
    <n v="3"/>
    <s v="1562 Merchant Street"/>
    <n v="4744"/>
    <x v="0"/>
    <s v="Australia"/>
    <s v="1562 Merchant Street, 4744, QLD, Australia"/>
    <n v="4"/>
  </r>
  <r>
    <s v="Tabbatha"/>
    <s v="Averill"/>
    <s v="Tabbatha Averill"/>
    <x v="1"/>
    <n v="5"/>
    <n v="28476"/>
    <s v="Quality Control Specialist"/>
    <s v="n/a"/>
    <x v="1"/>
    <s v="N"/>
    <s v="Yes"/>
    <n v="13"/>
    <s v="663 8th Parkway"/>
    <n v="2257"/>
    <x v="1"/>
    <s v="Australia"/>
    <s v="663 8th Parkway, 2257, NSW, Australia"/>
    <n v="8"/>
  </r>
  <r>
    <s v="Brena"/>
    <s v="Schnitter"/>
    <s v="Brena Schnitter"/>
    <x v="1"/>
    <n v="78"/>
    <s v="1982-10-11"/>
    <s v="Account Executive"/>
    <s v="Manufacturing"/>
    <x v="0"/>
    <s v="N"/>
    <s v="No"/>
    <n v="4"/>
    <s v="67 Shelley Street"/>
    <n v="4703"/>
    <x v="0"/>
    <s v="Australia"/>
    <s v="67 Shelley Street, 4703, QLD, Australia"/>
    <n v="5"/>
  </r>
  <r>
    <s v="Rourke"/>
    <s v="Gillbard"/>
    <s v="Rourke Gillbard"/>
    <x v="0"/>
    <n v="11"/>
    <s v="1945-08-03"/>
    <s v="Unknown"/>
    <s v="Property"/>
    <x v="0"/>
    <s v="N"/>
    <s v="No"/>
    <n v="17"/>
    <s v="75 Cordelia Trail"/>
    <n v="4817"/>
    <x v="0"/>
    <s v="Australia"/>
    <s v="75 Cordelia Trail, 4817, QLD, Australia"/>
    <n v="4"/>
  </r>
  <r>
    <s v="Dyane"/>
    <s v="Burwell"/>
    <s v="Dyane Burwell"/>
    <x v="1"/>
    <n v="19"/>
    <s v="1952-06-27"/>
    <s v="Engineer II"/>
    <s v="Retail"/>
    <x v="0"/>
    <s v="N"/>
    <s v="Yes"/>
    <n v="7"/>
    <s v="51 Hooker Court"/>
    <n v="2640"/>
    <x v="1"/>
    <s v="Australia"/>
    <s v="51 Hooker Court, 2640, NSW, Australia"/>
    <n v="2"/>
  </r>
  <r>
    <s v="Claudine"/>
    <s v="Barstowk"/>
    <s v="Claudine Barstowk"/>
    <x v="1"/>
    <n v="71"/>
    <s v="1966-07-20"/>
    <s v="Nurse"/>
    <s v="Property"/>
    <x v="2"/>
    <s v="N"/>
    <s v="Yes"/>
    <n v="5"/>
    <s v="1859 Forest Circle"/>
    <n v="4000"/>
    <x v="0"/>
    <s v="Australia"/>
    <s v="1859 Forest Circle, 4000, QLD, Australia"/>
    <n v="11"/>
  </r>
  <r>
    <s v="Blinnie"/>
    <s v="Roze"/>
    <s v="Blinnie Roze"/>
    <x v="1"/>
    <n v="84"/>
    <s v="1960-12-10"/>
    <s v="Librarian"/>
    <s v="Entertainment"/>
    <x v="2"/>
    <s v="N"/>
    <s v="No"/>
    <n v="11"/>
    <s v="44557 Rutledge Court"/>
    <n v="4171"/>
    <x v="0"/>
    <s v="Australia"/>
    <s v="44557 Rutledge Court, 4171, QLD, Australia"/>
    <n v="7"/>
  </r>
  <r>
    <s v="Rhona"/>
    <s v="De Freyne"/>
    <s v="Rhona De Freyne"/>
    <x v="1"/>
    <n v="45"/>
    <s v="1960-11-22"/>
    <s v="Unknown"/>
    <s v="Health"/>
    <x v="2"/>
    <s v="N"/>
    <s v="No"/>
    <n v="8"/>
    <s v="11184 East Drive"/>
    <n v="3056"/>
    <x v="2"/>
    <s v="Australia"/>
    <s v="11184 East Drive, 3056, VIC, Australia"/>
    <n v="10"/>
  </r>
  <r>
    <s v="Sharron"/>
    <s v="Claibourn"/>
    <s v="Sharron Claibourn"/>
    <x v="1"/>
    <n v="62"/>
    <s v="1980-01-26"/>
    <s v="Unknown"/>
    <s v="Financial Services"/>
    <x v="2"/>
    <s v="N"/>
    <s v="Yes"/>
    <n v="17"/>
    <s v="555 Hermina Avenue"/>
    <n v="2280"/>
    <x v="1"/>
    <s v="Australia"/>
    <s v="555 Hermina Avenue, 2280, NSW, Australia"/>
    <n v="8"/>
  </r>
  <r>
    <s v="Brien"/>
    <s v="Heaton"/>
    <s v="Brien Heaton"/>
    <x v="0"/>
    <n v="70"/>
    <s v="1951-11-28"/>
    <s v="Clinical Specialist"/>
    <s v="Health"/>
    <x v="0"/>
    <s v="N"/>
    <s v="Yes"/>
    <n v="12"/>
    <s v="8 Novick Trail"/>
    <n v="2470"/>
    <x v="1"/>
    <s v="Australia"/>
    <s v="8 Novick Trail, 2470, NSW, Australia"/>
    <n v="2"/>
  </r>
  <r>
    <s v="Sybilla"/>
    <s v="MacCart"/>
    <s v="Sybilla MacCart"/>
    <x v="1"/>
    <n v="88"/>
    <s v="1987-01-15"/>
    <s v="Paralegal"/>
    <s v="Financial Services"/>
    <x v="0"/>
    <s v="N"/>
    <s v="Yes"/>
    <n v="7"/>
    <s v="74 Welch Pass"/>
    <n v="2620"/>
    <x v="1"/>
    <s v="Australia"/>
    <s v="74 Welch Pass, 2620, NSW, Australia"/>
    <n v="7"/>
  </r>
  <r>
    <s v="Mikel"/>
    <s v="McNess"/>
    <s v="Mikel McNess"/>
    <x v="0"/>
    <n v="71"/>
    <s v="1981-09-22"/>
    <s v="Nurse"/>
    <s v="n/a"/>
    <x v="0"/>
    <s v="N"/>
    <s v="No"/>
    <n v="9"/>
    <s v="3 Pleasure Drive"/>
    <n v="4122"/>
    <x v="0"/>
    <s v="Australia"/>
    <s v="3 Pleasure Drive, 4122, QLD, Australia"/>
    <n v="9"/>
  </r>
  <r>
    <s v="Maisie"/>
    <s v="Maddox"/>
    <s v="Maisie Maddox"/>
    <x v="1"/>
    <n v="27"/>
    <n v="28254"/>
    <s v="Assistant Manager"/>
    <s v="Financial Services"/>
    <x v="1"/>
    <s v="N"/>
    <s v="No"/>
    <n v="20"/>
    <s v="8 Dennis Point"/>
    <n v="3226"/>
    <x v="2"/>
    <s v="Australia"/>
    <s v="8 Dennis Point, 3226, VIC, Australia"/>
    <n v="9"/>
  </r>
  <r>
    <s v="Arleen"/>
    <s v="Casbolt"/>
    <s v="Arleen Casbolt"/>
    <x v="1"/>
    <n v="48"/>
    <s v="1975-05-10"/>
    <s v="Senior Quality Engineer"/>
    <s v="Financial Services"/>
    <x v="1"/>
    <s v="N"/>
    <s v="Yes"/>
    <n v="13"/>
    <s v="41042 Lotheville Crossing"/>
    <n v="4817"/>
    <x v="0"/>
    <s v="Australia"/>
    <s v="41042 Lotheville Crossing, 4817, QLD, Australia"/>
    <n v="1"/>
  </r>
  <r>
    <s v="Farlie"/>
    <s v="Petford"/>
    <s v="Farlie Petford"/>
    <x v="0"/>
    <n v="76"/>
    <s v="1968-03-25"/>
    <s v="Recruiting Manager"/>
    <s v="n/a"/>
    <x v="2"/>
    <s v="N"/>
    <s v="No"/>
    <n v="13"/>
    <s v="2330 Butternut Trail"/>
    <n v="2017"/>
    <x v="1"/>
    <s v="Australia"/>
    <s v="2330 Butternut Trail, 2017, NSW, Australia"/>
    <n v="10"/>
  </r>
  <r>
    <s v="Mitchell"/>
    <s v="MacCague"/>
    <s v="Mitchell MacCague"/>
    <x v="0"/>
    <n v="58"/>
    <s v="1979-04-11"/>
    <s v="Unknown"/>
    <s v="Manufacturing"/>
    <x v="0"/>
    <s v="N"/>
    <s v="No"/>
    <n v="15"/>
    <s v="240 Acker Avenue"/>
    <n v="3190"/>
    <x v="2"/>
    <s v="Australia"/>
    <s v="240 Acker Avenue, 3190, VIC, Australia"/>
    <n v="8"/>
  </r>
  <r>
    <s v="Garik"/>
    <s v="Whitwell"/>
    <s v="Garik Whitwell"/>
    <x v="0"/>
    <n v="44"/>
    <s v="1955-06-13"/>
    <s v="Unknown"/>
    <s v="Property"/>
    <x v="0"/>
    <s v="N"/>
    <s v="Yes"/>
    <n v="13"/>
    <s v="04 Dexter Way"/>
    <n v="3280"/>
    <x v="2"/>
    <s v="Australia"/>
    <s v="04 Dexter Way, 3280, VIC, Australia"/>
    <n v="2"/>
  </r>
  <r>
    <s v="Antonin"/>
    <s v="Britt"/>
    <s v="Antonin Britt"/>
    <x v="0"/>
    <n v="64"/>
    <s v="1993-08-28"/>
    <s v="Unknown"/>
    <s v="Manufacturing"/>
    <x v="1"/>
    <s v="N"/>
    <s v="Yes"/>
    <n v="8"/>
    <s v="011 Northland Trail"/>
    <n v="2160"/>
    <x v="1"/>
    <s v="Australia"/>
    <s v="011 Northland Trail, 2160, NSW, Australia"/>
    <n v="9"/>
  </r>
  <r>
    <s v="Vinny"/>
    <s v="Incogna"/>
    <s v="Vinny Incogna"/>
    <x v="1"/>
    <n v="73"/>
    <s v="1953-02-13"/>
    <s v="Unknown"/>
    <s v="Health"/>
    <x v="2"/>
    <s v="N"/>
    <s v="No"/>
    <n v="10"/>
    <s v="8 Grayhawk Circle"/>
    <n v="2756"/>
    <x v="1"/>
    <s v="Australia"/>
    <s v="8 Grayhawk Circle, 2756, NSW, Australia"/>
    <n v="8"/>
  </r>
  <r>
    <s v="Colene"/>
    <s v="Fishleigh"/>
    <s v="Colene Fishleigh"/>
    <x v="1"/>
    <n v="24"/>
    <s v="1985-03-14"/>
    <s v="Design Engineer"/>
    <s v="Financial Services"/>
    <x v="0"/>
    <s v="N"/>
    <s v="No"/>
    <n v="3"/>
    <s v="44 Darwin Lane"/>
    <n v="3149"/>
    <x v="2"/>
    <s v="Australia"/>
    <s v="44 Darwin Lane, 3149, VIC, Australia"/>
    <n v="10"/>
  </r>
  <r>
    <s v="Neile"/>
    <s v="Argent"/>
    <s v="Neile Argent"/>
    <x v="1"/>
    <n v="79"/>
    <s v="1946-10-25"/>
    <s v="Unknown"/>
    <s v="Retail"/>
    <x v="0"/>
    <s v="N"/>
    <s v="No"/>
    <n v="8"/>
    <s v="2548 Arrowood Pass"/>
    <n v="2024"/>
    <x v="1"/>
    <s v="Australia"/>
    <s v="2548 Arrowood Pass, 2024, NSW, Australia"/>
    <n v="10"/>
  </r>
  <r>
    <s v="Corinna"/>
    <s v="Suggey"/>
    <s v="Corinna Suggey"/>
    <x v="1"/>
    <n v="52"/>
    <s v="1966-09-18"/>
    <s v="Design Engineer"/>
    <s v="n/a"/>
    <x v="1"/>
    <s v="N"/>
    <s v="No"/>
    <n v="9"/>
    <s v="938 Ilene Road"/>
    <n v="2761"/>
    <x v="1"/>
    <s v="Australia"/>
    <s v="938 Ilene Road, 2761, NSW, Australia"/>
    <n v="8"/>
  </r>
  <r>
    <s v="Brooke"/>
    <s v="Arling"/>
    <s v="Brooke Arling"/>
    <x v="0"/>
    <n v="76"/>
    <s v="1961-12-05"/>
    <s v="Unknown"/>
    <s v="n/a"/>
    <x v="2"/>
    <s v="N"/>
    <s v="No"/>
    <n v="6"/>
    <s v="6 Melby Center"/>
    <n v="3027"/>
    <x v="2"/>
    <s v="Australia"/>
    <s v="6 Melby Center, 3027, VIC, Australia"/>
    <n v="5"/>
  </r>
  <r>
    <s v="Gipsy"/>
    <s v="Ewestace"/>
    <s v="Gipsy Ewestace"/>
    <x v="1"/>
    <n v="29"/>
    <s v="1956-08-30"/>
    <s v="Business Systems Development Analyst"/>
    <s v="Retail"/>
    <x v="2"/>
    <s v="N"/>
    <s v="Yes"/>
    <n v="5"/>
    <s v="08708 Moulton Park"/>
    <n v="2034"/>
    <x v="1"/>
    <s v="Australia"/>
    <s v="08708 Moulton Park, 2034, NSW, Australia"/>
    <n v="12"/>
  </r>
  <r>
    <s v="Sheena"/>
    <s v="Kybbye"/>
    <s v="Sheena Kybbye"/>
    <x v="1"/>
    <n v="14"/>
    <s v="1956-07-16"/>
    <s v="Paralegal"/>
    <s v="Financial Services"/>
    <x v="1"/>
    <s v="N"/>
    <s v="Yes"/>
    <n v="19"/>
    <s v="306 Clemons Junction"/>
    <n v="4852"/>
    <x v="0"/>
    <s v="Australia"/>
    <s v="306 Clemons Junction, 4852, QLD, Australia"/>
    <n v="1"/>
  </r>
  <r>
    <s v="Jobina"/>
    <s v="Gobourn"/>
    <s v="Jobina Gobourn"/>
    <x v="1"/>
    <n v="85"/>
    <s v="1994-12-04"/>
    <s v="VP Quality Control"/>
    <s v="n/a"/>
    <x v="2"/>
    <s v="N"/>
    <s v="Yes"/>
    <n v="14"/>
    <s v="18 Grim Road"/>
    <n v="4305"/>
    <x v="0"/>
    <s v="Australia"/>
    <s v="18 Grim Road, 4305, QLD, Australia"/>
    <n v="4"/>
  </r>
  <r>
    <s v="Gale"/>
    <s v="Disbrow"/>
    <s v="Gale Disbrow"/>
    <x v="1"/>
    <n v="59"/>
    <s v="1977-05-14"/>
    <s v="Cost Accountant"/>
    <s v="Financial Services"/>
    <x v="0"/>
    <s v="N"/>
    <s v="Yes"/>
    <n v="17"/>
    <s v="169 Bashford Drive"/>
    <n v="3741"/>
    <x v="2"/>
    <s v="Australia"/>
    <s v="169 Bashford Drive, 3741, VIC, Australia"/>
    <n v="7"/>
  </r>
  <r>
    <s v="Thaxter"/>
    <s v="Kingsbury"/>
    <s v="Thaxter Kingsbury"/>
    <x v="0"/>
    <n v="12"/>
    <s v="1950-05-03"/>
    <s v="Product Engineer"/>
    <s v="Argiculture"/>
    <x v="0"/>
    <s v="N"/>
    <s v="No"/>
    <n v="20"/>
    <s v="3 Vermont Lane"/>
    <n v="2067"/>
    <x v="1"/>
    <s v="Australia"/>
    <s v="3 Vermont Lane, 2067, NSW, Australia"/>
    <n v="12"/>
  </r>
  <r>
    <s v="Heinrick"/>
    <s v="Shilstone"/>
    <s v="Heinrick Shilstone"/>
    <x v="0"/>
    <n v="60"/>
    <n v="28532"/>
    <s v="Unknown"/>
    <s v="Manufacturing"/>
    <x v="1"/>
    <s v="N"/>
    <s v="No"/>
    <n v="10"/>
    <s v="998 Gale Park"/>
    <n v="3174"/>
    <x v="2"/>
    <s v="Australia"/>
    <s v="998 Gale Park, 3174, VIC, Australia"/>
    <n v="8"/>
  </r>
  <r>
    <s v="Taylor"/>
    <s v="Steuhlmeyer"/>
    <s v="Taylor Steuhlmeyer"/>
    <x v="0"/>
    <n v="62"/>
    <s v="1999-03-22"/>
    <s v="Paralegal"/>
    <s v="Financial Services"/>
    <x v="1"/>
    <s v="N"/>
    <s v="Yes"/>
    <n v="5"/>
    <s v="64 Mcguire Trail"/>
    <n v="4017"/>
    <x v="0"/>
    <s v="Australia"/>
    <s v="64 Mcguire Trail, 4017, QLD, Australia"/>
    <n v="8"/>
  </r>
  <r>
    <s v="Griswold"/>
    <s v="Kelsall"/>
    <s v="Griswold Kelsall"/>
    <x v="0"/>
    <n v="55"/>
    <s v="1993-12-19"/>
    <s v="Social Worker"/>
    <s v="Health"/>
    <x v="2"/>
    <s v="N"/>
    <s v="Yes"/>
    <n v="11"/>
    <s v="74127 Blaine Point"/>
    <n v="3805"/>
    <x v="2"/>
    <s v="Australia"/>
    <s v="74127 Blaine Point, 3805, VIC, Australia"/>
    <n v="7"/>
  </r>
  <r>
    <s v="Odessa"/>
    <s v="Mc Andrew"/>
    <s v="Odessa Mc Andrew"/>
    <x v="1"/>
    <n v="97"/>
    <s v="1981-12-01"/>
    <s v="Unknown"/>
    <s v="Property"/>
    <x v="0"/>
    <s v="N"/>
    <s v="No"/>
    <n v="8"/>
    <s v="31756 Meadow Valley Lane"/>
    <n v="2232"/>
    <x v="1"/>
    <s v="Australia"/>
    <s v="31756 Meadow Valley Lane, 2232, NSW, Australia"/>
    <n v="10"/>
  </r>
  <r>
    <s v="Lavena"/>
    <s v="Seekings"/>
    <s v="Lavena Seekings"/>
    <x v="1"/>
    <n v="87"/>
    <s v="1995-03-25"/>
    <s v="Payment Adjustment Coordinator"/>
    <s v="Retail"/>
    <x v="0"/>
    <s v="N"/>
    <s v="No"/>
    <n v="16"/>
    <s v="293 Mayfield Street"/>
    <n v="3166"/>
    <x v="2"/>
    <s v="Australia"/>
    <s v="293 Mayfield Street, 3166, VIC, Australia"/>
    <n v="10"/>
  </r>
  <r>
    <s v="Martelle"/>
    <s v="Tuppeny"/>
    <s v="Martelle Tuppeny"/>
    <x v="1"/>
    <n v="52"/>
    <s v="1981-02-03"/>
    <s v="Marketing Assistant"/>
    <s v="Manufacturing"/>
    <x v="0"/>
    <s v="N"/>
    <s v="No"/>
    <n v="9"/>
    <s v="261 Grayhawk Way"/>
    <n v="2226"/>
    <x v="1"/>
    <s v="Australia"/>
    <s v="261 Grayhawk Way, 2226, NSW, Australia"/>
    <n v="10"/>
  </r>
  <r>
    <s v="Briant"/>
    <s v="Ladley"/>
    <s v="Briant Ladley"/>
    <x v="0"/>
    <n v="75"/>
    <s v="1979-12-17"/>
    <s v="Recruiter"/>
    <s v="Argiculture"/>
    <x v="0"/>
    <s v="N"/>
    <s v="No"/>
    <n v="12"/>
    <s v="2 Schlimgen Terrace"/>
    <n v="2750"/>
    <x v="1"/>
    <s v="Australia"/>
    <s v="2 Schlimgen Terrace, 2750, NSW, Australia"/>
    <n v="8"/>
  </r>
  <r>
    <s v="Marylou"/>
    <s v="Kirkup"/>
    <s v="Marylou Kirkup"/>
    <x v="1"/>
    <n v="51"/>
    <s v="1972-10-31"/>
    <s v="VP Product Management"/>
    <s v="n/a"/>
    <x v="0"/>
    <s v="N"/>
    <s v="No"/>
    <n v="14"/>
    <s v="76733 Sunbrook Terrace"/>
    <n v="3196"/>
    <x v="2"/>
    <s v="Australia"/>
    <s v="76733 Sunbrook Terrace, 3196, VIC, Australia"/>
    <n v="9"/>
  </r>
  <r>
    <s v="Whittaker"/>
    <m/>
    <s v="Whittaker "/>
    <x v="0"/>
    <n v="64"/>
    <s v="1966-07-29"/>
    <s v="Media Manager III"/>
    <s v="n/a"/>
    <x v="0"/>
    <s v="N"/>
    <s v="Yes"/>
    <n v="8"/>
    <s v="683 Florence Way"/>
    <n v="3156"/>
    <x v="2"/>
    <s v="Australia"/>
    <s v="683 Florence Way, 3156, VIC, Australia"/>
    <n v="5"/>
  </r>
  <r>
    <s v="Normy"/>
    <s v="Goodinge"/>
    <s v="Normy Goodinge"/>
    <x v="2"/>
    <n v="5"/>
    <m/>
    <s v="Associate Professor"/>
    <s v="IT"/>
    <x v="0"/>
    <s v="N"/>
    <s v="No"/>
    <n v="4"/>
    <s v="7232 Fulton Parkway"/>
    <n v="3810"/>
    <x v="2"/>
    <s v="Australia"/>
    <s v="7232 Fulton Parkway, 3810, VIC, Australia"/>
    <n v="5"/>
  </r>
  <r>
    <s v="Lorrie"/>
    <s v="Antonelli"/>
    <s v="Lorrie Antonelli"/>
    <x v="0"/>
    <n v="47"/>
    <s v="1983-02-11"/>
    <s v="Cost Accountant"/>
    <s v="Financial Services"/>
    <x v="2"/>
    <s v="N"/>
    <s v="Yes"/>
    <n v="17"/>
    <s v="06936 Bobwhite Circle"/>
    <n v="2257"/>
    <x v="1"/>
    <s v="Australia"/>
    <s v="06936 Bobwhite Circle, 2257, NSW, Australia"/>
    <n v="7"/>
  </r>
  <r>
    <s v="Jedediah"/>
    <s v="Kedie"/>
    <s v="Jedediah Kedie"/>
    <x v="0"/>
    <n v="31"/>
    <s v="1971-12-29"/>
    <s v="Developer I"/>
    <s v="Argiculture"/>
    <x v="0"/>
    <s v="N"/>
    <s v="Yes"/>
    <n v="9"/>
    <s v="283 Acker Drive"/>
    <n v="2763"/>
    <x v="1"/>
    <s v="Australia"/>
    <s v="283 Acker Drive, 2763, NSW, Australia"/>
    <n v="9"/>
  </r>
  <r>
    <s v="Kaine"/>
    <s v="Smallcombe"/>
    <s v="Kaine Smallcombe"/>
    <x v="0"/>
    <n v="59"/>
    <s v="1942-02-06"/>
    <s v="Senior Financial Analyst"/>
    <s v="Financial Services"/>
    <x v="2"/>
    <s v="N"/>
    <s v="No"/>
    <n v="11"/>
    <s v="9 Mosinee Parkway"/>
    <n v="2072"/>
    <x v="1"/>
    <s v="Australia"/>
    <s v="9 Mosinee Parkway, 2072, NSW, Australia"/>
    <n v="10"/>
  </r>
  <r>
    <s v="Loise"/>
    <s v="Iltchev"/>
    <s v="Loise Iltchev"/>
    <x v="1"/>
    <n v="70"/>
    <s v="1967-03-18"/>
    <s v="Electrical Engineer"/>
    <s v="Manufacturing"/>
    <x v="2"/>
    <s v="N"/>
    <s v="Yes"/>
    <n v="17"/>
    <s v="45 Becker Place"/>
    <n v="4504"/>
    <x v="0"/>
    <s v="Australia"/>
    <s v="45 Becker Place, 4504, QLD, Australia"/>
    <n v="6"/>
  </r>
  <r>
    <s v="Cristen"/>
    <s v="Maroney"/>
    <s v="Cristen Maroney"/>
    <x v="1"/>
    <n v="22"/>
    <s v="1999-11-21"/>
    <s v="Accountant IV"/>
    <s v="IT"/>
    <x v="2"/>
    <s v="N"/>
    <s v="Yes"/>
    <n v="7"/>
    <s v="27 Karstens Crossing"/>
    <n v="4214"/>
    <x v="0"/>
    <s v="Australia"/>
    <s v="27 Karstens Crossing, 4214, QLD, Australia"/>
    <n v="7"/>
  </r>
  <r>
    <s v="Dorothy"/>
    <s v="Barnardo"/>
    <s v="Dorothy Barnardo"/>
    <x v="1"/>
    <n v="58"/>
    <s v="1983-02-01"/>
    <s v="Human Resources Manager"/>
    <s v="Retail"/>
    <x v="2"/>
    <s v="N"/>
    <s v="No"/>
    <n v="12"/>
    <s v="9630 Cottonwood Avenue"/>
    <n v="2168"/>
    <x v="1"/>
    <s v="Australia"/>
    <s v="9630 Cottonwood Avenue, 2168, NSW, Australia"/>
    <n v="8"/>
  </r>
  <r>
    <s v="Rosmunda"/>
    <s v="Duxbarry"/>
    <s v="Rosmunda Duxbarry"/>
    <x v="1"/>
    <n v="69"/>
    <s v="1996-07-20"/>
    <s v="Executive Secretary"/>
    <s v="Property"/>
    <x v="1"/>
    <s v="N"/>
    <s v="Yes"/>
    <n v="5"/>
    <s v="989 Graedel Terrace"/>
    <n v="4208"/>
    <x v="0"/>
    <s v="Australia"/>
    <s v="989 Graedel Terrace, 4208, QLD, Australia"/>
    <n v="11"/>
  </r>
  <r>
    <s v="Rozamond"/>
    <s v="Riha"/>
    <s v="Rozamond Riha"/>
    <x v="1"/>
    <n v="54"/>
    <s v="1984-10-07"/>
    <s v="Account Representative I"/>
    <s v="Manufacturing"/>
    <x v="1"/>
    <s v="N"/>
    <s v="Yes"/>
    <n v="16"/>
    <s v="76 Bartelt Center"/>
    <n v="4078"/>
    <x v="0"/>
    <s v="Australia"/>
    <s v="76 Bartelt Center, 4078, QLD, Australia"/>
    <n v="7"/>
  </r>
  <r>
    <s v="Gunner"/>
    <s v="Petti"/>
    <s v="Gunner Petti"/>
    <x v="0"/>
    <n v="62"/>
    <s v="1999-06-08"/>
    <s v="Executive Secretary"/>
    <s v="Financial Services"/>
    <x v="2"/>
    <s v="N"/>
    <s v="Yes"/>
    <n v="3"/>
    <s v="29778 Mendota Drive"/>
    <n v="4036"/>
    <x v="0"/>
    <s v="Australia"/>
    <s v="29778 Mendota Drive, 4036, QLD, Australia"/>
    <n v="5"/>
  </r>
  <r>
    <s v="Vivienne"/>
    <s v="Crayden"/>
    <s v="Vivienne Crayden"/>
    <x v="1"/>
    <n v="82"/>
    <s v="1988-09-18"/>
    <s v="Associate Professor"/>
    <s v="n/a"/>
    <x v="2"/>
    <s v="N"/>
    <s v="Yes"/>
    <n v="6"/>
    <s v="69 Algoma Center"/>
    <n v="4173"/>
    <x v="0"/>
    <s v="Australia"/>
    <s v="69 Algoma Center, 4173, QLD, Australia"/>
    <n v="7"/>
  </r>
  <r>
    <s v="Sherilyn"/>
    <s v="Canero"/>
    <s v="Sherilyn Canero"/>
    <x v="1"/>
    <n v="11"/>
    <s v="1996-08-03"/>
    <s v="Dental Hygienist"/>
    <s v="Health"/>
    <x v="2"/>
    <s v="N"/>
    <s v="Yes"/>
    <n v="13"/>
    <s v="8288 Lyons Way"/>
    <n v="2484"/>
    <x v="1"/>
    <s v="Australia"/>
    <s v="8288 Lyons Way, 2484, NSW, Australia"/>
    <n v="7"/>
  </r>
  <r>
    <s v="Bessie"/>
    <s v="Roscow"/>
    <s v="Bessie Roscow"/>
    <x v="1"/>
    <n v="78"/>
    <s v="1994-08-04"/>
    <s v="GIS Technical Architect"/>
    <s v="Financial Services"/>
    <x v="0"/>
    <s v="N"/>
    <s v="No"/>
    <n v="9"/>
    <s v="4185 Florence Trail"/>
    <n v="2121"/>
    <x v="1"/>
    <s v="Australia"/>
    <s v="4185 Florence Trail, 2121, NSW, Australia"/>
    <n v="10"/>
  </r>
  <r>
    <s v="Kevina"/>
    <s v="Ferandez"/>
    <s v="Kevina Ferandez"/>
    <x v="1"/>
    <n v="73"/>
    <s v="1999-09-21"/>
    <s v="Assistant Professor"/>
    <s v="Financial Services"/>
    <x v="2"/>
    <s v="N"/>
    <s v="No"/>
    <n v="15"/>
    <s v="9608 Heffernan Drive"/>
    <n v="4068"/>
    <x v="0"/>
    <s v="Australia"/>
    <s v="9608 Heffernan Drive, 4068, QLD, Australia"/>
    <n v="9"/>
  </r>
  <r>
    <s v="Yancy"/>
    <s v="Clementet"/>
    <s v="Yancy Clementet"/>
    <x v="0"/>
    <n v="5"/>
    <s v="1968-02-16"/>
    <s v="Mechanical Systems Engineer"/>
    <s v="n/a"/>
    <x v="2"/>
    <s v="N"/>
    <s v="No"/>
    <n v="15"/>
    <s v="9 Union Center"/>
    <n v="2147"/>
    <x v="1"/>
    <s v="Australia"/>
    <s v="9 Union Center, 2147, NSW, Australia"/>
    <n v="9"/>
  </r>
  <r>
    <s v="Mabelle"/>
    <s v="Wellbelove"/>
    <s v="Mabelle Wellbelove"/>
    <x v="1"/>
    <n v="76"/>
    <s v="1958-04-21"/>
    <s v="Unknown"/>
    <s v="Financial Services"/>
    <x v="1"/>
    <s v="N"/>
    <s v="Yes"/>
    <n v="19"/>
    <s v="800 Emmet Park"/>
    <n v="2219"/>
    <x v="1"/>
    <s v="Australia"/>
    <s v="800 Emmet Park, 2219, NSW, Australia"/>
    <n v="9"/>
  </r>
  <r>
    <s v="Hasheem"/>
    <s v="Groucock"/>
    <s v="Hasheem Groucock"/>
    <x v="0"/>
    <n v="98"/>
    <s v="1974-09-17"/>
    <s v="Budget/Accounting Analyst IV"/>
    <s v="Manufacturing"/>
    <x v="2"/>
    <s v="N"/>
    <s v="Yes"/>
    <n v="10"/>
    <s v="12351 Spenser Pass"/>
    <n v="2034"/>
    <x v="1"/>
    <s v="Australia"/>
    <s v="12351 Spenser Pass, 2034, NSW, Australia"/>
    <n v="12"/>
  </r>
  <r>
    <s v="Tobias"/>
    <s v="Woodhams"/>
    <s v="Tobias Woodhams"/>
    <x v="0"/>
    <n v="0"/>
    <s v="1961-04-15"/>
    <s v="Research Nurse"/>
    <s v="Health"/>
    <x v="0"/>
    <s v="N"/>
    <s v="No"/>
    <n v="17"/>
    <s v="4 Valley Edge Plaza"/>
    <n v="2759"/>
    <x v="1"/>
    <s v="Australia"/>
    <s v="4 Valley Edge Plaza, 2759, NSW, Australia"/>
    <n v="9"/>
  </r>
  <r>
    <s v="Glennis"/>
    <s v="Flintoff"/>
    <s v="Glennis Flintoff"/>
    <x v="1"/>
    <n v="36"/>
    <s v="1956-10-22"/>
    <s v="Speech Pathologist"/>
    <s v="Health"/>
    <x v="1"/>
    <s v="N"/>
    <s v="Yes"/>
    <n v="13"/>
    <s v="1601 Rutledge Lane"/>
    <n v="3030"/>
    <x v="2"/>
    <s v="Australia"/>
    <s v="1601 Rutledge Lane, 3030, VIC, Australia"/>
    <n v="7"/>
  </r>
  <r>
    <s v="Chanda"/>
    <s v="Mensler"/>
    <s v="Chanda Mensler"/>
    <x v="1"/>
    <n v="15"/>
    <s v="1972-01-14"/>
    <s v="Computer Systems Analyst IV"/>
    <s v="Manufacturing"/>
    <x v="0"/>
    <s v="N"/>
    <s v="Yes"/>
    <n v="13"/>
    <s v="0 Mockingbird Plaza"/>
    <n v="2212"/>
    <x v="1"/>
    <s v="Australia"/>
    <s v="0 Mockingbird Plaza, 2212, NSW, Australia"/>
    <n v="10"/>
  </r>
  <r>
    <s v="Katheryn"/>
    <s v="Kinner"/>
    <s v="Katheryn Kinner"/>
    <x v="1"/>
    <n v="15"/>
    <s v="1973-11-28"/>
    <s v="Analyst Programmer"/>
    <s v="Entertainment"/>
    <x v="2"/>
    <s v="N"/>
    <s v="No"/>
    <n v="6"/>
    <s v="1665 Kenwood Center"/>
    <n v="2518"/>
    <x v="1"/>
    <s v="Australia"/>
    <s v="1665 Kenwood Center, 2518, NSW, Australia"/>
    <n v="6"/>
  </r>
  <r>
    <s v="Sumner"/>
    <s v="Carrivick"/>
    <s v="Sumner Carrivick"/>
    <x v="0"/>
    <n v="53"/>
    <s v="1995-04-09"/>
    <s v="Desktop Support Technician"/>
    <s v="Manufacturing"/>
    <x v="0"/>
    <s v="N"/>
    <s v="No"/>
    <n v="15"/>
    <s v="5 4th Center"/>
    <n v="2097"/>
    <x v="1"/>
    <s v="Australia"/>
    <s v="5 4th Center, 2097, NSW, Australia"/>
    <n v="12"/>
  </r>
  <r>
    <s v="Valerie"/>
    <s v="Pickover"/>
    <s v="Valerie Pickover"/>
    <x v="1"/>
    <n v="34"/>
    <s v="1965-09-08"/>
    <s v="Editor"/>
    <s v="Financial Services"/>
    <x v="0"/>
    <s v="N"/>
    <s v="No"/>
    <n v="9"/>
    <s v="92214 Spenser Road"/>
    <n v="2756"/>
    <x v="1"/>
    <s v="Australia"/>
    <s v="92214 Spenser Road, 2756, NSW, Australia"/>
    <n v="8"/>
  </r>
  <r>
    <s v="Esther"/>
    <s v="Rooson"/>
    <s v="Esther Rooson"/>
    <x v="1"/>
    <n v="14"/>
    <s v="1981-02-22"/>
    <s v="Unknown"/>
    <s v="Financial Services"/>
    <x v="0"/>
    <s v="N"/>
    <s v="No"/>
    <n v="5"/>
    <s v="5186 Main Trail"/>
    <n v="2046"/>
    <x v="1"/>
    <s v="Australia"/>
    <s v="5186 Main Trail, 2046, NSW, Australia"/>
    <n v="9"/>
  </r>
  <r>
    <s v="Gardie"/>
    <s v="Crellim"/>
    <s v="Gardie Crellim"/>
    <x v="0"/>
    <n v="58"/>
    <n v="27649"/>
    <s v="Biostatistician IV"/>
    <s v="Manufacturing"/>
    <x v="2"/>
    <s v="N"/>
    <s v="No"/>
    <n v="8"/>
    <s v="564 Forest Dale Avenue"/>
    <n v="3161"/>
    <x v="2"/>
    <s v="Australia"/>
    <s v="564 Forest Dale Avenue, 3161, VIC, Australia"/>
    <n v="12"/>
  </r>
  <r>
    <s v="Sean"/>
    <s v="O'Loughlin"/>
    <s v="Sean O'Loughlin"/>
    <x v="0"/>
    <n v="48"/>
    <s v="1961-03-22"/>
    <s v="Database Administrator III"/>
    <s v="Manufacturing"/>
    <x v="2"/>
    <s v="N"/>
    <s v="Yes"/>
    <n v="16"/>
    <s v="83 Old Gate Point"/>
    <n v="2576"/>
    <x v="1"/>
    <s v="Australia"/>
    <s v="83 Old Gate Point, 2576, NSW, Australia"/>
    <n v="10"/>
  </r>
  <r>
    <s v="Pietra"/>
    <s v="Buckleigh"/>
    <s v="Pietra Buckleigh"/>
    <x v="1"/>
    <n v="9"/>
    <s v="1949-04-29"/>
    <s v="Engineer III"/>
    <s v="n/a"/>
    <x v="2"/>
    <s v="N"/>
    <s v="No"/>
    <n v="13"/>
    <s v="387 Dixon Alley"/>
    <n v="2024"/>
    <x v="1"/>
    <s v="Australia"/>
    <s v="387 Dixon Alley, 2024, NSW, Australia"/>
    <n v="10"/>
  </r>
  <r>
    <s v="Marysa"/>
    <s v="Rouchy"/>
    <s v="Marysa Rouchy"/>
    <x v="1"/>
    <n v="8"/>
    <s v="1999-02-15"/>
    <s v="Assistant Media Planner"/>
    <s v="Entertainment"/>
    <x v="1"/>
    <s v="N"/>
    <s v="No"/>
    <n v="5"/>
    <s v="411 Twin Pines Way"/>
    <n v="2026"/>
    <x v="1"/>
    <s v="Australia"/>
    <s v="411 Twin Pines Way, 2026, NSW, Australia"/>
    <n v="9"/>
  </r>
  <r>
    <s v="Kahaleel"/>
    <m/>
    <s v="Kahaleel "/>
    <x v="0"/>
    <n v="5"/>
    <s v="1942-11-01"/>
    <s v="GIS Technical Architect"/>
    <s v="n/a"/>
    <x v="2"/>
    <s v="N"/>
    <s v="No"/>
    <n v="13"/>
    <s v="12 Arapahoe Park"/>
    <n v="2035"/>
    <x v="1"/>
    <s v="Australia"/>
    <s v="12 Arapahoe Park, 2035, NSW, Australia"/>
    <n v="12"/>
  </r>
  <r>
    <s v="Ossie"/>
    <s v="Midden"/>
    <s v="Ossie Midden"/>
    <x v="0"/>
    <n v="49"/>
    <s v="1950-02-10"/>
    <s v="Physical Therapy Assistant"/>
    <s v="Manufacturing"/>
    <x v="0"/>
    <s v="N"/>
    <s v="Yes"/>
    <n v="14"/>
    <s v="4915 Debra Center"/>
    <n v="2479"/>
    <x v="1"/>
    <s v="Australia"/>
    <s v="4915 Debra Center, 2479, NSW, Australia"/>
    <n v="9"/>
  </r>
  <r>
    <s v="Sid"/>
    <s v="Carlone"/>
    <s v="Sid Carlone"/>
    <x v="0"/>
    <n v="24"/>
    <s v="1971-08-18"/>
    <s v="Structural Engineer"/>
    <s v="Health"/>
    <x v="1"/>
    <s v="N"/>
    <s v="No"/>
    <n v="16"/>
    <s v="76 Sunnyside Avenue"/>
    <n v="4670"/>
    <x v="0"/>
    <s v="Australia"/>
    <s v="76 Sunnyside Avenue, 4670, QLD, Australia"/>
    <n v="2"/>
  </r>
  <r>
    <s v="Ludovico"/>
    <s v="Juster"/>
    <s v="Ludovico Juster"/>
    <x v="0"/>
    <n v="93"/>
    <s v="1992-04-19"/>
    <s v="Environmental Specialist"/>
    <s v="n/a"/>
    <x v="1"/>
    <s v="N"/>
    <s v="No"/>
    <n v="15"/>
    <s v="1 Talisman Avenue"/>
    <n v="2125"/>
    <x v="1"/>
    <s v="Australia"/>
    <s v="1 Talisman Avenue, 2125, NSW, Australia"/>
    <n v="10"/>
  </r>
  <r>
    <s v="Patricia"/>
    <s v="Everix"/>
    <s v="Patricia Everix"/>
    <x v="1"/>
    <n v="34"/>
    <n v="28540"/>
    <s v="Director of Sales"/>
    <s v="Health"/>
    <x v="0"/>
    <s v="N"/>
    <s v="No"/>
    <n v="19"/>
    <s v="91164 Washington Terrace"/>
    <n v="2263"/>
    <x v="1"/>
    <s v="Australia"/>
    <s v="91164 Washington Terrace, 2263, NSW, Australia"/>
    <n v="7"/>
  </r>
  <r>
    <s v="Andromache"/>
    <s v="Bonafacino"/>
    <s v="Andromache Bonafacino"/>
    <x v="1"/>
    <n v="84"/>
    <s v="1977-09-01"/>
    <s v="Unknown"/>
    <s v="Retail"/>
    <x v="0"/>
    <s v="N"/>
    <s v="No"/>
    <n v="11"/>
    <s v="74 Carpenter Street"/>
    <n v="2015"/>
    <x v="1"/>
    <s v="Australia"/>
    <s v="74 Carpenter Street, 2015, NSW, Australia"/>
    <n v="9"/>
  </r>
  <r>
    <s v="Levy"/>
    <s v="Abramamov"/>
    <s v="Levy Abramamov"/>
    <x v="0"/>
    <n v="94"/>
    <s v="1952-09-21"/>
    <s v="Teacher"/>
    <s v="n/a"/>
    <x v="1"/>
    <s v="N"/>
    <s v="Yes"/>
    <n v="14"/>
    <s v="6776 Anderson Center"/>
    <n v="4037"/>
    <x v="0"/>
    <s v="Australia"/>
    <s v="6776 Anderson Center, 4037, QLD, Australia"/>
    <n v="8"/>
  </r>
  <r>
    <s v="Nobe"/>
    <s v="McAughtry"/>
    <s v="Nobe McAughtry"/>
    <x v="0"/>
    <n v="25"/>
    <n v="28838"/>
    <s v="Unknown"/>
    <s v="n/a"/>
    <x v="0"/>
    <s v="N"/>
    <s v="No"/>
    <n v="12"/>
    <s v="1 Orin Hill"/>
    <n v="4510"/>
    <x v="0"/>
    <s v="Australia"/>
    <s v="1 Orin Hill, 4510, QLD, Australia"/>
    <n v="5"/>
  </r>
  <r>
    <s v="Jehu"/>
    <s v="Prestedge"/>
    <s v="Jehu Prestedge"/>
    <x v="0"/>
    <n v="91"/>
    <s v="1999-10-20"/>
    <s v="Unknown"/>
    <s v="Manufacturing"/>
    <x v="2"/>
    <s v="N"/>
    <s v="Yes"/>
    <n v="8"/>
    <s v="88 Annamark Avenue"/>
    <n v="2138"/>
    <x v="1"/>
    <s v="Australia"/>
    <s v="88 Annamark Avenue, 2138, NSW, Australia"/>
    <n v="12"/>
  </r>
  <r>
    <s v="Symon"/>
    <s v="Mawne"/>
    <s v="Symon Mawne"/>
    <x v="0"/>
    <n v="18"/>
    <s v="1943-02-08"/>
    <s v="Human Resources Assistant IV"/>
    <s v="Property"/>
    <x v="0"/>
    <s v="N"/>
    <s v="Yes"/>
    <n v="15"/>
    <s v="37439 High Crossing Circle"/>
    <n v="3350"/>
    <x v="2"/>
    <s v="Australia"/>
    <s v="37439 High Crossing Circle, 3350, VIC, Australia"/>
    <n v="4"/>
  </r>
  <r>
    <s v="Karlik"/>
    <s v="Penchen"/>
    <s v="Karlik Penchen"/>
    <x v="0"/>
    <n v="60"/>
    <s v="1994-10-31"/>
    <s v="Nurse Practicioner"/>
    <s v="Retail"/>
    <x v="0"/>
    <s v="N"/>
    <s v="No"/>
    <n v="11"/>
    <s v="5 Nevada Point"/>
    <n v="4017"/>
    <x v="0"/>
    <s v="Australia"/>
    <s v="5 Nevada Point, 4017, QLD, Australia"/>
    <n v="6"/>
  </r>
  <r>
    <s v="Bengt"/>
    <s v="Bilson"/>
    <s v="Bengt Bilson"/>
    <x v="0"/>
    <n v="26"/>
    <s v="1972-11-02"/>
    <s v="Structural Engineer"/>
    <s v="Manufacturing"/>
    <x v="2"/>
    <s v="N"/>
    <s v="No"/>
    <n v="11"/>
    <s v="67 Grayhawk Circle"/>
    <n v="2232"/>
    <x v="1"/>
    <s v="Australia"/>
    <s v="67 Grayhawk Circle, 2232, NSW, Australia"/>
    <n v="10"/>
  </r>
  <r>
    <s v="Evangelin"/>
    <s v="Boc"/>
    <s v="Evangelin Boc"/>
    <x v="1"/>
    <n v="30"/>
    <s v="2000-05-09"/>
    <s v="Structural Analysis Engineer"/>
    <s v="Manufacturing"/>
    <x v="2"/>
    <s v="N"/>
    <s v="Yes"/>
    <n v="14"/>
    <s v="0 Meadow Ridge Street"/>
    <n v="3173"/>
    <x v="2"/>
    <s v="Australia"/>
    <s v="0 Meadow Ridge Street, 3173, VIC, Australia"/>
    <n v="8"/>
  </r>
  <r>
    <s v="Hanny"/>
    <s v="Treven"/>
    <s v="Hanny Treven"/>
    <x v="1"/>
    <n v="84"/>
    <s v="1991-01-22"/>
    <s v="Associate Professor"/>
    <s v="Retail"/>
    <x v="0"/>
    <s v="N"/>
    <s v="No"/>
    <n v="3"/>
    <s v="5 Quincy Street"/>
    <n v="4118"/>
    <x v="0"/>
    <s v="Australia"/>
    <s v="5 Quincy Street, 4118, QLD, Australia"/>
    <n v="4"/>
  </r>
  <r>
    <s v="Gina"/>
    <s v="Mallon"/>
    <s v="Gina Mallon"/>
    <x v="1"/>
    <n v="56"/>
    <s v="1994-02-11"/>
    <s v="Dental Hygienist"/>
    <s v="Health"/>
    <x v="0"/>
    <s v="N"/>
    <s v="No"/>
    <n v="12"/>
    <s v="13025 Johnson Plaza"/>
    <n v="4670"/>
    <x v="0"/>
    <s v="Australia"/>
    <s v="13025 Johnson Plaza, 4670, QLD, Australia"/>
    <n v="2"/>
  </r>
  <r>
    <s v="Reynold"/>
    <s v="Elman"/>
    <s v="Reynold Elman"/>
    <x v="0"/>
    <n v="19"/>
    <s v="1940-01-18"/>
    <s v="Marketing Manager"/>
    <s v="Manufacturing"/>
    <x v="0"/>
    <s v="N"/>
    <s v="No"/>
    <n v="9"/>
    <s v="966 Sunnyside Center"/>
    <n v="2390"/>
    <x v="1"/>
    <s v="Australia"/>
    <s v="966 Sunnyside Center, 2390, NSW, Australia"/>
    <n v="2"/>
  </r>
  <r>
    <s v="Flossy"/>
    <s v="Concannon"/>
    <s v="Flossy Concannon"/>
    <x v="1"/>
    <n v="64"/>
    <s v="1980-10-20"/>
    <s v="Staff Accountant IV"/>
    <s v="Financial Services"/>
    <x v="1"/>
    <s v="N"/>
    <s v="No"/>
    <n v="8"/>
    <s v="802 Mallory Park"/>
    <n v="3919"/>
    <x v="2"/>
    <s v="Australia"/>
    <s v="802 Mallory Park, 3919, VIC, Australia"/>
    <n v="2"/>
  </r>
  <r>
    <s v="Cristen"/>
    <s v="Wiltshire"/>
    <s v="Cristen Wiltshire"/>
    <x v="1"/>
    <n v="59"/>
    <s v="1961-10-20"/>
    <s v="VP Sales"/>
    <s v="Financial Services"/>
    <x v="2"/>
    <s v="N"/>
    <s v="Yes"/>
    <n v="15"/>
    <s v="93 Judy Drive"/>
    <n v="3047"/>
    <x v="2"/>
    <s v="Australia"/>
    <s v="93 Judy Drive, 3047, VIC, Australia"/>
    <n v="6"/>
  </r>
  <r>
    <s v="Griffith"/>
    <s v="Escot"/>
    <s v="Griffith Escot"/>
    <x v="0"/>
    <n v="50"/>
    <s v="1946-10-23"/>
    <s v="Accountant III"/>
    <s v="IT"/>
    <x v="0"/>
    <s v="N"/>
    <s v="Yes"/>
    <n v="16"/>
    <s v="94 Manitowish Court"/>
    <n v="4116"/>
    <x v="0"/>
    <s v="Australia"/>
    <s v="94 Manitowish Court, 4116, QLD, Australia"/>
    <n v="3"/>
  </r>
  <r>
    <s v="Jamie"/>
    <s v="Jiruca"/>
    <s v="Jamie Jiruca"/>
    <x v="1"/>
    <n v="21"/>
    <s v="1963-06-16"/>
    <s v="Recruiting Manager"/>
    <s v="Argiculture"/>
    <x v="0"/>
    <s v="N"/>
    <s v="No"/>
    <n v="18"/>
    <s v="5013 Erie Crossing"/>
    <n v="2230"/>
    <x v="1"/>
    <s v="Australia"/>
    <s v="5013 Erie Crossing, 2230, NSW, Australia"/>
    <n v="9"/>
  </r>
  <r>
    <s v="Lyon"/>
    <s v="Brittan"/>
    <s v="Lyon Brittan"/>
    <x v="0"/>
    <n v="14"/>
    <s v="1972-04-23"/>
    <s v="Sales Representative"/>
    <s v="Retail"/>
    <x v="2"/>
    <s v="N"/>
    <s v="No"/>
    <n v="19"/>
    <s v="540 Sachs Road"/>
    <n v="3153"/>
    <x v="2"/>
    <s v="Australia"/>
    <s v="540 Sachs Road, 3153, VIC, Australia"/>
    <n v="8"/>
  </r>
  <r>
    <s v="Aridatha"/>
    <s v="Sephton"/>
    <s v="Aridatha Sephton"/>
    <x v="1"/>
    <n v="95"/>
    <s v="1961-10-22"/>
    <s v="Human Resources Assistant II"/>
    <s v="n/a"/>
    <x v="0"/>
    <s v="N"/>
    <s v="No"/>
    <n v="5"/>
    <s v="422 Forster Circle"/>
    <n v="2340"/>
    <x v="1"/>
    <s v="Australia"/>
    <s v="422 Forster Circle, 2340, NSW, Australia"/>
    <n v="1"/>
  </r>
  <r>
    <s v="Michal"/>
    <s v="Bryan"/>
    <s v="Michal Bryan"/>
    <x v="1"/>
    <n v="1"/>
    <s v="1969-11-09"/>
    <s v="Unknown"/>
    <s v="Manufacturing"/>
    <x v="0"/>
    <s v="N"/>
    <s v="Yes"/>
    <n v="16"/>
    <s v="4275 Bluestem Pass"/>
    <n v="4000"/>
    <x v="0"/>
    <s v="Australia"/>
    <s v="4275 Bluestem Pass, 4000, QLD, Australia"/>
    <n v="8"/>
  </r>
  <r>
    <s v="Franciska"/>
    <s v="Stigell"/>
    <s v="Franciska Stigell"/>
    <x v="1"/>
    <n v="95"/>
    <s v="1968-11-15"/>
    <s v="Food Chemist"/>
    <s v="Health"/>
    <x v="0"/>
    <s v="N"/>
    <s v="Yes"/>
    <n v="7"/>
    <s v="6 Anderson Junction"/>
    <n v="3802"/>
    <x v="2"/>
    <s v="Australia"/>
    <s v="6 Anderson Junction, 3802, VIC, Australia"/>
    <n v="7"/>
  </r>
  <r>
    <s v="Jordan"/>
    <s v="Clampe"/>
    <s v="Jordan Clampe"/>
    <x v="0"/>
    <n v="37"/>
    <s v="1939-12-09"/>
    <s v="Staff Scientist"/>
    <s v="Financial Services"/>
    <x v="0"/>
    <s v="N"/>
    <s v="Yes"/>
    <n v="11"/>
    <s v="276 Westend Road"/>
    <n v="4207"/>
    <x v="0"/>
    <s v="Australia"/>
    <s v="276 Westend Road, 4207, QLD, Australia"/>
    <n v="5"/>
  </r>
  <r>
    <s v="David"/>
    <s v="Napoleon"/>
    <s v="David Napoleon"/>
    <x v="0"/>
    <n v="72"/>
    <s v="1961-11-05"/>
    <s v="Structural Engineer"/>
    <s v="n/a"/>
    <x v="2"/>
    <s v="N"/>
    <s v="No"/>
    <n v="14"/>
    <s v="69 Garrison Point"/>
    <n v="2223"/>
    <x v="1"/>
    <s v="Australia"/>
    <s v="69 Garrison Point, 2223, NSW, Australia"/>
    <n v="11"/>
  </r>
  <r>
    <s v="Meriel"/>
    <s v="Tapp"/>
    <s v="Meriel Tapp"/>
    <x v="1"/>
    <n v="0"/>
    <s v="1995-08-13"/>
    <s v="VP Sales"/>
    <s v="IT"/>
    <x v="0"/>
    <s v="N"/>
    <s v="No"/>
    <n v="5"/>
    <s v="65 Milwaukee Hill"/>
    <n v="3280"/>
    <x v="2"/>
    <s v="Australia"/>
    <s v="65 Milwaukee Hill, 3280, VIC, Australia"/>
    <n v="2"/>
  </r>
  <r>
    <s v="Dolley"/>
    <s v="Starmont"/>
    <s v="Dolley Starmont"/>
    <x v="1"/>
    <n v="53"/>
    <n v="28437"/>
    <s v="Geologist IV"/>
    <s v="Manufacturing"/>
    <x v="1"/>
    <s v="N"/>
    <s v="No"/>
    <n v="18"/>
    <s v="4252 Dovetail Pass"/>
    <n v="4129"/>
    <x v="0"/>
    <s v="Australia"/>
    <s v="4252 Dovetail Pass, 4129, QLD, Australia"/>
    <n v="6"/>
  </r>
  <r>
    <s v="Frederik"/>
    <s v="Milan"/>
    <s v="Frederik Milan"/>
    <x v="0"/>
    <n v="45"/>
    <s v="1997-11-13"/>
    <s v="Unknown"/>
    <s v="Health"/>
    <x v="0"/>
    <s v="N"/>
    <s v="No"/>
    <n v="5"/>
    <s v="56 Riverside Street"/>
    <n v="2546"/>
    <x v="1"/>
    <s v="Australia"/>
    <s v="56 Riverside Street, 2546, NSW, Australia"/>
    <n v="5"/>
  </r>
  <r>
    <s v="Rollo"/>
    <s v="Louedey"/>
    <s v="Rollo Louedey"/>
    <x v="0"/>
    <n v="64"/>
    <s v="1946-07-09"/>
    <s v="Information Systems Manager"/>
    <s v="Telecommunications"/>
    <x v="1"/>
    <s v="N"/>
    <s v="Yes"/>
    <n v="17"/>
    <s v="7 Cascade Park"/>
    <n v="2089"/>
    <x v="1"/>
    <s v="Australia"/>
    <s v="7 Cascade Park, 2089, NSW, Australia"/>
    <n v="9"/>
  </r>
  <r>
    <s v="Jerrine"/>
    <s v="Cosbey"/>
    <s v="Jerrine Cosbey"/>
    <x v="1"/>
    <n v="21"/>
    <s v="1978-01-11"/>
    <s v="Junior Executive"/>
    <s v="Financial Services"/>
    <x v="2"/>
    <s v="N"/>
    <s v="Yes"/>
    <n v="6"/>
    <s v="29307 Russell Avenue"/>
    <n v="3094"/>
    <x v="2"/>
    <s v="Australia"/>
    <s v="29307 Russell Avenue, 3094, VIC, Australia"/>
    <n v="9"/>
  </r>
  <r>
    <s v="Roddy"/>
    <s v="Rubinshtein"/>
    <s v="Roddy Rubinshtein"/>
    <x v="0"/>
    <n v="37"/>
    <s v="1987-10-08"/>
    <s v="Nurse Practicioner"/>
    <s v="Retail"/>
    <x v="0"/>
    <s v="N"/>
    <s v="Yes"/>
    <n v="4"/>
    <s v="3 Mcguire Crossing"/>
    <n v="4510"/>
    <x v="0"/>
    <s v="Australia"/>
    <s v="3 Mcguire Crossing, 4510, QLD, Australia"/>
    <n v="7"/>
  </r>
  <r>
    <s v="Viki"/>
    <s v="Coutts"/>
    <s v="Viki Coutts"/>
    <x v="1"/>
    <n v="2"/>
    <s v="1952-12-14"/>
    <s v="Automation Specialist II"/>
    <s v="Property"/>
    <x v="0"/>
    <s v="N"/>
    <s v="Yes"/>
    <n v="7"/>
    <s v="6 Golf View Alley"/>
    <n v="2287"/>
    <x v="1"/>
    <s v="Australia"/>
    <s v="6 Golf View Alley, 2287, NSW, Australia"/>
    <n v="4"/>
  </r>
  <r>
    <s v="Ashby"/>
    <s v="Bispham"/>
    <s v="Ashby Bispham"/>
    <x v="0"/>
    <n v="71"/>
    <s v="1981-10-29"/>
    <s v="Software Consultant"/>
    <s v="Retail"/>
    <x v="1"/>
    <s v="N"/>
    <s v="No"/>
    <n v="4"/>
    <s v="83716 Russell Lane"/>
    <n v="2145"/>
    <x v="1"/>
    <s v="Australia"/>
    <s v="83716 Russell Lane, 2145, NSW, Australia"/>
    <n v="8"/>
  </r>
  <r>
    <s v="Alexander"/>
    <s v="Broadbent"/>
    <s v="Alexander Broadbent"/>
    <x v="0"/>
    <n v="57"/>
    <s v="1997-05-28"/>
    <s v="Desktop Support Technician"/>
    <s v="n/a"/>
    <x v="0"/>
    <s v="N"/>
    <s v="No"/>
    <n v="9"/>
    <s v="265 Stephen Trail"/>
    <n v="2209"/>
    <x v="1"/>
    <s v="Australia"/>
    <s v="265 Stephen Trail, 2209, NSW, Australia"/>
    <n v="10"/>
  </r>
  <r>
    <s v="Teddy"/>
    <s v="Lagadu"/>
    <s v="Teddy Lagadu"/>
    <x v="1"/>
    <n v="86"/>
    <s v="1969-07-20"/>
    <s v="Design Engineer"/>
    <s v="n/a"/>
    <x v="2"/>
    <s v="N"/>
    <s v="No"/>
    <n v="6"/>
    <s v="2 Charing Cross Trail"/>
    <n v="2759"/>
    <x v="1"/>
    <s v="Australia"/>
    <s v="2 Charing Cross Trail, 2759, NSW, Australia"/>
    <n v="8"/>
  </r>
  <r>
    <s v="Peria"/>
    <s v="Rantoull"/>
    <s v="Peria Rantoull"/>
    <x v="1"/>
    <n v="3"/>
    <s v="1975-03-13"/>
    <s v="Financial Analyst"/>
    <s v="Financial Services"/>
    <x v="0"/>
    <s v="N"/>
    <s v="No"/>
    <n v="4"/>
    <s v="8350 Moulton Terrace"/>
    <n v="4500"/>
    <x v="0"/>
    <s v="Australia"/>
    <s v="8350 Moulton Terrace, 4500, QLD, Australia"/>
    <n v="4"/>
  </r>
  <r>
    <s v="Ludvig"/>
    <s v="Andren"/>
    <s v="Ludvig Andren"/>
    <x v="0"/>
    <n v="44"/>
    <s v="1941-02-22"/>
    <s v="Media Manager III"/>
    <s v="n/a"/>
    <x v="2"/>
    <s v="N"/>
    <s v="Yes"/>
    <n v="15"/>
    <s v="578 Waywood Circle"/>
    <n v="4306"/>
    <x v="0"/>
    <s v="Australia"/>
    <s v="578 Waywood Circle, 4306, QLD, Australia"/>
    <n v="5"/>
  </r>
  <r>
    <s v="Elsworth"/>
    <s v="Abbitt"/>
    <s v="Elsworth Abbitt"/>
    <x v="0"/>
    <n v="71"/>
    <s v="1956-02-08"/>
    <s v="Unknown"/>
    <s v="Health"/>
    <x v="0"/>
    <s v="N"/>
    <s v="Yes"/>
    <n v="6"/>
    <s v="9722 Northport Way"/>
    <n v="3500"/>
    <x v="2"/>
    <s v="Australia"/>
    <s v="9722 Northport Way, 3500, VIC, Australia"/>
    <n v="3"/>
  </r>
  <r>
    <s v="Rebeca"/>
    <s v="Aggas"/>
    <s v="Rebeca Aggas"/>
    <x v="1"/>
    <n v="66"/>
    <s v="1953-02-27"/>
    <s v="Social Worker"/>
    <s v="Health"/>
    <x v="1"/>
    <s v="N"/>
    <s v="No"/>
    <n v="21"/>
    <s v="7026 Katie Lane"/>
    <n v="3818"/>
    <x v="2"/>
    <s v="Australia"/>
    <s v="7026 Katie Lane, 3818, VIC, Australia"/>
    <n v="1"/>
  </r>
  <r>
    <s v="Ricki"/>
    <s v="Dobrowski"/>
    <s v="Ricki Dobrowski"/>
    <x v="0"/>
    <n v="13"/>
    <s v="1975-03-10"/>
    <s v="Civil Engineer"/>
    <s v="Manufacturing"/>
    <x v="0"/>
    <s v="N"/>
    <s v="Yes"/>
    <n v="9"/>
    <s v="8 Eggendart Pass"/>
    <n v="2835"/>
    <x v="1"/>
    <s v="Australia"/>
    <s v="8 Eggendart Pass, 2835, NSW, Australia"/>
    <n v="1"/>
  </r>
  <r>
    <s v="Georgetta"/>
    <s v="Lovett"/>
    <s v="Georgetta Lovett"/>
    <x v="1"/>
    <n v="42"/>
    <s v="1940-02-02"/>
    <s v="Editor"/>
    <s v="Retail"/>
    <x v="0"/>
    <s v="N"/>
    <s v="No"/>
    <n v="12"/>
    <s v="1 Bluejay Place"/>
    <n v="4405"/>
    <x v="0"/>
    <s v="Australia"/>
    <s v="1 Bluejay Place, 4405, QLD, Australia"/>
    <n v="1"/>
  </r>
  <r>
    <s v="Bambi"/>
    <s v="Cogger"/>
    <s v="Bambi Cogger"/>
    <x v="1"/>
    <n v="51"/>
    <s v="1990-07-12"/>
    <s v="Design Engineer"/>
    <s v="Retail"/>
    <x v="1"/>
    <s v="N"/>
    <s v="Yes"/>
    <n v="5"/>
    <s v="28970 Monument Lane"/>
    <n v="2560"/>
    <x v="1"/>
    <s v="Australia"/>
    <s v="28970 Monument Lane, 2560, NSW, Australia"/>
    <n v="7"/>
  </r>
  <r>
    <s v="Aurie"/>
    <s v="Rhead"/>
    <s v="Aurie Rhead"/>
    <x v="1"/>
    <n v="78"/>
    <s v="1962-07-28"/>
    <s v="Geological Engineer"/>
    <s v="Manufacturing"/>
    <x v="1"/>
    <s v="N"/>
    <s v="Yes"/>
    <n v="5"/>
    <s v="235 Mendota Court"/>
    <n v="2650"/>
    <x v="1"/>
    <s v="Australia"/>
    <s v="235 Mendota Court, 2650, NSW, Australia"/>
    <n v="2"/>
  </r>
  <r>
    <s v="Farris"/>
    <s v="Skettles"/>
    <s v="Farris Skettles"/>
    <x v="0"/>
    <n v="38"/>
    <s v="1965-07-03"/>
    <s v="Payment Adjustment Coordinator"/>
    <s v="n/a"/>
    <x v="0"/>
    <s v="N"/>
    <s v="Yes"/>
    <n v="13"/>
    <s v="49309 Redwing Lane"/>
    <n v="3240"/>
    <x v="2"/>
    <s v="Australia"/>
    <s v="49309 Redwing Lane, 3240, VIC, Australia"/>
    <n v="7"/>
  </r>
  <r>
    <s v="Sharline"/>
    <s v="Abyss"/>
    <s v="Sharline Abyss"/>
    <x v="1"/>
    <n v="11"/>
    <s v="1960-03-18"/>
    <s v="Unknown"/>
    <s v="n/a"/>
    <x v="0"/>
    <s v="N"/>
    <s v="Yes"/>
    <n v="15"/>
    <s v="367 Bay Point"/>
    <n v="4011"/>
    <x v="0"/>
    <s v="Australia"/>
    <s v="367 Bay Point, 4011, QLD, Australia"/>
    <n v="4"/>
  </r>
  <r>
    <s v="Nowell"/>
    <s v="Preddy"/>
    <s v="Nowell Preddy"/>
    <x v="0"/>
    <n v="29"/>
    <s v="1985-07-23"/>
    <s v="Unknown"/>
    <s v="Manufacturing"/>
    <x v="0"/>
    <s v="N"/>
    <s v="No"/>
    <n v="9"/>
    <s v="932 Glendale Avenue"/>
    <n v="2173"/>
    <x v="1"/>
    <s v="Australia"/>
    <s v="932 Glendale Avenue, 2173, NSW, Australia"/>
    <n v="9"/>
  </r>
  <r>
    <s v="Lacy"/>
    <s v="Drance"/>
    <s v="Lacy Drance"/>
    <x v="1"/>
    <n v="27"/>
    <s v="1978-02-05"/>
    <s v="Graphic Designer"/>
    <s v="Manufacturing"/>
    <x v="1"/>
    <s v="N"/>
    <s v="Yes"/>
    <n v="14"/>
    <s v="492 Waywood Lane"/>
    <n v="2750"/>
    <x v="1"/>
    <s v="Australia"/>
    <s v="492 Waywood Lane, 2750, NSW, Australia"/>
    <n v="8"/>
  </r>
  <r>
    <s v="Padraig"/>
    <s v="Snel"/>
    <s v="Padraig Snel"/>
    <x v="0"/>
    <n v="89"/>
    <s v="1970-11-08"/>
    <s v="Staff Accountant II"/>
    <s v="n/a"/>
    <x v="0"/>
    <s v="N"/>
    <s v="No"/>
    <n v="19"/>
    <s v="12683 Mifflin Point"/>
    <n v="2114"/>
    <x v="1"/>
    <s v="Australia"/>
    <s v="12683 Mifflin Point, 2114, NSW, Australia"/>
    <n v="7"/>
  </r>
  <r>
    <s v="Malorie"/>
    <s v="Votier"/>
    <s v="Malorie Votier"/>
    <x v="1"/>
    <n v="90"/>
    <s v="1990-05-29"/>
    <s v="Graphic Designer"/>
    <s v="Manufacturing"/>
    <x v="1"/>
    <s v="N"/>
    <s v="No"/>
    <n v="4"/>
    <s v="6160 Weeping Birch Hill"/>
    <n v="4509"/>
    <x v="0"/>
    <s v="Australia"/>
    <s v="6160 Weeping Birch Hill, 4509, QLD, Australia"/>
    <n v="5"/>
  </r>
  <r>
    <s v="Shepperd"/>
    <s v="Ricards"/>
    <s v="Shepperd Ricards"/>
    <x v="0"/>
    <n v="28"/>
    <s v="1967-09-27"/>
    <s v="Social Worker"/>
    <s v="Health"/>
    <x v="0"/>
    <s v="N"/>
    <s v="Yes"/>
    <n v="16"/>
    <s v="7 Oakridge Lane"/>
    <n v="2284"/>
    <x v="1"/>
    <s v="Australia"/>
    <s v="7 Oakridge Lane, 2284, NSW, Australia"/>
    <n v="4"/>
  </r>
  <r>
    <s v="Daryl"/>
    <s v="Pauncefort"/>
    <s v="Daryl Pauncefort"/>
    <x v="1"/>
    <n v="12"/>
    <s v="1979-06-18"/>
    <s v="Community Outreach Specialist"/>
    <s v="Financial Services"/>
    <x v="0"/>
    <s v="N"/>
    <s v="Yes"/>
    <n v="12"/>
    <s v="0 Dexter Parkway"/>
    <n v="2380"/>
    <x v="1"/>
    <s v="Australia"/>
    <s v="0 Dexter Parkway, 2380, NSW, Australia"/>
    <n v="3"/>
  </r>
  <r>
    <s v="Norina"/>
    <s v="Blakeway"/>
    <s v="Norina Blakeway"/>
    <x v="1"/>
    <n v="60"/>
    <s v="1980-02-11"/>
    <s v="Programmer Analyst II"/>
    <s v="Property"/>
    <x v="0"/>
    <s v="N"/>
    <s v="Yes"/>
    <n v="3"/>
    <s v="75813 Lawn Lane"/>
    <n v="3081"/>
    <x v="2"/>
    <s v="Australia"/>
    <s v="75813 Lawn Lane, 3081, VIC, Australia"/>
    <n v="8"/>
  </r>
  <r>
    <s v="My"/>
    <s v="Chaston"/>
    <s v="My Chaston"/>
    <x v="0"/>
    <n v="92"/>
    <s v="1966-07-16"/>
    <s v="Desktop Support Technician"/>
    <s v="Manufacturing"/>
    <x v="1"/>
    <s v="N"/>
    <s v="Yes"/>
    <n v="16"/>
    <s v="74613 Northport Park"/>
    <n v="3765"/>
    <x v="2"/>
    <s v="Australia"/>
    <s v="74613 Northport Park, 3765, VIC, Australia"/>
    <n v="9"/>
  </r>
  <r>
    <s v="Isak"/>
    <s v="Bergstram"/>
    <s v="Isak Bergstram"/>
    <x v="0"/>
    <n v="14"/>
    <s v="2001-03-08"/>
    <s v="Pharmacist"/>
    <s v="Health"/>
    <x v="1"/>
    <s v="N"/>
    <s v="Yes"/>
    <n v="15"/>
    <s v="68 Karstens Pass"/>
    <n v="2176"/>
    <x v="1"/>
    <s v="Australia"/>
    <s v="68 Karstens Pass, 2176, NSW, Australia"/>
    <n v="9"/>
  </r>
  <r>
    <s v="Grannie"/>
    <s v="Cracker"/>
    <s v="Grannie Cracker"/>
    <x v="0"/>
    <n v="28"/>
    <s v="1949-03-06"/>
    <s v="VP Marketing"/>
    <s v="Retail"/>
    <x v="0"/>
    <s v="N"/>
    <s v="Yes"/>
    <n v="20"/>
    <s v="87254 Hermina Pass"/>
    <n v="4217"/>
    <x v="0"/>
    <s v="Australia"/>
    <s v="87254 Hermina Pass, 4217, QLD, Australia"/>
    <n v="8"/>
  </r>
  <r>
    <s v="Welby"/>
    <s v="Lourenco"/>
    <s v="Welby Lourenco"/>
    <x v="0"/>
    <n v="6"/>
    <s v="1975-12-27"/>
    <s v="Senior Cost Accountant"/>
    <s v="Financial Services"/>
    <x v="2"/>
    <s v="N"/>
    <s v="Yes"/>
    <n v="17"/>
    <s v="801 Atwood Alley"/>
    <n v="2138"/>
    <x v="1"/>
    <s v="Australia"/>
    <s v="801 Atwood Alley, 2138, NSW, Australia"/>
    <n v="9"/>
  </r>
  <r>
    <s v="Glenn"/>
    <s v="Casbourne"/>
    <s v="Glenn Casbourne"/>
    <x v="1"/>
    <n v="4"/>
    <s v="1981-08-08"/>
    <s v="Senior Editor"/>
    <s v="Manufacturing"/>
    <x v="0"/>
    <s v="N"/>
    <s v="No"/>
    <n v="6"/>
    <s v="2 Morrow Alley"/>
    <n v="4207"/>
    <x v="0"/>
    <s v="Australia"/>
    <s v="2 Morrow Alley, 4207, QLD, Australia"/>
    <n v="1"/>
  </r>
  <r>
    <s v="Nadiya"/>
    <s v="Balasini"/>
    <s v="Nadiya Balasini"/>
    <x v="1"/>
    <n v="40"/>
    <s v="1950-11-05"/>
    <s v="Sales Associate"/>
    <s v="Financial Services"/>
    <x v="0"/>
    <s v="N"/>
    <s v="No"/>
    <n v="15"/>
    <s v="92934 Mallory Trail"/>
    <n v="2164"/>
    <x v="1"/>
    <s v="Australia"/>
    <s v="92934 Mallory Trail, 2164, NSW, Australia"/>
    <n v="9"/>
  </r>
  <r>
    <s v="Tyne"/>
    <s v="Coate"/>
    <s v="Tyne Coate"/>
    <x v="1"/>
    <n v="82"/>
    <s v="1965-07-15"/>
    <s v="Developer II"/>
    <s v="Manufacturing"/>
    <x v="0"/>
    <s v="N"/>
    <s v="No"/>
    <n v="17"/>
    <s v="90820 Thackeray Street"/>
    <n v="2218"/>
    <x v="1"/>
    <s v="Australia"/>
    <s v="90820 Thackeray Street, 2218, NSW, Australia"/>
    <n v="8"/>
  </r>
  <r>
    <s v="Christie"/>
    <s v="Anders"/>
    <s v="Christie Anders"/>
    <x v="0"/>
    <n v="38"/>
    <s v="1969-10-02"/>
    <s v="VP Marketing"/>
    <s v="Retail"/>
    <x v="0"/>
    <s v="N"/>
    <s v="No"/>
    <n v="16"/>
    <s v="48 Ludington Plaza"/>
    <n v="2153"/>
    <x v="1"/>
    <s v="Australia"/>
    <s v="48 Ludington Plaza, 2153, NSW, Australia"/>
    <n v="10"/>
  </r>
  <r>
    <s v="Agnella"/>
    <s v="Capener"/>
    <s v="Agnella Capener"/>
    <x v="1"/>
    <n v="58"/>
    <s v="1969-05-21"/>
    <s v="Teacher"/>
    <s v="Health"/>
    <x v="2"/>
    <s v="N"/>
    <s v="No"/>
    <n v="19"/>
    <s v="49185 Derek Circle"/>
    <n v="3977"/>
    <x v="2"/>
    <s v="Australia"/>
    <s v="49185 Derek Circle, 3977, VIC, Australia"/>
    <n v="6"/>
  </r>
  <r>
    <s v="Bernardine"/>
    <s v="Delmonti"/>
    <s v="Bernardine Delmonti"/>
    <x v="1"/>
    <n v="39"/>
    <s v="1971-03-31"/>
    <s v="Unknown"/>
    <s v="Property"/>
    <x v="0"/>
    <s v="N"/>
    <s v="No"/>
    <n v="17"/>
    <s v="0721 Meadow Ridge Pass"/>
    <n v="2540"/>
    <x v="1"/>
    <s v="Australia"/>
    <s v="0721 Meadow Ridge Pass, 2540, NSW, Australia"/>
    <n v="8"/>
  </r>
  <r>
    <s v="Daisy"/>
    <s v="Spowart"/>
    <s v="Daisy Spowart"/>
    <x v="1"/>
    <n v="60"/>
    <s v="1967-12-18"/>
    <s v="Staff Accountant I"/>
    <s v="Health"/>
    <x v="1"/>
    <s v="N"/>
    <s v="Yes"/>
    <n v="4"/>
    <s v="115 Westridge Road"/>
    <n v="4570"/>
    <x v="0"/>
    <s v="Australia"/>
    <s v="115 Westridge Road, 4570, QLD, Australia"/>
    <n v="3"/>
  </r>
  <r>
    <s v="Denys"/>
    <s v="Minshall"/>
    <s v="Denys Minshall"/>
    <x v="1"/>
    <n v="30"/>
    <s v="1961-12-26"/>
    <s v="Environmental Tech"/>
    <s v="Manufacturing"/>
    <x v="1"/>
    <s v="N"/>
    <s v="Yes"/>
    <n v="14"/>
    <s v="7 Myrtle Lane"/>
    <n v="2324"/>
    <x v="1"/>
    <s v="Australia"/>
    <s v="7 Myrtle Lane, 2324, NSW, Australia"/>
    <n v="8"/>
  </r>
  <r>
    <s v="Archibald"/>
    <s v="Blessed"/>
    <s v="Archibald Blessed"/>
    <x v="0"/>
    <n v="61"/>
    <s v="1969-02-10"/>
    <s v="VP Sales"/>
    <s v="Financial Services"/>
    <x v="0"/>
    <s v="N"/>
    <s v="Yes"/>
    <n v="18"/>
    <s v="7795 Memorial Drive"/>
    <n v="2016"/>
    <x v="1"/>
    <s v="Australia"/>
    <s v="7795 Memorial Drive, 2016, NSW, Australia"/>
    <n v="11"/>
  </r>
  <r>
    <s v="Feodor"/>
    <s v="Englishby"/>
    <s v="Feodor Englishby"/>
    <x v="0"/>
    <n v="54"/>
    <s v="1961-08-14"/>
    <s v="Account Coordinator"/>
    <s v="Health"/>
    <x v="0"/>
    <s v="N"/>
    <s v="No"/>
    <n v="11"/>
    <s v="24695 Boyd Road"/>
    <n v="3201"/>
    <x v="2"/>
    <s v="Australia"/>
    <s v="24695 Boyd Road, 3201, VIC, Australia"/>
    <n v="5"/>
  </r>
  <r>
    <s v="Skippie"/>
    <s v="Yearsley"/>
    <s v="Skippie Yearsley"/>
    <x v="0"/>
    <n v="6"/>
    <s v="1956-09-04"/>
    <s v="Compensation Analyst"/>
    <s v="Financial Services"/>
    <x v="0"/>
    <s v="N"/>
    <s v="No"/>
    <n v="9"/>
    <s v="95306 John Wall Avenue"/>
    <n v="4350"/>
    <x v="0"/>
    <s v="Australia"/>
    <s v="95306 John Wall Avenue, 4350, QLD, Australia"/>
    <n v="5"/>
  </r>
  <r>
    <s v="Bill"/>
    <m/>
    <s v="Bill "/>
    <x v="1"/>
    <n v="74"/>
    <s v="1963-04-24"/>
    <s v="Human Resources Assistant II"/>
    <s v="Property"/>
    <x v="0"/>
    <s v="N"/>
    <s v="Yes"/>
    <n v="19"/>
    <s v="6704 Pine View Lane"/>
    <n v="2170"/>
    <x v="1"/>
    <s v="Australia"/>
    <s v="6704 Pine View Lane, 2170, NSW, Australia"/>
    <n v="9"/>
  </r>
  <r>
    <s v="Tessa"/>
    <s v="Friese"/>
    <s v="Tessa Friese"/>
    <x v="1"/>
    <n v="89"/>
    <n v="28057"/>
    <s v="Health Coach II"/>
    <s v="Financial Services"/>
    <x v="0"/>
    <s v="N"/>
    <s v="No"/>
    <n v="21"/>
    <s v="98158 Alpine Point"/>
    <n v="4212"/>
    <x v="0"/>
    <s v="Australia"/>
    <s v="98158 Alpine Point, 4212, QLD, Australia"/>
    <n v="9"/>
  </r>
  <r>
    <s v="Roseanne"/>
    <s v="Caruth"/>
    <s v="Roseanne Caruth"/>
    <x v="1"/>
    <n v="16"/>
    <s v="1957-05-25"/>
    <s v="Programmer Analyst III"/>
    <s v="Health"/>
    <x v="0"/>
    <s v="N"/>
    <s v="No"/>
    <n v="7"/>
    <s v="33652 Lyons Alley"/>
    <n v="2763"/>
    <x v="1"/>
    <s v="Australia"/>
    <s v="33652 Lyons Alley, 2763, NSW, Australia"/>
    <n v="9"/>
  </r>
  <r>
    <s v="Tedra"/>
    <s v="Goodbanne"/>
    <s v="Tedra Goodbanne"/>
    <x v="1"/>
    <n v="4"/>
    <s v="1978-01-15"/>
    <s v="Senior Quality Engineer"/>
    <s v="n/a"/>
    <x v="0"/>
    <s v="N"/>
    <s v="Yes"/>
    <n v="6"/>
    <s v="8 Debs Road"/>
    <n v="3934"/>
    <x v="2"/>
    <s v="Australia"/>
    <s v="8 Debs Road, 3934, VIC, Australia"/>
    <n v="9"/>
  </r>
  <r>
    <s v="Roberto"/>
    <s v="Harme"/>
    <s v="Roberto Harme"/>
    <x v="0"/>
    <n v="27"/>
    <s v="1951-06-11"/>
    <s v="Environmental Tech"/>
    <s v="n/a"/>
    <x v="2"/>
    <s v="N"/>
    <s v="No"/>
    <n v="10"/>
    <s v="101 Starling Pass"/>
    <n v="2564"/>
    <x v="1"/>
    <s v="Australia"/>
    <s v="101 Starling Pass, 2564, NSW, Australia"/>
    <n v="9"/>
  </r>
  <r>
    <s v="Nichole"/>
    <s v="Leisman"/>
    <s v="Nichole Leisman"/>
    <x v="0"/>
    <n v="37"/>
    <s v="1986-08-07"/>
    <s v="Geologist III"/>
    <s v="Property"/>
    <x v="1"/>
    <s v="N"/>
    <s v="No"/>
    <n v="4"/>
    <s v="35151 Bunker Hill Crossing"/>
    <n v="2068"/>
    <x v="1"/>
    <s v="Australia"/>
    <s v="35151 Bunker Hill Crossing, 2068, NSW, Australia"/>
    <n v="12"/>
  </r>
  <r>
    <s v="Amil"/>
    <s v="Ennor"/>
    <s v="Amil Ennor"/>
    <x v="1"/>
    <n v="23"/>
    <s v="1995-08-04"/>
    <s v="Health Coach II"/>
    <s v="Health"/>
    <x v="0"/>
    <s v="N"/>
    <s v="Yes"/>
    <n v="10"/>
    <s v="2093 Amoth Pass"/>
    <n v="3109"/>
    <x v="2"/>
    <s v="Australia"/>
    <s v="2093 Amoth Pass, 3109, VIC, Australia"/>
    <n v="11"/>
  </r>
  <r>
    <s v="Shawna"/>
    <s v="Hinrichsen"/>
    <s v="Shawna Hinrichsen"/>
    <x v="1"/>
    <n v="60"/>
    <s v="1969-08-27"/>
    <s v="Assistant Professor"/>
    <s v="Manufacturing"/>
    <x v="1"/>
    <s v="N"/>
    <s v="Yes"/>
    <n v="9"/>
    <s v="57343 Eagan Avenue"/>
    <n v="2326"/>
    <x v="1"/>
    <s v="Australia"/>
    <s v="57343 Eagan Avenue, 2326, NSW, Australia"/>
    <n v="2"/>
  </r>
  <r>
    <s v="Fonsie"/>
    <s v="Levane"/>
    <s v="Fonsie Levane"/>
    <x v="0"/>
    <n v="96"/>
    <s v="1951-07-10"/>
    <s v="Account Representative III"/>
    <s v="n/a"/>
    <x v="2"/>
    <s v="N"/>
    <s v="Yes"/>
    <n v="19"/>
    <s v="83 Armistice Terrace"/>
    <n v="4011"/>
    <x v="0"/>
    <s v="Australia"/>
    <s v="83 Armistice Terrace, 4011, QLD, Australia"/>
    <n v="3"/>
  </r>
  <r>
    <s v="Emilie"/>
    <s v="Brody"/>
    <s v="Emilie Brody"/>
    <x v="1"/>
    <n v="3"/>
    <s v="1979-05-22"/>
    <s v="Director of Sales"/>
    <s v="n/a"/>
    <x v="0"/>
    <s v="N"/>
    <s v="Yes"/>
    <n v="3"/>
    <s v="5388 Burrows Alley"/>
    <n v="2073"/>
    <x v="1"/>
    <s v="Australia"/>
    <s v="5388 Burrows Alley, 2073, NSW, Australia"/>
    <n v="11"/>
  </r>
  <r>
    <s v="Robert"/>
    <s v="Corkill"/>
    <s v="Robert Corkill"/>
    <x v="0"/>
    <n v="55"/>
    <s v="1976-03-12"/>
    <s v="Clinical Specialist"/>
    <s v="Health"/>
    <x v="0"/>
    <s v="N"/>
    <s v="No"/>
    <n v="4"/>
    <s v="5612 Toban Point"/>
    <n v="2227"/>
    <x v="1"/>
    <s v="Australia"/>
    <s v="5612 Toban Point, 2227, NSW, Australia"/>
    <n v="10"/>
  </r>
  <r>
    <s v="Elvira"/>
    <s v="Kurten"/>
    <s v="Elvira Kurten"/>
    <x v="1"/>
    <n v="65"/>
    <s v="1973-03-18"/>
    <s v="Assistant Professor"/>
    <s v="Financial Services"/>
    <x v="2"/>
    <s v="N"/>
    <s v="No"/>
    <n v="12"/>
    <s v="65 Ridge Oak Court"/>
    <n v="2471"/>
    <x v="1"/>
    <s v="Australia"/>
    <s v="65 Ridge Oak Court, 2471, NSW, Australia"/>
    <n v="3"/>
  </r>
  <r>
    <s v="Juliana"/>
    <s v="Mitchenson"/>
    <s v="Juliana Mitchenson"/>
    <x v="1"/>
    <n v="55"/>
    <s v="1989-01-05"/>
    <s v="Environmental Tech"/>
    <s v="Manufacturing"/>
    <x v="0"/>
    <s v="N"/>
    <s v="Yes"/>
    <n v="8"/>
    <s v="74 Russell Terrace"/>
    <n v="4350"/>
    <x v="0"/>
    <s v="Australia"/>
    <s v="74 Russell Terrace, 4350, QLD, Australia"/>
    <n v="4"/>
  </r>
  <r>
    <s v="Regine"/>
    <s v="Bownes"/>
    <s v="Regine Bownes"/>
    <x v="1"/>
    <n v="99"/>
    <s v="1952-07-01"/>
    <s v="Senior Developer"/>
    <s v="Retail"/>
    <x v="1"/>
    <s v="N"/>
    <s v="No"/>
    <n v="15"/>
    <s v="255 Loeprich Lane"/>
    <n v="3752"/>
    <x v="2"/>
    <s v="Australia"/>
    <s v="255 Loeprich Lane, 3752, VIC, Australia"/>
    <n v="9"/>
  </r>
  <r>
    <s v="Abner"/>
    <s v="Fraschetti"/>
    <s v="Abner Fraschetti"/>
    <x v="0"/>
    <n v="33"/>
    <s v="1986-01-23"/>
    <s v="Staff Scientist"/>
    <s v="Argiculture"/>
    <x v="1"/>
    <s v="N"/>
    <s v="No"/>
    <n v="13"/>
    <s v="67 Northport Avenue"/>
    <n v="3805"/>
    <x v="2"/>
    <s v="Australia"/>
    <s v="67 Northport Avenue, 3805, VIC, Australia"/>
    <n v="7"/>
  </r>
  <r>
    <s v="Alvira"/>
    <s v="Coulman"/>
    <s v="Alvira Coulman"/>
    <x v="1"/>
    <n v="42"/>
    <s v="1955-06-05"/>
    <s v="Account Representative II"/>
    <s v="n/a"/>
    <x v="1"/>
    <s v="N"/>
    <s v="No"/>
    <n v="14"/>
    <s v="823 Wayridge Trail"/>
    <n v="2205"/>
    <x v="1"/>
    <s v="Australia"/>
    <s v="823 Wayridge Trail, 2205, NSW, Australia"/>
    <n v="9"/>
  </r>
  <r>
    <s v="Sawyer"/>
    <s v="Sponton"/>
    <s v="Sawyer Sponton"/>
    <x v="0"/>
    <n v="36"/>
    <s v="1956-02-22"/>
    <s v="Help Desk Technician"/>
    <s v="Property"/>
    <x v="0"/>
    <s v="N"/>
    <s v="Yes"/>
    <n v="10"/>
    <s v="5 Golf Terrace"/>
    <n v="2126"/>
    <x v="1"/>
    <s v="Australia"/>
    <s v="5 Golf Terrace, 2126, NSW, Australia"/>
    <n v="11"/>
  </r>
  <r>
    <s v="Feodor"/>
    <s v="Vickers"/>
    <s v="Feodor Vickers"/>
    <x v="0"/>
    <n v="60"/>
    <s v="1989-11-18"/>
    <s v="VP Quality Control"/>
    <s v="Financial Services"/>
    <x v="0"/>
    <s v="N"/>
    <s v="Yes"/>
    <n v="4"/>
    <s v="40809 Truax Way"/>
    <n v="2209"/>
    <x v="1"/>
    <s v="Australia"/>
    <s v="40809 Truax Way, 2209, NSW, Australia"/>
    <n v="6"/>
  </r>
  <r>
    <s v="Paten"/>
    <s v="Cayet"/>
    <s v="Paten Cayet"/>
    <x v="0"/>
    <n v="56"/>
    <s v="1995-02-19"/>
    <s v="Assistant Manager"/>
    <s v="Manufacturing"/>
    <x v="1"/>
    <s v="N"/>
    <s v="Yes"/>
    <n v="16"/>
    <s v="1398 Burning Wood Way"/>
    <n v="3850"/>
    <x v="2"/>
    <s v="Australia"/>
    <s v="1398 Burning Wood Way, 3850, VIC, Australia"/>
    <n v="1"/>
  </r>
  <r>
    <s v="Loria"/>
    <s v="Tappington"/>
    <s v="Loria Tappington"/>
    <x v="1"/>
    <n v="72"/>
    <s v="1955-09-06"/>
    <s v="Research Assistant IV"/>
    <s v="Property"/>
    <x v="0"/>
    <s v="N"/>
    <s v="No"/>
    <n v="5"/>
    <s v="3920 Swallow Junction"/>
    <n v="3038"/>
    <x v="2"/>
    <s v="Australia"/>
    <s v="3920 Swallow Junction, 3038, VIC, Australia"/>
    <n v="8"/>
  </r>
  <r>
    <s v="Tanya"/>
    <s v="Kiefer"/>
    <s v="Tanya Kiefer"/>
    <x v="1"/>
    <n v="54"/>
    <s v="1992-07-05"/>
    <s v="Speech Pathologist"/>
    <s v="Telecommunications"/>
    <x v="2"/>
    <s v="N"/>
    <s v="No"/>
    <n v="7"/>
    <s v="4 Warner Park"/>
    <n v="2146"/>
    <x v="1"/>
    <s v="Australia"/>
    <s v="4 Warner Park, 2146, NSW, Australia"/>
    <n v="9"/>
  </r>
  <r>
    <s v="Devonne"/>
    <s v="Alderwick"/>
    <s v="Devonne Alderwick"/>
    <x v="1"/>
    <n v="79"/>
    <s v="1939-01-29"/>
    <s v="Research Associate"/>
    <s v="n/a"/>
    <x v="2"/>
    <s v="N"/>
    <s v="Yes"/>
    <n v="9"/>
    <s v="534 Lien Lane"/>
    <n v="3122"/>
    <x v="2"/>
    <s v="Australia"/>
    <s v="534 Lien Lane, 3122, VIC, Australia"/>
    <n v="7"/>
  </r>
  <r>
    <s v="Omero"/>
    <s v="McDonand"/>
    <s v="Omero McDonand"/>
    <x v="0"/>
    <n v="51"/>
    <s v="1952-04-01"/>
    <s v="Software Consultant"/>
    <s v="Manufacturing"/>
    <x v="0"/>
    <s v="N"/>
    <s v="No"/>
    <n v="16"/>
    <s v="48 Shoshone Park"/>
    <n v="2066"/>
    <x v="1"/>
    <s v="Australia"/>
    <s v="48 Shoshone Park, 2066, NSW, Australia"/>
    <n v="9"/>
  </r>
  <r>
    <s v="Iain"/>
    <s v="Haversham"/>
    <s v="Iain Haversham"/>
    <x v="0"/>
    <n v="92"/>
    <s v="1950-12-26"/>
    <s v="Sales Representative"/>
    <s v="Retail"/>
    <x v="0"/>
    <s v="N"/>
    <s v="Yes"/>
    <n v="13"/>
    <s v="170 Briar Crest Place"/>
    <n v="2120"/>
    <x v="1"/>
    <s v="Australia"/>
    <s v="170 Briar Crest Place, 2120, NSW, Australia"/>
    <n v="10"/>
  </r>
  <r>
    <s v="Keriann"/>
    <s v="Newham"/>
    <s v="Keriann Newham"/>
    <x v="1"/>
    <n v="71"/>
    <s v="1975-03-26"/>
    <s v="Assistant Manager"/>
    <s v="Financial Services"/>
    <x v="0"/>
    <s v="N"/>
    <s v="No"/>
    <n v="5"/>
    <s v="0193 Northland Street"/>
    <n v="4179"/>
    <x v="0"/>
    <s v="Australia"/>
    <s v="0193 Northland Street, 4179, QLD, Australia"/>
    <n v="9"/>
  </r>
  <r>
    <s v="Conroy"/>
    <s v="Rappaport"/>
    <s v="Conroy Rappaport"/>
    <x v="0"/>
    <n v="39"/>
    <s v="1965-01-08"/>
    <s v="Assistant Manager"/>
    <s v="Health"/>
    <x v="2"/>
    <s v="N"/>
    <s v="No"/>
    <n v="9"/>
    <s v="5219 Pearson Drive"/>
    <n v="2148"/>
    <x v="1"/>
    <s v="Australia"/>
    <s v="5219 Pearson Drive, 2148, NSW, Australia"/>
    <n v="9"/>
  </r>
  <r>
    <s v="Dorian"/>
    <s v="Rustman"/>
    <s v="Dorian Rustman"/>
    <x v="0"/>
    <n v="78"/>
    <s v="1974-12-09"/>
    <s v="Junior Executive"/>
    <s v="Manufacturing"/>
    <x v="0"/>
    <s v="N"/>
    <s v="No"/>
    <n v="18"/>
    <s v="6156 Summit Center"/>
    <n v="4352"/>
    <x v="0"/>
    <s v="Australia"/>
    <s v="6156 Summit Center, 4352, QLD, Australia"/>
    <n v="7"/>
  </r>
  <r>
    <s v="Quillan"/>
    <s v="Guinane"/>
    <s v="Quillan Guinane"/>
    <x v="0"/>
    <n v="36"/>
    <s v="1946-03-24"/>
    <s v="Community Outreach Specialist"/>
    <s v="n/a"/>
    <x v="2"/>
    <s v="N"/>
    <s v="Yes"/>
    <n v="21"/>
    <s v="803 Badeau Point"/>
    <n v="2177"/>
    <x v="1"/>
    <s v="Australia"/>
    <s v="803 Badeau Point, 2177, NSW, Australia"/>
    <n v="8"/>
  </r>
  <r>
    <s v="Harlin"/>
    <s v="Mazin"/>
    <s v="Harlin Mazin"/>
    <x v="0"/>
    <n v="34"/>
    <s v="1974-03-25"/>
    <s v="Computer Systems Analyst I"/>
    <s v="Manufacturing"/>
    <x v="0"/>
    <s v="N"/>
    <s v="Yes"/>
    <n v="13"/>
    <s v="735 Westridge Road"/>
    <n v="2454"/>
    <x v="1"/>
    <s v="Australia"/>
    <s v="735 Westridge Road, 2454, NSW, Australia"/>
    <n v="7"/>
  </r>
  <r>
    <s v="Eustacia"/>
    <s v="Dornan"/>
    <s v="Eustacia Dornan"/>
    <x v="1"/>
    <n v="68"/>
    <s v="1985-09-02"/>
    <s v="Account Representative IV"/>
    <s v="Property"/>
    <x v="0"/>
    <s v="N"/>
    <s v="No"/>
    <n v="5"/>
    <s v="1190 Hanson Street"/>
    <n v="3806"/>
    <x v="2"/>
    <s v="Australia"/>
    <s v="1190 Hanson Street, 3806, VIC, Australia"/>
    <n v="9"/>
  </r>
  <r>
    <s v="Maury"/>
    <s v="Galego"/>
    <s v="Maury Galego"/>
    <x v="0"/>
    <n v="65"/>
    <s v="1992-07-27"/>
    <s v="Social Worker"/>
    <s v="Health"/>
    <x v="2"/>
    <s v="N"/>
    <s v="Yes"/>
    <n v="3"/>
    <s v="370 Division Junction"/>
    <n v="3032"/>
    <x v="2"/>
    <s v="Australia"/>
    <s v="370 Division Junction, 3032, VIC, Australia"/>
    <n v="10"/>
  </r>
  <r>
    <s v="Reggie"/>
    <s v="Kernar"/>
    <s v="Reggie Kernar"/>
    <x v="1"/>
    <n v="26"/>
    <s v="1971-11-28"/>
    <s v="Senior Editor"/>
    <s v="Financial Services"/>
    <x v="2"/>
    <s v="N"/>
    <s v="No"/>
    <n v="17"/>
    <s v="90 Northport Hill"/>
    <n v="2228"/>
    <x v="1"/>
    <s v="Australia"/>
    <s v="90 Northport Hill, 2228, NSW, Australia"/>
    <n v="10"/>
  </r>
  <r>
    <s v="Brigitte"/>
    <s v="Whellams"/>
    <s v="Brigitte Whellams"/>
    <x v="1"/>
    <n v="67"/>
    <n v="26793"/>
    <s v="Payment Adjustment Coordinator"/>
    <s v="n/a"/>
    <x v="0"/>
    <s v="N"/>
    <s v="Yes"/>
    <n v="17"/>
    <s v="77785 Veith Lane"/>
    <n v="2766"/>
    <x v="1"/>
    <s v="Australia"/>
    <s v="77785 Veith Lane, 2766, NSW, Australia"/>
    <n v="8"/>
  </r>
  <r>
    <s v="Kinna"/>
    <s v="Kollasch"/>
    <s v="Kinna Kollasch"/>
    <x v="1"/>
    <n v="7"/>
    <s v="1986-11-09"/>
    <s v="Safety Technician I"/>
    <s v="Property"/>
    <x v="2"/>
    <s v="N"/>
    <s v="No"/>
    <n v="9"/>
    <s v="232 Knutson Park"/>
    <n v="4060"/>
    <x v="0"/>
    <s v="Australia"/>
    <s v="232 Knutson Park, 4060, QLD, Australia"/>
    <n v="10"/>
  </r>
  <r>
    <s v="Maurizio"/>
    <s v="Comi"/>
    <s v="Maurizio Comi"/>
    <x v="0"/>
    <n v="74"/>
    <s v="1996-05-30"/>
    <s v="VP Product Management"/>
    <s v="IT"/>
    <x v="1"/>
    <s v="N"/>
    <s v="No"/>
    <n v="10"/>
    <s v="25805 Eagan Place"/>
    <n v="2766"/>
    <x v="1"/>
    <s v="Australia"/>
    <s v="25805 Eagan Place, 2766, NSW, Australia"/>
    <n v="9"/>
  </r>
  <r>
    <s v="Elbertina"/>
    <s v="Fendley"/>
    <s v="Elbertina Fendley"/>
    <x v="1"/>
    <n v="32"/>
    <s v="1992-03-27"/>
    <s v="Physical Therapy Assistant"/>
    <s v="Property"/>
    <x v="1"/>
    <s v="N"/>
    <s v="No"/>
    <n v="8"/>
    <s v="743 Debra Court"/>
    <n v="2117"/>
    <x v="1"/>
    <s v="Australia"/>
    <s v="743 Debra Court, 2117, NSW, Australia"/>
    <n v="11"/>
  </r>
  <r>
    <s v="Franklin"/>
    <s v="Wohler"/>
    <s v="Franklin Wohler"/>
    <x v="0"/>
    <n v="55"/>
    <s v="1938-10-16"/>
    <s v="Clinical Specialist"/>
    <s v="Health"/>
    <x v="0"/>
    <s v="N"/>
    <s v="Yes"/>
    <n v="7"/>
    <s v="6966 Delladonna Street"/>
    <n v="2250"/>
    <x v="1"/>
    <s v="Australia"/>
    <s v="6966 Delladonna Street, 2250, NSW, Australia"/>
    <n v="8"/>
  </r>
  <r>
    <s v="Allyson"/>
    <s v="Petchell"/>
    <s v="Allyson Petchell"/>
    <x v="1"/>
    <n v="16"/>
    <s v="1970-03-19"/>
    <s v="Human Resources Manager"/>
    <s v="Telecommunications"/>
    <x v="2"/>
    <s v="N"/>
    <s v="No"/>
    <n v="10"/>
    <s v="98221 Pennsylvania Place"/>
    <n v="2170"/>
    <x v="1"/>
    <s v="Australia"/>
    <s v="98221 Pennsylvania Place, 2170, NSW, Australia"/>
    <n v="8"/>
  </r>
  <r>
    <s v="Ermentrude"/>
    <s v="Heindle"/>
    <s v="Ermentrude Heindle"/>
    <x v="1"/>
    <n v="47"/>
    <s v="1969-08-02"/>
    <s v="GIS Technical Architect"/>
    <s v="Argiculture"/>
    <x v="0"/>
    <s v="N"/>
    <s v="No"/>
    <n v="7"/>
    <s v="307 Knutson Center"/>
    <n v="2226"/>
    <x v="1"/>
    <s v="Australia"/>
    <s v="307 Knutson Center, 2226, NSW, Australia"/>
    <n v="10"/>
  </r>
  <r>
    <s v="Alanna"/>
    <s v="Lerway"/>
    <s v="Alanna Lerway"/>
    <x v="1"/>
    <n v="26"/>
    <s v="1944-01-05"/>
    <s v="Dental Hygienist"/>
    <s v="Health"/>
    <x v="0"/>
    <s v="N"/>
    <s v="Yes"/>
    <n v="11"/>
    <s v="593 Alpine Drive"/>
    <n v="3195"/>
    <x v="2"/>
    <s v="Australia"/>
    <s v="593 Alpine Drive, 3195, VIC, Australia"/>
    <n v="12"/>
  </r>
  <r>
    <s v="Vincent"/>
    <s v="Jopke"/>
    <s v="Vincent Jopke"/>
    <x v="0"/>
    <n v="6"/>
    <s v="1972-03-10"/>
    <s v="Analog Circuit Design manager"/>
    <s v="Property"/>
    <x v="1"/>
    <s v="N"/>
    <s v="No"/>
    <n v="16"/>
    <s v="45788 Stang Plaza"/>
    <n v="3687"/>
    <x v="2"/>
    <s v="Australia"/>
    <s v="45788 Stang Plaza, 3687, VIC, Australia"/>
    <n v="3"/>
  </r>
  <r>
    <s v="Mandie"/>
    <s v="Jeffryes"/>
    <s v="Mandie Jeffryes"/>
    <x v="1"/>
    <n v="60"/>
    <s v="1981-02-16"/>
    <s v="Business Systems Development Analyst"/>
    <s v="n/a"/>
    <x v="2"/>
    <s v="N"/>
    <s v="No"/>
    <n v="7"/>
    <s v="96515 Di Loreto Pass"/>
    <n v="4109"/>
    <x v="0"/>
    <s v="Australia"/>
    <s v="96515 Di Loreto Pass, 4109, QLD, Australia"/>
    <n v="9"/>
  </r>
  <r>
    <s v="Collete"/>
    <s v="Dory"/>
    <s v="Collete Dory"/>
    <x v="1"/>
    <n v="66"/>
    <s v="1990-01-09"/>
    <s v="Information Systems Manager"/>
    <s v="n/a"/>
    <x v="2"/>
    <s v="N"/>
    <s v="No"/>
    <n v="2"/>
    <s v="8625 Dakota Plaza"/>
    <n v="2210"/>
    <x v="1"/>
    <s v="Australia"/>
    <s v="8625 Dakota Plaza, 2210, NSW, Australia"/>
    <n v="9"/>
  </r>
  <r>
    <s v="Leonid"/>
    <s v="Dorricott"/>
    <s v="Leonid Dorricott"/>
    <x v="0"/>
    <n v="44"/>
    <s v="1993-11-18"/>
    <s v="Environmental Tech"/>
    <s v="n/a"/>
    <x v="1"/>
    <s v="N"/>
    <s v="No"/>
    <n v="3"/>
    <s v="02 Hoffman Road"/>
    <n v="2448"/>
    <x v="1"/>
    <s v="Australia"/>
    <s v="02 Hoffman Road, 2448, NSW, Australia"/>
    <n v="3"/>
  </r>
  <r>
    <s v="Charlena"/>
    <s v="Berney"/>
    <s v="Charlena Berney"/>
    <x v="1"/>
    <n v="55"/>
    <s v="1966-01-02"/>
    <s v="Geological Engineer"/>
    <s v="Manufacturing"/>
    <x v="2"/>
    <s v="N"/>
    <s v="Yes"/>
    <n v="12"/>
    <s v="496 Logan Center"/>
    <n v="4207"/>
    <x v="0"/>
    <s v="Australia"/>
    <s v="496 Logan Center, 4207, QLD, Australia"/>
    <n v="4"/>
  </r>
  <r>
    <s v="Alfonso"/>
    <s v="Massel"/>
    <s v="Alfonso Massel"/>
    <x v="0"/>
    <n v="70"/>
    <s v="1940-12-05"/>
    <s v="Unknown"/>
    <s v="n/a"/>
    <x v="0"/>
    <s v="N"/>
    <s v="Yes"/>
    <n v="13"/>
    <s v="6065 Talisman Crossing"/>
    <n v="3977"/>
    <x v="2"/>
    <s v="Australia"/>
    <s v="6065 Talisman Crossing, 3977, VIC, Australia"/>
    <n v="7"/>
  </r>
  <r>
    <s v="Engracia"/>
    <s v="Dobbs"/>
    <s v="Engracia Dobbs"/>
    <x v="1"/>
    <n v="84"/>
    <s v="1959-04-19"/>
    <s v="Unknown"/>
    <s v="Health"/>
    <x v="0"/>
    <s v="N"/>
    <s v="No"/>
    <n v="15"/>
    <s v="72 Eliot Place"/>
    <n v="2250"/>
    <x v="1"/>
    <s v="Australia"/>
    <s v="72 Eliot Place, 2250, NSW, Australia"/>
    <n v="8"/>
  </r>
  <r>
    <s v="Glyn"/>
    <m/>
    <s v="Glyn "/>
    <x v="0"/>
    <n v="47"/>
    <s v="1945-02-13"/>
    <s v="General Manager"/>
    <s v="Manufacturing"/>
    <x v="1"/>
    <s v="N"/>
    <s v="Yes"/>
    <n v="21"/>
    <s v="67 Bluejay Plaza"/>
    <n v="2300"/>
    <x v="1"/>
    <s v="Australia"/>
    <s v="67 Bluejay Plaza, 2300, NSW, Australia"/>
    <n v="9"/>
  </r>
  <r>
    <s v="Rosemonde"/>
    <s v="Cartwight"/>
    <s v="Rosemonde Cartwight"/>
    <x v="1"/>
    <n v="44"/>
    <s v="1952-10-20"/>
    <s v="Analyst Programmer"/>
    <s v="Retail"/>
    <x v="0"/>
    <s v="N"/>
    <s v="Yes"/>
    <n v="7"/>
    <s v="518 Paget Hill"/>
    <n v="4605"/>
    <x v="0"/>
    <s v="Australia"/>
    <s v="518 Paget Hill, 4605, QLD, Australia"/>
    <n v="1"/>
  </r>
  <r>
    <s v="Alano"/>
    <s v="Satchel"/>
    <s v="Alano Satchel"/>
    <x v="0"/>
    <n v="2"/>
    <s v="1998-11-26"/>
    <s v="Recruiting Manager"/>
    <s v="n/a"/>
    <x v="0"/>
    <s v="N"/>
    <s v="No"/>
    <n v="2"/>
    <s v="87107 Shelley Crossing"/>
    <n v="2429"/>
    <x v="1"/>
    <s v="Australia"/>
    <s v="87107 Shelley Crossing, 2429, NSW, Australia"/>
    <n v="7"/>
  </r>
  <r>
    <s v="Corrine"/>
    <s v="Baribal"/>
    <s v="Corrine Baribal"/>
    <x v="1"/>
    <n v="19"/>
    <s v="1948-10-12"/>
    <s v="Senior Sales Associate"/>
    <s v="n/a"/>
    <x v="1"/>
    <s v="N"/>
    <s v="Yes"/>
    <n v="12"/>
    <s v="3 Mallory Circle"/>
    <n v="2170"/>
    <x v="1"/>
    <s v="Australia"/>
    <s v="3 Mallory Circle, 2170, NSW, Australia"/>
    <n v="8"/>
  </r>
  <r>
    <s v="Benoit"/>
    <s v="Harniman"/>
    <s v="Benoit Harniman"/>
    <x v="0"/>
    <n v="31"/>
    <s v="1976-08-27"/>
    <s v="Research Assistant II"/>
    <s v="Telecommunications"/>
    <x v="1"/>
    <s v="N"/>
    <s v="No"/>
    <n v="9"/>
    <s v="1582 Bashford Drive"/>
    <n v="4018"/>
    <x v="0"/>
    <s v="Australia"/>
    <s v="1582 Bashford Drive, 4018, QLD, Australia"/>
    <n v="7"/>
  </r>
  <r>
    <s v="Jeanne"/>
    <s v="Darte"/>
    <s v="Jeanne Darte"/>
    <x v="1"/>
    <n v="70"/>
    <s v="1955-08-18"/>
    <s v="Unknown"/>
    <s v="n/a"/>
    <x v="0"/>
    <s v="N"/>
    <s v="Yes"/>
    <n v="11"/>
    <s v="3 Homewood Park"/>
    <n v="2756"/>
    <x v="1"/>
    <s v="Australia"/>
    <s v="3 Homewood Park, 2756, NSW, Australia"/>
    <n v="7"/>
  </r>
  <r>
    <s v="Jenelle"/>
    <s v="Fearnill"/>
    <s v="Jenelle Fearnill"/>
    <x v="1"/>
    <n v="12"/>
    <s v="1958-01-03"/>
    <s v="Social Worker"/>
    <s v="Health"/>
    <x v="2"/>
    <s v="N"/>
    <s v="No"/>
    <n v="19"/>
    <s v="06 Old Gate Park"/>
    <n v="2144"/>
    <x v="1"/>
    <s v="Australia"/>
    <s v="06 Old Gate Park, 2144, NSW, Australia"/>
    <n v="9"/>
  </r>
  <r>
    <s v="Tannie"/>
    <s v="Gambrell"/>
    <s v="Tannie Gambrell"/>
    <x v="0"/>
    <n v="92"/>
    <s v="1967-05-25"/>
    <s v="Financial Analyst"/>
    <s v="Financial Services"/>
    <x v="1"/>
    <s v="N"/>
    <s v="No"/>
    <n v="4"/>
    <s v="49 Surrey Point"/>
    <n v="4710"/>
    <x v="0"/>
    <s v="Australia"/>
    <s v="49 Surrey Point, 4710, QLD, Australia"/>
    <n v="4"/>
  </r>
  <r>
    <s v="Mick"/>
    <s v="Macewan"/>
    <s v="Mick Macewan"/>
    <x v="0"/>
    <n v="32"/>
    <s v="1967-12-12"/>
    <s v="Senior Cost Accountant"/>
    <s v="Financial Services"/>
    <x v="0"/>
    <s v="N"/>
    <s v="No"/>
    <n v="16"/>
    <s v="59254 Northland Alley"/>
    <n v="2032"/>
    <x v="1"/>
    <s v="Australia"/>
    <s v="59254 Northland Alley, 2032, NSW, Australia"/>
    <n v="10"/>
  </r>
  <r>
    <s v="Abbie"/>
    <s v="Oldman"/>
    <s v="Abbie Oldman"/>
    <x v="0"/>
    <n v="82"/>
    <s v="1983-11-26"/>
    <s v="Unknown"/>
    <s v="Health"/>
    <x v="2"/>
    <s v="N"/>
    <s v="Yes"/>
    <n v="5"/>
    <s v="4 North Drive"/>
    <n v="2168"/>
    <x v="1"/>
    <s v="Australia"/>
    <s v="4 North Drive, 2168, NSW, Australia"/>
    <n v="8"/>
  </r>
  <r>
    <s v="Tabbie"/>
    <s v="Curner"/>
    <s v="Tabbie Curner"/>
    <x v="0"/>
    <n v="12"/>
    <s v="1997-03-13"/>
    <s v="Chief Design Engineer"/>
    <s v="Retail"/>
    <x v="0"/>
    <s v="N"/>
    <s v="No"/>
    <n v="6"/>
    <s v="89 Parkside Street"/>
    <n v="3021"/>
    <x v="2"/>
    <s v="Australia"/>
    <s v="89 Parkside Street, 3021, VIC, Australia"/>
    <n v="6"/>
  </r>
  <r>
    <s v="Shane"/>
    <s v="Killen"/>
    <s v="Shane Killen"/>
    <x v="0"/>
    <n v="28"/>
    <s v="1956-10-16"/>
    <s v="Account Executive"/>
    <s v="Entertainment"/>
    <x v="2"/>
    <s v="N"/>
    <s v="No"/>
    <n v="10"/>
    <s v="7 Hazelcrest Place"/>
    <n v="2165"/>
    <x v="1"/>
    <s v="Australia"/>
    <s v="7 Hazelcrest Place, 2165, NSW, Australia"/>
    <n v="8"/>
  </r>
  <r>
    <s v="Roberta"/>
    <s v="Goodale"/>
    <s v="Roberta Goodale"/>
    <x v="1"/>
    <n v="9"/>
    <s v="1947-02-28"/>
    <s v="Information Systems Manager"/>
    <s v="Property"/>
    <x v="0"/>
    <s v="N"/>
    <s v="Yes"/>
    <n v="22"/>
    <s v="013 David Junction"/>
    <n v="4211"/>
    <x v="0"/>
    <s v="Australia"/>
    <s v="013 David Junction, 4211, QLD, Australia"/>
    <n v="7"/>
  </r>
  <r>
    <s v="Kippy"/>
    <s v="Barabisch"/>
    <s v="Kippy Barabisch"/>
    <x v="0"/>
    <n v="11"/>
    <s v="2000-04-07"/>
    <s v="Legal Assistant"/>
    <s v="Manufacturing"/>
    <x v="0"/>
    <s v="N"/>
    <s v="No"/>
    <n v="4"/>
    <s v="840 Graceland Street"/>
    <n v="2125"/>
    <x v="1"/>
    <s v="Australia"/>
    <s v="840 Graceland Street, 2125, NSW, Australia"/>
    <n v="11"/>
  </r>
  <r>
    <s v="Rosalinde"/>
    <s v="Cubuzzi"/>
    <s v="Rosalinde Cubuzzi"/>
    <x v="1"/>
    <n v="50"/>
    <s v="1997-09-04"/>
    <s v="Business Systems Development Analyst"/>
    <s v="n/a"/>
    <x v="0"/>
    <s v="N"/>
    <s v="No"/>
    <n v="5"/>
    <s v="6 Lotheville Trail"/>
    <n v="2444"/>
    <x v="1"/>
    <s v="Australia"/>
    <s v="6 Lotheville Trail, 2444, NSW, Australia"/>
    <n v="7"/>
  </r>
  <r>
    <s v="Cami"/>
    <s v="Barnbrook"/>
    <s v="Cami Barnbrook"/>
    <x v="1"/>
    <n v="8"/>
    <s v="1963-01-01"/>
    <s v="Occupational Therapist"/>
    <s v="Health"/>
    <x v="1"/>
    <s v="N"/>
    <s v="Yes"/>
    <n v="18"/>
    <s v="890 Truax Lane"/>
    <n v="4285"/>
    <x v="0"/>
    <s v="Australia"/>
    <s v="890 Truax Lane, 4285, QLD, Australia"/>
    <n v="2"/>
  </r>
  <r>
    <s v="Dorian"/>
    <s v="Stollen"/>
    <s v="Dorian Stollen"/>
    <x v="0"/>
    <n v="78"/>
    <s v="1980-02-16"/>
    <s v="Statistician I"/>
    <s v="Financial Services"/>
    <x v="0"/>
    <s v="N"/>
    <s v="Yes"/>
    <n v="18"/>
    <s v="72922 Cambridge Terrace"/>
    <n v="2026"/>
    <x v="1"/>
    <s v="Australia"/>
    <s v="72922 Cambridge Terrace, 2026, NSW, Australia"/>
    <n v="11"/>
  </r>
  <r>
    <s v="Hunfredo"/>
    <s v="Hayball"/>
    <s v="Hunfredo Hayball"/>
    <x v="0"/>
    <n v="7"/>
    <s v="1994-04-15"/>
    <s v="Unknown"/>
    <s v="IT"/>
    <x v="1"/>
    <s v="N"/>
    <s v="No"/>
    <n v="3"/>
    <s v="60461 Esch Avenue"/>
    <n v="2227"/>
    <x v="1"/>
    <s v="Australia"/>
    <s v="60461 Esch Avenue, 2227, NSW, Australia"/>
    <n v="8"/>
  </r>
  <r>
    <s v="Giorgi"/>
    <s v="O'Shirine"/>
    <s v="Giorgi O'Shirine"/>
    <x v="0"/>
    <n v="68"/>
    <s v="1981-06-20"/>
    <s v="Payment Adjustment Coordinator"/>
    <s v="Retail"/>
    <x v="0"/>
    <s v="N"/>
    <s v="Yes"/>
    <n v="15"/>
    <s v="6 Novick Alley"/>
    <n v="3934"/>
    <x v="2"/>
    <s v="Australia"/>
    <s v="6 Novick Alley, 3934, VIC, Australia"/>
    <n v="8"/>
  </r>
  <r>
    <s v="Kort"/>
    <s v="Disley"/>
    <s v="Kort Disley"/>
    <x v="0"/>
    <n v="66"/>
    <n v="28891"/>
    <s v="Technical Writer"/>
    <s v="Health"/>
    <x v="0"/>
    <s v="N"/>
    <s v="Yes"/>
    <n v="7"/>
    <s v="76 Donald Trail"/>
    <n v="2160"/>
    <x v="1"/>
    <s v="Australia"/>
    <s v="76 Donald Trail, 2160, NSW, Australia"/>
    <n v="9"/>
  </r>
  <r>
    <s v="Gretna"/>
    <s v="Thredder"/>
    <s v="Gretna Thredder"/>
    <x v="1"/>
    <n v="62"/>
    <s v="1966-01-08"/>
    <s v="Unknown"/>
    <s v="n/a"/>
    <x v="0"/>
    <s v="N"/>
    <s v="No"/>
    <n v="18"/>
    <s v="1607 Westridge Drive"/>
    <n v="2203"/>
    <x v="1"/>
    <s v="Australia"/>
    <s v="1607 Westridge Drive, 2203, NSW, Australia"/>
    <n v="11"/>
  </r>
  <r>
    <s v="Tobiah"/>
    <s v="Heinsius"/>
    <s v="Tobiah Heinsius"/>
    <x v="0"/>
    <n v="66"/>
    <s v="2000-01-25"/>
    <s v="Chief Design Engineer"/>
    <s v="Health"/>
    <x v="2"/>
    <s v="N"/>
    <s v="No"/>
    <n v="9"/>
    <s v="3630 Dawn Crossing"/>
    <n v="2446"/>
    <x v="1"/>
    <s v="Australia"/>
    <s v="3630 Dawn Crossing, 2446, NSW, Australia"/>
    <n v="8"/>
  </r>
  <r>
    <s v="Wallace"/>
    <s v="Newart"/>
    <s v="Wallace Newart"/>
    <x v="0"/>
    <n v="91"/>
    <n v="28465"/>
    <s v="Unknown"/>
    <s v="IT"/>
    <x v="0"/>
    <s v="N"/>
    <s v="No"/>
    <n v="17"/>
    <s v="29007 Dapin Street"/>
    <n v="4650"/>
    <x v="0"/>
    <s v="Australia"/>
    <s v="29007 Dapin Street, 4650, QLD, Australia"/>
    <n v="1"/>
  </r>
  <r>
    <s v="Hersh"/>
    <s v="Stubbert"/>
    <s v="Hersh Stubbert"/>
    <x v="0"/>
    <n v="0"/>
    <s v="2000-06-25"/>
    <s v="Technical Writer"/>
    <s v="Manufacturing"/>
    <x v="0"/>
    <s v="N"/>
    <s v="Yes"/>
    <n v="15"/>
    <s v="68 Fairfield Street"/>
    <n v="4115"/>
    <x v="0"/>
    <s v="Australia"/>
    <s v="68 Fairfield Street, 4115, QLD, Australia"/>
    <n v="8"/>
  </r>
  <r>
    <s v="Hatti"/>
    <s v="Carletti"/>
    <s v="Hatti Carletti"/>
    <x v="2"/>
    <n v="35"/>
    <m/>
    <s v="Legal Assistant"/>
    <s v="IT"/>
    <x v="1"/>
    <s v="N"/>
    <s v="Yes"/>
    <n v="11"/>
    <s v="6 Iowa Center"/>
    <n v="2519"/>
    <x v="1"/>
    <s v="Australia"/>
    <s v="6 Iowa Center, 2519, NSW, Australia"/>
    <n v="9"/>
  </r>
  <r>
    <s v="Wyn"/>
    <s v="Saynor"/>
    <s v="Wyn Saynor"/>
    <x v="0"/>
    <n v="54"/>
    <s v="1964-06-22"/>
    <s v="Cost Accountant"/>
    <s v="Financial Services"/>
    <x v="2"/>
    <s v="N"/>
    <s v="No"/>
    <n v="8"/>
    <s v="5 Briar Crest Road"/>
    <n v="2099"/>
    <x v="1"/>
    <s v="Australia"/>
    <s v="5 Briar Crest Road, 2099, NSW, Australia"/>
    <n v="9"/>
  </r>
  <r>
    <s v="Maribeth"/>
    <s v="Stivani"/>
    <s v="Maribeth Stivani"/>
    <x v="1"/>
    <n v="46"/>
    <s v="1954-11-13"/>
    <s v="Associate Professor"/>
    <s v="Financial Services"/>
    <x v="0"/>
    <s v="N"/>
    <s v="No"/>
    <n v="7"/>
    <s v="945 Bobwhite Court"/>
    <n v="2430"/>
    <x v="1"/>
    <s v="Australia"/>
    <s v="945 Bobwhite Court, 2430, NSW, Australia"/>
    <n v="8"/>
  </r>
  <r>
    <s v="Abigale"/>
    <s v="Sives"/>
    <s v="Abigale Sives"/>
    <x v="1"/>
    <n v="48"/>
    <s v="1963-12-13"/>
    <s v="VP Marketing"/>
    <s v="Health"/>
    <x v="1"/>
    <s v="N"/>
    <s v="Yes"/>
    <n v="14"/>
    <s v="2 Glendale Center"/>
    <n v="4207"/>
    <x v="0"/>
    <s v="Australia"/>
    <s v="2 Glendale Center, 4207, QLD, Australia"/>
    <n v="4"/>
  </r>
  <r>
    <s v="Gothart"/>
    <s v="Artus"/>
    <s v="Gothart Artus"/>
    <x v="0"/>
    <n v="52"/>
    <s v="1978-05-31"/>
    <s v="Health Coach IV"/>
    <s v="Health"/>
    <x v="0"/>
    <s v="N"/>
    <s v="Yes"/>
    <n v="14"/>
    <s v="21824 Northridge Alley"/>
    <n v="2117"/>
    <x v="1"/>
    <s v="Australia"/>
    <s v="21824 Northridge Alley, 2117, NSW, Australia"/>
    <n v="10"/>
  </r>
  <r>
    <s v="Danny"/>
    <s v="Bodle"/>
    <s v="Danny Bodle"/>
    <x v="0"/>
    <n v="50"/>
    <s v="1943-09-24"/>
    <s v="Statistician I"/>
    <s v="Manufacturing"/>
    <x v="0"/>
    <s v="N"/>
    <s v="Yes"/>
    <n v="18"/>
    <s v="68 Anthes Park"/>
    <n v="2007"/>
    <x v="1"/>
    <s v="Australia"/>
    <s v="68 Anthes Park, 2007, NSW, Australia"/>
    <n v="9"/>
  </r>
  <r>
    <s v="Vittorio"/>
    <s v="Boxen"/>
    <s v="Vittorio Boxen"/>
    <x v="0"/>
    <n v="94"/>
    <s v="1965-08-15"/>
    <s v="Mechanical Systems Engineer"/>
    <s v="n/a"/>
    <x v="0"/>
    <s v="N"/>
    <s v="No"/>
    <n v="14"/>
    <s v="3 Anthes Court"/>
    <n v="2148"/>
    <x v="1"/>
    <s v="Australia"/>
    <s v="3 Anthes Court, 2148, NSW, Australia"/>
    <n v="9"/>
  </r>
  <r>
    <s v="Deborah"/>
    <s v="Petrovsky"/>
    <s v="Deborah Petrovsky"/>
    <x v="1"/>
    <n v="53"/>
    <s v="1943-07-14"/>
    <s v="Teacher"/>
    <s v="Property"/>
    <x v="0"/>
    <s v="N"/>
    <s v="No"/>
    <n v="16"/>
    <s v="036 Redwing Street"/>
    <n v="2011"/>
    <x v="1"/>
    <s v="Australia"/>
    <s v="036 Redwing Street, 2011, NSW, Australia"/>
    <n v="7"/>
  </r>
  <r>
    <s v="Agace"/>
    <s v="Hedge"/>
    <s v="Agace Hedge"/>
    <x v="1"/>
    <n v="25"/>
    <s v="1997-07-23"/>
    <s v="Media Manager II"/>
    <s v="n/a"/>
    <x v="0"/>
    <s v="N"/>
    <s v="Yes"/>
    <n v="13"/>
    <s v="92 Petterle Place"/>
    <n v="3429"/>
    <x v="2"/>
    <s v="Australia"/>
    <s v="92 Petterle Place, 3429, VIC, Australia"/>
    <n v="8"/>
  </r>
  <r>
    <s v="Rolland"/>
    <s v="Esmead"/>
    <s v="Rolland Esmead"/>
    <x v="0"/>
    <n v="41"/>
    <s v="1940-07-13"/>
    <s v="Unknown"/>
    <s v="Health"/>
    <x v="1"/>
    <s v="N"/>
    <s v="No"/>
    <n v="8"/>
    <s v="72008 7th Avenue"/>
    <n v="2200"/>
    <x v="1"/>
    <s v="Australia"/>
    <s v="72008 7th Avenue, 2200, NSW, Australia"/>
    <n v="8"/>
  </r>
  <r>
    <s v="Latrena"/>
    <s v="Walklate"/>
    <s v="Latrena Walklate"/>
    <x v="1"/>
    <n v="97"/>
    <s v="1943-10-05"/>
    <s v="Mechanical Systems Engineer"/>
    <s v="Telecommunications"/>
    <x v="2"/>
    <s v="N"/>
    <s v="Yes"/>
    <n v="13"/>
    <s v="87 Sheridan Junction"/>
    <n v="2281"/>
    <x v="1"/>
    <s v="Australia"/>
    <s v="87 Sheridan Junction, 2281, NSW, Australia"/>
    <n v="8"/>
  </r>
  <r>
    <s v="Mariquilla"/>
    <s v="Springthorpe"/>
    <s v="Mariquilla Springthorpe"/>
    <x v="1"/>
    <n v="30"/>
    <s v="1939-04-04"/>
    <s v="Director of Sales"/>
    <s v="n/a"/>
    <x v="0"/>
    <s v="N"/>
    <s v="Yes"/>
    <n v="8"/>
    <s v="811 Melrose Park"/>
    <n v="2224"/>
    <x v="1"/>
    <s v="Australia"/>
    <s v="811 Melrose Park, 2224, NSW, Australia"/>
    <n v="10"/>
  </r>
  <r>
    <s v="Leticia"/>
    <s v="Danovich"/>
    <s v="Leticia Danovich"/>
    <x v="1"/>
    <n v="84"/>
    <s v="1941-10-02"/>
    <s v="Design Engineer"/>
    <s v="Entertainment"/>
    <x v="0"/>
    <s v="N"/>
    <s v="Yes"/>
    <n v="15"/>
    <s v="2 Logan Avenue"/>
    <n v="4307"/>
    <x v="0"/>
    <s v="Australia"/>
    <s v="2 Logan Avenue, 4307, QLD, Australia"/>
    <n v="1"/>
  </r>
  <r>
    <s v="Harman"/>
    <s v="Lynds"/>
    <s v="Harman Lynds"/>
    <x v="0"/>
    <n v="4"/>
    <s v="1961-05-27"/>
    <s v="Professor"/>
    <s v="n/a"/>
    <x v="0"/>
    <s v="N"/>
    <s v="Yes"/>
    <n v="5"/>
    <s v="538 Gina Way"/>
    <n v="4105"/>
    <x v="0"/>
    <s v="Australia"/>
    <s v="538 Gina Way, 4105, QLD, Australia"/>
    <n v="8"/>
  </r>
  <r>
    <s v="Farra"/>
    <s v="Matyushkin"/>
    <s v="Farra Matyushkin"/>
    <x v="1"/>
    <n v="18"/>
    <s v="1974-01-24"/>
    <s v="VP Quality Control"/>
    <s v="Manufacturing"/>
    <x v="2"/>
    <s v="N"/>
    <s v="Yes"/>
    <n v="9"/>
    <s v="52761 Portage Crossing"/>
    <n v="3170"/>
    <x v="2"/>
    <s v="Australia"/>
    <s v="52761 Portage Crossing, 3170, VIC, Australia"/>
    <n v="9"/>
  </r>
  <r>
    <s v="Robenia"/>
    <s v="Monks"/>
    <s v="Robenia Monks"/>
    <x v="1"/>
    <n v="94"/>
    <s v="1959-05-08"/>
    <s v="Nurse Practicioner"/>
    <s v="Manufacturing"/>
    <x v="0"/>
    <s v="N"/>
    <s v="No"/>
    <n v="5"/>
    <s v="8 Fieldstone Street"/>
    <n v="4065"/>
    <x v="0"/>
    <s v="Australia"/>
    <s v="8 Fieldstone Street, 4065, QLD, Australia"/>
    <n v="9"/>
  </r>
  <r>
    <s v="Roman"/>
    <s v="Eastwood"/>
    <s v="Roman Eastwood"/>
    <x v="0"/>
    <n v="57"/>
    <s v="1969-09-21"/>
    <s v="Associate Professor"/>
    <s v="Manufacturing"/>
    <x v="1"/>
    <s v="N"/>
    <s v="Yes"/>
    <n v="16"/>
    <s v="8957 Anhalt Alley"/>
    <n v="3004"/>
    <x v="2"/>
    <s v="Australia"/>
    <s v="8957 Anhalt Alley, 3004, VIC, Australia"/>
    <n v="4"/>
  </r>
  <r>
    <s v="Solomon"/>
    <s v="Bruck"/>
    <s v="Solomon Bruck"/>
    <x v="0"/>
    <n v="29"/>
    <s v="1957-11-15"/>
    <s v="Junior Executive"/>
    <s v="Health"/>
    <x v="0"/>
    <s v="N"/>
    <s v="No"/>
    <n v="12"/>
    <s v="5 High Crossing Junction"/>
    <n v="4556"/>
    <x v="0"/>
    <s v="Australia"/>
    <s v="5 High Crossing Junction, 4556, QLD, Australia"/>
    <n v="8"/>
  </r>
  <r>
    <s v="Krystyna"/>
    <s v="Airey"/>
    <s v="Krystyna Airey"/>
    <x v="1"/>
    <n v="2"/>
    <s v="1950-09-05"/>
    <s v="Safety Technician II"/>
    <s v="n/a"/>
    <x v="0"/>
    <s v="N"/>
    <s v="Yes"/>
    <n v="19"/>
    <s v="75760 Toban Junction"/>
    <n v="4006"/>
    <x v="0"/>
    <s v="Australia"/>
    <s v="75760 Toban Junction, 4006, QLD, Australia"/>
    <n v="5"/>
  </r>
  <r>
    <s v="Katharine"/>
    <s v="Redbourn"/>
    <s v="Katharine Redbourn"/>
    <x v="1"/>
    <n v="8"/>
    <s v="1967-09-11"/>
    <s v="Recruiter"/>
    <s v="Manufacturing"/>
    <x v="1"/>
    <s v="N"/>
    <s v="Yes"/>
    <n v="4"/>
    <s v="178 Waxwing Trail"/>
    <n v="3134"/>
    <x v="2"/>
    <s v="Australia"/>
    <s v="178 Waxwing Trail, 3134, VIC, Australia"/>
    <n v="10"/>
  </r>
  <r>
    <s v="Cammy"/>
    <s v="Stoneham"/>
    <s v="Cammy Stoneham"/>
    <x v="1"/>
    <n v="74"/>
    <s v="1963-05-02"/>
    <s v="Business Systems Development Analyst"/>
    <s v="Financial Services"/>
    <x v="2"/>
    <s v="N"/>
    <s v="No"/>
    <n v="14"/>
    <s v="8648 Green Alley"/>
    <n v="4680"/>
    <x v="0"/>
    <s v="Australia"/>
    <s v="8648 Green Alley, 4680, QLD, Australia"/>
    <n v="3"/>
  </r>
  <r>
    <s v="Ellsworth"/>
    <s v="Andrieux"/>
    <s v="Ellsworth Andrieux"/>
    <x v="0"/>
    <n v="49"/>
    <s v="1971-04-26"/>
    <s v="Senior Cost Accountant"/>
    <s v="Financial Services"/>
    <x v="1"/>
    <s v="N"/>
    <s v="Yes"/>
    <n v="10"/>
    <s v="08912 Carberry Place"/>
    <n v="4036"/>
    <x v="0"/>
    <s v="Australia"/>
    <s v="08912 Carberry Place, 4036, QLD, Australia"/>
    <n v="7"/>
  </r>
  <r>
    <s v="Federico"/>
    <s v="Leuty"/>
    <s v="Federico Leuty"/>
    <x v="0"/>
    <n v="59"/>
    <s v="1978-12-11"/>
    <s v="Product Engineer"/>
    <s v="Property"/>
    <x v="2"/>
    <s v="N"/>
    <s v="Yes"/>
    <n v="11"/>
    <s v="720 Menomonie Crossing"/>
    <n v="2380"/>
    <x v="1"/>
    <s v="Australia"/>
    <s v="720 Menomonie Crossing, 2380, NSW, Australia"/>
    <n v="4"/>
  </r>
  <r>
    <s v="Ferdy"/>
    <s v="Hornung"/>
    <s v="Ferdy Hornung"/>
    <x v="0"/>
    <n v="57"/>
    <s v="1974-05-14"/>
    <s v="Analog Circuit Design manager"/>
    <s v="Entertainment"/>
    <x v="2"/>
    <s v="N"/>
    <s v="No"/>
    <n v="18"/>
    <s v="0686 Hallows Trail"/>
    <n v="4506"/>
    <x v="0"/>
    <s v="Australia"/>
    <s v="0686 Hallows Trail, 4506, QLD, Australia"/>
    <n v="3"/>
  </r>
  <r>
    <s v="Sunny"/>
    <s v="Christescu"/>
    <s v="Sunny Christescu"/>
    <x v="1"/>
    <n v="90"/>
    <s v="1975-03-12"/>
    <s v="Cost Accountant"/>
    <s v="Financial Services"/>
    <x v="0"/>
    <s v="N"/>
    <s v="No"/>
    <n v="11"/>
    <s v="6668 Blue Bill Park Plaza"/>
    <n v="2209"/>
    <x v="1"/>
    <s v="Australia"/>
    <s v="6668 Blue Bill Park Plaza, 2209, NSW, Australia"/>
    <n v="10"/>
  </r>
  <r>
    <s v="Shadow"/>
    <s v="Yakutin"/>
    <s v="Shadow Yakutin"/>
    <x v="0"/>
    <n v="85"/>
    <s v="1967-02-03"/>
    <s v="Software Test Engineer IV"/>
    <s v="Health"/>
    <x v="1"/>
    <s v="N"/>
    <s v="Yes"/>
    <n v="6"/>
    <s v="06 Dwight Park"/>
    <n v="4119"/>
    <x v="0"/>
    <s v="Australia"/>
    <s v="06 Dwight Park, 4119, QLD, Australia"/>
    <n v="2"/>
  </r>
  <r>
    <s v="Sharai"/>
    <s v="Priddie"/>
    <s v="Sharai Priddie"/>
    <x v="1"/>
    <n v="13"/>
    <s v="1961-01-16"/>
    <s v="Sales Representative"/>
    <s v="Retail"/>
    <x v="0"/>
    <s v="N"/>
    <s v="No"/>
    <n v="9"/>
    <s v="5202 Crowley Place"/>
    <n v="2145"/>
    <x v="1"/>
    <s v="Australia"/>
    <s v="5202 Crowley Place, 2145, NSW, Australia"/>
    <n v="9"/>
  </r>
  <r>
    <s v="Celeste"/>
    <s v="Fretson"/>
    <s v="Celeste Fretson"/>
    <x v="1"/>
    <n v="91"/>
    <s v="1980-09-16"/>
    <s v="Product Engineer"/>
    <s v="IT"/>
    <x v="0"/>
    <s v="N"/>
    <s v="No"/>
    <n v="9"/>
    <s v="14709 Portage Avenue"/>
    <n v="2166"/>
    <x v="1"/>
    <s v="Australia"/>
    <s v="14709 Portage Avenue, 2166, NSW, Australia"/>
    <n v="9"/>
  </r>
  <r>
    <s v="Lea"/>
    <s v="Ilyinski"/>
    <s v="Lea Ilyinski"/>
    <x v="1"/>
    <n v="75"/>
    <s v="1997-09-25"/>
    <s v="Structural Analysis Engineer"/>
    <s v="Financial Services"/>
    <x v="2"/>
    <s v="N"/>
    <s v="No"/>
    <n v="12"/>
    <s v="895 Glendale Park"/>
    <n v="2026"/>
    <x v="1"/>
    <s v="Australia"/>
    <s v="895 Glendale Park, 2026, NSW, Australia"/>
    <n v="12"/>
  </r>
  <r>
    <s v="Dyann"/>
    <s v="Olechnowicz"/>
    <s v="Dyann Olechnowicz"/>
    <x v="1"/>
    <n v="17"/>
    <s v="1939-07-17"/>
    <s v="Nuclear Power Engineer"/>
    <s v="Manufacturing"/>
    <x v="0"/>
    <s v="N"/>
    <s v="No"/>
    <n v="16"/>
    <s v="0474 Bowman Hill"/>
    <n v="3031"/>
    <x v="2"/>
    <s v="Australia"/>
    <s v="0474 Bowman Hill, 3031, VIC, Australia"/>
    <n v="10"/>
  </r>
  <r>
    <s v="Delly"/>
    <s v="Sunman"/>
    <s v="Delly Sunman"/>
    <x v="1"/>
    <n v="49"/>
    <s v="1959-04-11"/>
    <s v="Account Coordinator"/>
    <s v="Retail"/>
    <x v="0"/>
    <s v="N"/>
    <s v="No"/>
    <n v="15"/>
    <s v="652 Fuller Terrace"/>
    <n v="3206"/>
    <x v="2"/>
    <s v="Australia"/>
    <s v="652 Fuller Terrace, 3206, VIC, Australia"/>
    <n v="12"/>
  </r>
  <r>
    <s v="Malvin"/>
    <s v="Ryhorovich"/>
    <s v="Malvin Ryhorovich"/>
    <x v="0"/>
    <n v="37"/>
    <s v="1962-03-03"/>
    <s v="Quality Control Specialist"/>
    <s v="n/a"/>
    <x v="0"/>
    <s v="N"/>
    <s v="No"/>
    <n v="5"/>
    <s v="5356 Sugar Plaza"/>
    <n v="4818"/>
    <x v="0"/>
    <s v="Australia"/>
    <s v="5356 Sugar Plaza, 4818, QLD, Australia"/>
    <n v="3"/>
  </r>
  <r>
    <s v="Tanya"/>
    <s v="Hamberston"/>
    <s v="Tanya Hamberston"/>
    <x v="1"/>
    <n v="45"/>
    <s v="2000-09-25"/>
    <s v="Product Engineer"/>
    <s v="n/a"/>
    <x v="0"/>
    <s v="N"/>
    <s v="Yes"/>
    <n v="9"/>
    <s v="7 Schiller Point"/>
    <n v="4113"/>
    <x v="0"/>
    <s v="Australia"/>
    <s v="7 Schiller Point, 4113, QLD, Australia"/>
    <n v="6"/>
  </r>
  <r>
    <s v="Kaela"/>
    <s v="Romaines"/>
    <s v="Kaela Romaines"/>
    <x v="1"/>
    <n v="41"/>
    <s v="1971-11-27"/>
    <s v="Geological Engineer"/>
    <s v="Manufacturing"/>
    <x v="2"/>
    <s v="N"/>
    <s v="No"/>
    <n v="19"/>
    <s v="9193 Prairieview Drive"/>
    <n v="2155"/>
    <x v="1"/>
    <s v="Australia"/>
    <s v="9193 Prairieview Drive, 2155, NSW, Australia"/>
    <n v="10"/>
  </r>
  <r>
    <s v="Evonne"/>
    <s v="Bembridge"/>
    <s v="Evonne Bembridge"/>
    <x v="1"/>
    <n v="9"/>
    <s v="1969-07-06"/>
    <s v="Recruiting Manager"/>
    <s v="Retail"/>
    <x v="0"/>
    <s v="N"/>
    <s v="Yes"/>
    <n v="14"/>
    <s v="13272 Basil Avenue"/>
    <n v="3103"/>
    <x v="2"/>
    <s v="Australia"/>
    <s v="13272 Basil Avenue, 3103, VIC, Australia"/>
    <n v="9"/>
  </r>
  <r>
    <s v="Shannen"/>
    <s v="Lewin"/>
    <s v="Shannen Lewin"/>
    <x v="1"/>
    <n v="21"/>
    <s v="1991-06-07"/>
    <s v="Analog Circuit Design manager"/>
    <s v="Argiculture"/>
    <x v="2"/>
    <s v="N"/>
    <s v="No"/>
    <n v="6"/>
    <s v="29 Aberg Crossing"/>
    <n v="4210"/>
    <x v="0"/>
    <s v="Australia"/>
    <s v="29 Aberg Crossing, 4210, QLD, Australia"/>
    <n v="6"/>
  </r>
  <r>
    <s v="Bogey"/>
    <s v="Attew"/>
    <s v="Bogey Attew"/>
    <x v="0"/>
    <n v="88"/>
    <s v="1992-11-18"/>
    <s v="Software Engineer II"/>
    <s v="IT"/>
    <x v="0"/>
    <s v="N"/>
    <s v="Yes"/>
    <n v="10"/>
    <s v="4 Monterey Road"/>
    <n v="4165"/>
    <x v="0"/>
    <s v="Australia"/>
    <s v="4 Monterey Road, 4165, QLD, Australia"/>
    <n v="9"/>
  </r>
  <r>
    <s v="Zondra"/>
    <s v="Ringham"/>
    <s v="Zondra Ringham"/>
    <x v="1"/>
    <n v="36"/>
    <s v="1948-01-13"/>
    <s v="Cost Accountant"/>
    <s v="Financial Services"/>
    <x v="0"/>
    <s v="N"/>
    <s v="Yes"/>
    <n v="7"/>
    <s v="416 Lighthouse Bay Lane"/>
    <n v="4510"/>
    <x v="0"/>
    <s v="Australia"/>
    <s v="416 Lighthouse Bay Lane, 4510, QLD, Australia"/>
    <n v="5"/>
  </r>
  <r>
    <s v="Barnebas"/>
    <s v="Apfel"/>
    <s v="Barnebas Apfel"/>
    <x v="0"/>
    <n v="57"/>
    <s v="1996-02-19"/>
    <s v="Account Executive"/>
    <s v="Manufacturing"/>
    <x v="1"/>
    <s v="N"/>
    <s v="Yes"/>
    <n v="2"/>
    <s v="05475 Elgar Place"/>
    <n v="4000"/>
    <x v="0"/>
    <s v="Australia"/>
    <s v="05475 Elgar Place, 4000, QLD, Australia"/>
    <n v="6"/>
  </r>
  <r>
    <s v="Alleen"/>
    <s v="Eaken"/>
    <s v="Alleen Eaken"/>
    <x v="1"/>
    <n v="56"/>
    <s v="1938-08-31"/>
    <s v="Unknown"/>
    <s v="n/a"/>
    <x v="0"/>
    <s v="N"/>
    <s v="No"/>
    <n v="10"/>
    <s v="343 Lakewood Center"/>
    <n v="2089"/>
    <x v="1"/>
    <s v="Australia"/>
    <s v="343 Lakewood Center, 2089, NSW, Australia"/>
    <n v="12"/>
  </r>
  <r>
    <s v="Gerri"/>
    <s v="Schimann"/>
    <s v="Gerri Schimann"/>
    <x v="1"/>
    <n v="81"/>
    <s v="1969-11-17"/>
    <s v="Desktop Support Technician"/>
    <s v="Property"/>
    <x v="0"/>
    <s v="N"/>
    <s v="Yes"/>
    <n v="18"/>
    <s v="47 Kim Terrace"/>
    <n v="2566"/>
    <x v="1"/>
    <s v="Australia"/>
    <s v="47 Kim Terrace, 2566, NSW, Australia"/>
    <n v="8"/>
  </r>
  <r>
    <s v="Antonietta"/>
    <s v="Egle"/>
    <s v="Antonietta Egle"/>
    <x v="1"/>
    <n v="82"/>
    <s v="1973-09-25"/>
    <s v="Actuary"/>
    <s v="Financial Services"/>
    <x v="0"/>
    <s v="N"/>
    <s v="No"/>
    <n v="7"/>
    <s v="590 Hagan Parkway"/>
    <n v="3805"/>
    <x v="2"/>
    <s v="Australia"/>
    <s v="590 Hagan Parkway, 3805, VIC, Australia"/>
    <n v="7"/>
  </r>
  <r>
    <s v="Raff"/>
    <s v="Waycott"/>
    <s v="Raff Waycott"/>
    <x v="0"/>
    <n v="70"/>
    <s v="1951-12-16"/>
    <s v="Engineer IV"/>
    <s v="Manufacturing"/>
    <x v="1"/>
    <s v="N"/>
    <s v="Yes"/>
    <n v="14"/>
    <s v="94694 Eagle Crest Terrace"/>
    <n v="3977"/>
    <x v="2"/>
    <s v="Australia"/>
    <s v="94694 Eagle Crest Terrace, 3977, VIC, Australia"/>
    <n v="7"/>
  </r>
  <r>
    <s v="Lark"/>
    <s v="Gonet"/>
    <s v="Lark Gonet"/>
    <x v="1"/>
    <n v="89"/>
    <s v="1972-01-17"/>
    <s v="Database Administrator II"/>
    <s v="Health"/>
    <x v="2"/>
    <s v="N"/>
    <s v="No"/>
    <n v="8"/>
    <s v="261 Orin Center"/>
    <n v="2763"/>
    <x v="1"/>
    <s v="Australia"/>
    <s v="261 Orin Center, 2763, NSW, Australia"/>
    <n v="8"/>
  </r>
  <r>
    <s v="Cletis"/>
    <s v="Longley"/>
    <s v="Cletis Longley"/>
    <x v="0"/>
    <n v="84"/>
    <s v="1996-07-01"/>
    <s v="Chemical Engineer"/>
    <s v="Manufacturing"/>
    <x v="2"/>
    <s v="N"/>
    <s v="Yes"/>
    <n v="1"/>
    <s v="667 Waxwing Plaza"/>
    <n v="3199"/>
    <x v="2"/>
    <s v="Australia"/>
    <s v="667 Waxwing Plaza, 3199, VIC, Australia"/>
    <n v="7"/>
  </r>
  <r>
    <s v="Bartram"/>
    <s v="Di Lucia"/>
    <s v="Bartram Di Lucia"/>
    <x v="0"/>
    <n v="70"/>
    <s v="1961-01-03"/>
    <s v="Unknown"/>
    <s v="Argiculture"/>
    <x v="0"/>
    <s v="N"/>
    <s v="Yes"/>
    <n v="5"/>
    <s v="83509 Delaware Street"/>
    <n v="2480"/>
    <x v="1"/>
    <s v="Australia"/>
    <s v="83509 Delaware Street, 2480, NSW, Australia"/>
    <n v="3"/>
  </r>
  <r>
    <s v="Theresa"/>
    <s v="Cowper"/>
    <s v="Theresa Cowper"/>
    <x v="1"/>
    <n v="99"/>
    <s v="1976-08-24"/>
    <s v="Accountant III"/>
    <s v="Manufacturing"/>
    <x v="0"/>
    <s v="N"/>
    <s v="No"/>
    <n v="3"/>
    <s v="88 Mifflin Pass"/>
    <n v="2529"/>
    <x v="1"/>
    <s v="Australia"/>
    <s v="88 Mifflin Pass, 2529, NSW, Australia"/>
    <n v="10"/>
  </r>
  <r>
    <s v="Philbert"/>
    <s v="Raraty"/>
    <s v="Philbert Raraty"/>
    <x v="0"/>
    <n v="48"/>
    <s v="1956-06-28"/>
    <s v="Executive Secretary"/>
    <s v="Manufacturing"/>
    <x v="0"/>
    <s v="N"/>
    <s v="No"/>
    <n v="6"/>
    <s v="10 Dexter Park"/>
    <n v="2177"/>
    <x v="1"/>
    <s v="Australia"/>
    <s v="10 Dexter Park, 2177, NSW, Australia"/>
    <n v="9"/>
  </r>
  <r>
    <s v="Egon"/>
    <s v="Ortells"/>
    <s v="Egon Ortells"/>
    <x v="0"/>
    <n v="35"/>
    <n v="27922"/>
    <s v="Structural Engineer"/>
    <s v="Manufacturing"/>
    <x v="1"/>
    <s v="N"/>
    <s v="No"/>
    <n v="13"/>
    <s v="3 Sundown Hill"/>
    <n v="2168"/>
    <x v="1"/>
    <s v="Australia"/>
    <s v="3 Sundown Hill, 2168, NSW, Australia"/>
    <n v="9"/>
  </r>
  <r>
    <s v="Dahlia"/>
    <s v="Shovlar"/>
    <s v="Dahlia Shovlar"/>
    <x v="1"/>
    <n v="90"/>
    <s v="1966-03-07"/>
    <s v="Environmental Specialist"/>
    <s v="n/a"/>
    <x v="1"/>
    <s v="N"/>
    <s v="Yes"/>
    <n v="7"/>
    <s v="655 Glendale Trail"/>
    <n v="3976"/>
    <x v="2"/>
    <s v="Australia"/>
    <s v="655 Glendale Trail, 3976, VIC, Australia"/>
    <n v="3"/>
  </r>
  <r>
    <s v="Timi"/>
    <s v="Duny"/>
    <s v="Timi Duny"/>
    <x v="1"/>
    <n v="70"/>
    <s v="1953-03-12"/>
    <s v="Office Assistant II"/>
    <s v="Telecommunications"/>
    <x v="2"/>
    <s v="N"/>
    <s v="No"/>
    <n v="6"/>
    <s v="39192 Glendale Alley"/>
    <n v="2092"/>
    <x v="1"/>
    <s v="Australia"/>
    <s v="39192 Glendale Alley, 2092, NSW, Australia"/>
    <n v="12"/>
  </r>
  <r>
    <s v="Dominick"/>
    <s v="Asher"/>
    <s v="Dominick Asher"/>
    <x v="0"/>
    <n v="50"/>
    <s v="1962-10-06"/>
    <s v="Research Associate"/>
    <s v="Health"/>
    <x v="1"/>
    <s v="N"/>
    <s v="Yes"/>
    <n v="5"/>
    <s v="7307 Lake View Crossing"/>
    <n v="3804"/>
    <x v="2"/>
    <s v="Australia"/>
    <s v="7307 Lake View Crossing, 3804, VIC, Australia"/>
    <n v="9"/>
  </r>
  <r>
    <s v="Raye"/>
    <s v="Roo"/>
    <s v="Raye Roo"/>
    <x v="1"/>
    <n v="64"/>
    <n v="27826"/>
    <s v="Database Administrator I"/>
    <s v="Financial Services"/>
    <x v="0"/>
    <s v="N"/>
    <s v="Yes"/>
    <n v="16"/>
    <s v="1199 Express Plaza"/>
    <n v="3046"/>
    <x v="2"/>
    <s v="Australia"/>
    <s v="1199 Express Plaza, 3046, VIC, Australia"/>
    <n v="9"/>
  </r>
  <r>
    <s v="Becka"/>
    <s v="Hacon"/>
    <s v="Becka Hacon"/>
    <x v="1"/>
    <n v="81"/>
    <s v="1965-07-03"/>
    <s v="General Manager"/>
    <s v="Financial Services"/>
    <x v="1"/>
    <s v="N"/>
    <s v="No"/>
    <n v="17"/>
    <s v="1 Namekagon Point"/>
    <n v="3791"/>
    <x v="2"/>
    <s v="Australia"/>
    <s v="1 Namekagon Point, 3791, VIC, Australia"/>
    <n v="9"/>
  </r>
  <r>
    <s v="Cirillo"/>
    <s v="Frossell"/>
    <s v="Cirillo Frossell"/>
    <x v="0"/>
    <n v="7"/>
    <s v="1968-10-14"/>
    <s v="Graphic Designer"/>
    <s v="n/a"/>
    <x v="0"/>
    <s v="N"/>
    <s v="No"/>
    <n v="6"/>
    <s v="602 Meadow Vale Lane"/>
    <n v="2111"/>
    <x v="1"/>
    <s v="Australia"/>
    <s v="602 Meadow Vale Lane, 2111, NSW, Australia"/>
    <n v="12"/>
  </r>
  <r>
    <s v="Verla"/>
    <s v="Dumingos"/>
    <s v="Verla Dumingos"/>
    <x v="1"/>
    <n v="26"/>
    <s v="1971-09-18"/>
    <s v="Design Engineer"/>
    <s v="Telecommunications"/>
    <x v="0"/>
    <s v="N"/>
    <s v="Yes"/>
    <n v="10"/>
    <s v="6784 Spohn Alley"/>
    <n v="3021"/>
    <x v="2"/>
    <s v="Australia"/>
    <s v="6784 Spohn Alley, 3021, VIC, Australia"/>
    <n v="8"/>
  </r>
  <r>
    <s v="Sherrie"/>
    <s v="Godleman"/>
    <s v="Sherrie Godleman"/>
    <x v="1"/>
    <n v="37"/>
    <n v="28582"/>
    <s v="Associate Professor"/>
    <s v="Manufacturing"/>
    <x v="0"/>
    <s v="N"/>
    <s v="No"/>
    <n v="19"/>
    <s v="67 Shelley Crossing"/>
    <n v="3350"/>
    <x v="2"/>
    <s v="Australia"/>
    <s v="67 Shelley Crossing, 3350, VIC, Australia"/>
    <n v="2"/>
  </r>
  <r>
    <s v="Dexter"/>
    <s v="Shutle"/>
    <s v="Dexter Shutle"/>
    <x v="0"/>
    <n v="81"/>
    <s v="1959-01-05"/>
    <s v="Quality Control Specialist"/>
    <s v="n/a"/>
    <x v="0"/>
    <s v="N"/>
    <s v="No"/>
    <n v="17"/>
    <s v="07 Dayton Court"/>
    <n v="4005"/>
    <x v="0"/>
    <s v="Australia"/>
    <s v="07 Dayton Court, 4005, QLD, Australia"/>
    <n v="7"/>
  </r>
  <r>
    <s v="Konstanze"/>
    <s v="Hovie"/>
    <s v="Konstanze Hovie"/>
    <x v="1"/>
    <n v="88"/>
    <s v="1967-01-09"/>
    <s v="Pharmacist"/>
    <s v="Health"/>
    <x v="0"/>
    <s v="N"/>
    <s v="No"/>
    <n v="11"/>
    <s v="351 Sunfield Lane"/>
    <n v="4370"/>
    <x v="0"/>
    <s v="Australia"/>
    <s v="351 Sunfield Lane, 4370, QLD, Australia"/>
    <n v="7"/>
  </r>
  <r>
    <s v="Bink"/>
    <s v="Bentje"/>
    <s v="Bink Bentje"/>
    <x v="0"/>
    <n v="3"/>
    <s v="1957-03-23"/>
    <s v="Payment Adjustment Coordinator"/>
    <s v="Financial Services"/>
    <x v="2"/>
    <s v="N"/>
    <s v="Yes"/>
    <n v="19"/>
    <s v="8427 Moulton Place"/>
    <n v="2680"/>
    <x v="1"/>
    <s v="Australia"/>
    <s v="8427 Moulton Place, 2680, NSW, Australia"/>
    <n v="3"/>
  </r>
  <r>
    <s v="Taber"/>
    <s v="Szymon"/>
    <s v="Taber Szymon"/>
    <x v="0"/>
    <n v="70"/>
    <s v="1947-04-22"/>
    <s v="Senior Sales Associate"/>
    <s v="Argiculture"/>
    <x v="1"/>
    <s v="N"/>
    <s v="No"/>
    <n v="13"/>
    <s v="984 Del Sol Junction"/>
    <n v="4659"/>
    <x v="0"/>
    <s v="Australia"/>
    <s v="984 Del Sol Junction, 4659, QLD, Australia"/>
    <n v="8"/>
  </r>
  <r>
    <s v="Debbi"/>
    <s v="Dannatt"/>
    <s v="Debbi Dannatt"/>
    <x v="1"/>
    <n v="2"/>
    <s v="1958-12-28"/>
    <s v="Technical Writer"/>
    <s v="n/a"/>
    <x v="1"/>
    <s v="N"/>
    <s v="No"/>
    <n v="6"/>
    <s v="3 Pepper Wood Hill"/>
    <n v="4218"/>
    <x v="0"/>
    <s v="Australia"/>
    <s v="3 Pepper Wood Hill, 4218, QLD, Australia"/>
    <n v="10"/>
  </r>
  <r>
    <s v="Giana"/>
    <s v="Staresmeare"/>
    <s v="Giana Staresmeare"/>
    <x v="1"/>
    <n v="96"/>
    <s v="1976-04-20"/>
    <s v="Account Representative IV"/>
    <s v="Retail"/>
    <x v="1"/>
    <s v="N"/>
    <s v="Yes"/>
    <n v="9"/>
    <s v="8737 Scoville Center"/>
    <n v="2770"/>
    <x v="1"/>
    <s v="Australia"/>
    <s v="8737 Scoville Center, 2770, NSW, Australia"/>
    <n v="7"/>
  </r>
  <r>
    <s v="Morton"/>
    <s v="Petkens"/>
    <s v="Morton Petkens"/>
    <x v="0"/>
    <n v="50"/>
    <s v="1990-11-13"/>
    <s v="Account Coordinator"/>
    <s v="Manufacturing"/>
    <x v="2"/>
    <s v="N"/>
    <s v="Yes"/>
    <n v="10"/>
    <s v="385 Montana Place"/>
    <n v="3012"/>
    <x v="2"/>
    <s v="Australia"/>
    <s v="385 Montana Place, 3012, VIC, Australia"/>
    <n v="1"/>
  </r>
  <r>
    <s v="Vittoria"/>
    <s v="Whitney"/>
    <s v="Vittoria Whitney"/>
    <x v="1"/>
    <n v="95"/>
    <s v="1981-06-03"/>
    <s v="Research Assistant I"/>
    <s v="n/a"/>
    <x v="2"/>
    <s v="N"/>
    <s v="No"/>
    <n v="12"/>
    <s v="3 Surrey Court"/>
    <n v="2019"/>
    <x v="1"/>
    <s v="Australia"/>
    <s v="3 Surrey Court, 2019, NSW, Australia"/>
    <n v="11"/>
  </r>
  <r>
    <s v="Paquito"/>
    <s v="Atwood"/>
    <s v="Paquito Atwood"/>
    <x v="0"/>
    <n v="15"/>
    <s v="1972-07-30"/>
    <s v="Nuclear Power Engineer"/>
    <s v="Manufacturing"/>
    <x v="1"/>
    <s v="N"/>
    <s v="No"/>
    <n v="9"/>
    <s v="2 Magdeline Street"/>
    <n v="3199"/>
    <x v="2"/>
    <s v="Australia"/>
    <s v="2 Magdeline Street, 3199, VIC, Australia"/>
    <n v="8"/>
  </r>
  <r>
    <s v="Dimitri"/>
    <s v="Tribbeck"/>
    <s v="Dimitri Tribbeck"/>
    <x v="0"/>
    <n v="89"/>
    <s v="1958-12-07"/>
    <s v="Chief Design Engineer"/>
    <s v="n/a"/>
    <x v="1"/>
    <s v="N"/>
    <s v="No"/>
    <n v="20"/>
    <s v="93235 Hoard Trail"/>
    <n v="3165"/>
    <x v="2"/>
    <s v="Australia"/>
    <s v="93235 Hoard Trail, 3165, VIC, Australia"/>
    <n v="6"/>
  </r>
  <r>
    <s v="Shelli"/>
    <s v="Bartholomaus"/>
    <s v="Shelli Bartholomaus"/>
    <x v="1"/>
    <n v="88"/>
    <s v="1963-05-11"/>
    <s v="Associate Professor"/>
    <s v="Health"/>
    <x v="0"/>
    <s v="N"/>
    <s v="Yes"/>
    <n v="6"/>
    <s v="356 Carberry Avenue"/>
    <n v="3082"/>
    <x v="2"/>
    <s v="Australia"/>
    <s v="356 Carberry Avenue, 3082, VIC, Australia"/>
    <n v="7"/>
  </r>
  <r>
    <s v="Kermit"/>
    <s v="Lebond"/>
    <s v="Kermit Lebond"/>
    <x v="0"/>
    <n v="36"/>
    <s v="1980-02-01"/>
    <s v="Financial Advisor"/>
    <s v="Financial Services"/>
    <x v="0"/>
    <s v="N"/>
    <s v="No"/>
    <n v="4"/>
    <s v="71 Ludington Center"/>
    <n v="4208"/>
    <x v="0"/>
    <s v="Australia"/>
    <s v="71 Ludington Center, 4208, QLD, Australia"/>
    <n v="8"/>
  </r>
  <r>
    <s v="Biddie"/>
    <s v="Gorce"/>
    <s v="Biddie Gorce"/>
    <x v="1"/>
    <n v="68"/>
    <s v="1988-01-30"/>
    <s v="Senior Financial Analyst"/>
    <s v="Financial Services"/>
    <x v="0"/>
    <s v="N"/>
    <s v="Yes"/>
    <n v="5"/>
    <s v="2116 Continental Terrace"/>
    <n v="2795"/>
    <x v="1"/>
    <s v="Australia"/>
    <s v="2116 Continental Terrace, 2795, NSW, Australia"/>
    <n v="7"/>
  </r>
  <r>
    <s v="Rupert"/>
    <s v="Marrow"/>
    <s v="Rupert Marrow"/>
    <x v="0"/>
    <n v="73"/>
    <s v="1970-08-08"/>
    <s v="Unknown"/>
    <s v="Property"/>
    <x v="2"/>
    <s v="N"/>
    <s v="No"/>
    <n v="19"/>
    <s v="2 7th Way"/>
    <n v="2760"/>
    <x v="1"/>
    <s v="Australia"/>
    <s v="2 7th Way, 2760, NSW, Australia"/>
    <n v="8"/>
  </r>
  <r>
    <s v="Geoff"/>
    <s v="Sitford"/>
    <s v="Geoff Sitford"/>
    <x v="0"/>
    <n v="97"/>
    <s v="1965-02-27"/>
    <s v="Account Executive"/>
    <s v="Financial Services"/>
    <x v="0"/>
    <s v="N"/>
    <s v="Yes"/>
    <n v="4"/>
    <s v="7 Elgar Road"/>
    <n v="2148"/>
    <x v="1"/>
    <s v="Australia"/>
    <s v="7 Elgar Road, 2148, NSW, Australia"/>
    <n v="8"/>
  </r>
  <r>
    <s v="Ange"/>
    <s v="Chitham"/>
    <s v="Ange Chitham"/>
    <x v="1"/>
    <n v="91"/>
    <s v="1991-02-14"/>
    <s v="Unknown"/>
    <s v="Argiculture"/>
    <x v="0"/>
    <s v="N"/>
    <s v="No"/>
    <n v="10"/>
    <s v="00003 Hoffman Pass"/>
    <n v="2560"/>
    <x v="1"/>
    <s v="Australia"/>
    <s v="00003 Hoffman Pass, 2560, NSW, Australia"/>
    <n v="8"/>
  </r>
  <r>
    <s v="Tiphanie"/>
    <s v="Blackader"/>
    <s v="Tiphanie Blackader"/>
    <x v="1"/>
    <n v="59"/>
    <s v="1947-10-08"/>
    <s v="Physical Therapy Assistant"/>
    <s v="Retail"/>
    <x v="0"/>
    <s v="N"/>
    <s v="No"/>
    <n v="17"/>
    <s v="71 Stone Corner Avenue"/>
    <n v="2007"/>
    <x v="1"/>
    <s v="Australia"/>
    <s v="71 Stone Corner Avenue, 2007, NSW, Australia"/>
    <n v="11"/>
  </r>
  <r>
    <s v="Zollie"/>
    <s v="Crinidge"/>
    <s v="Zollie Crinidge"/>
    <x v="0"/>
    <n v="39"/>
    <s v="1988-01-10"/>
    <s v="Systems Administrator I"/>
    <s v="Retail"/>
    <x v="0"/>
    <s v="N"/>
    <s v="Yes"/>
    <n v="10"/>
    <s v="0 Esker Avenue"/>
    <n v="4019"/>
    <x v="0"/>
    <s v="Australia"/>
    <s v="0 Esker Avenue, 4019, QLD, Australia"/>
    <n v="5"/>
  </r>
  <r>
    <s v="Daisy"/>
    <s v="Pollen"/>
    <s v="Daisy Pollen"/>
    <x v="1"/>
    <n v="97"/>
    <s v="1993-08-09"/>
    <s v="Cost Accountant"/>
    <s v="Financial Services"/>
    <x v="0"/>
    <s v="N"/>
    <s v="No"/>
    <n v="7"/>
    <s v="61825 Debs Terrace"/>
    <n v="3167"/>
    <x v="2"/>
    <s v="Australia"/>
    <s v="61825 Debs Terrace, 3167, VIC, Australia"/>
    <n v="9"/>
  </r>
  <r>
    <s v="Emelen"/>
    <s v="Bidnall"/>
    <s v="Emelen Bidnall"/>
    <x v="0"/>
    <n v="79"/>
    <s v="1981-08-05"/>
    <s v="Systems Administrator IV"/>
    <s v="Health"/>
    <x v="1"/>
    <s v="N"/>
    <s v="Yes"/>
    <n v="11"/>
    <s v="11 Oak Terrace"/>
    <n v="2026"/>
    <x v="1"/>
    <s v="Australia"/>
    <s v="11 Oak Terrace, 2026, NSW, Australia"/>
    <n v="12"/>
  </r>
  <r>
    <s v="Linette"/>
    <s v="Boman"/>
    <s v="Linette Boman"/>
    <x v="1"/>
    <n v="56"/>
    <s v="1949-05-20"/>
    <s v="Account Executive"/>
    <s v="n/a"/>
    <x v="1"/>
    <s v="N"/>
    <s v="No"/>
    <n v="11"/>
    <s v="7 Michigan Hill"/>
    <n v="2076"/>
    <x v="1"/>
    <s v="Australia"/>
    <s v="7 Michigan Hill, 2076, NSW, Australia"/>
    <n v="11"/>
  </r>
  <r>
    <s v="Manya"/>
    <s v="Abramovici"/>
    <s v="Manya Abramovici"/>
    <x v="1"/>
    <n v="42"/>
    <s v="1955-07-17"/>
    <s v="Quality Engineer"/>
    <s v="Financial Services"/>
    <x v="2"/>
    <s v="N"/>
    <s v="Yes"/>
    <n v="13"/>
    <s v="8 Randy Park"/>
    <n v="4214"/>
    <x v="0"/>
    <s v="Australia"/>
    <s v="8 Randy Park, 4214, QLD, Australia"/>
    <n v="8"/>
  </r>
  <r>
    <s v="Brynna"/>
    <s v="Tivers"/>
    <s v="Brynna Tivers"/>
    <x v="1"/>
    <n v="81"/>
    <s v="1974-08-09"/>
    <s v="Recruiting Manager"/>
    <s v="Financial Services"/>
    <x v="0"/>
    <s v="N"/>
    <s v="No"/>
    <n v="6"/>
    <s v="0 Mayfield Parkway"/>
    <n v="4272"/>
    <x v="0"/>
    <s v="Australia"/>
    <s v="0 Mayfield Parkway, 4272, QLD, Australia"/>
    <n v="7"/>
  </r>
  <r>
    <s v="Art"/>
    <s v="Carolan"/>
    <s v="Art Carolan"/>
    <x v="0"/>
    <n v="1"/>
    <s v="1954-11-09"/>
    <s v="Marketing Manager"/>
    <s v="n/a"/>
    <x v="1"/>
    <s v="N"/>
    <s v="Yes"/>
    <n v="11"/>
    <s v="57903 Hanson Parkway"/>
    <n v="2570"/>
    <x v="1"/>
    <s v="Australia"/>
    <s v="57903 Hanson Parkway, 2570, NSW, Australia"/>
    <n v="9"/>
  </r>
  <r>
    <s v="Alfi"/>
    <s v="Sabbins"/>
    <s v="Alfi Sabbins"/>
    <x v="1"/>
    <n v="63"/>
    <s v="1959-06-12"/>
    <s v="Unknown"/>
    <s v="Financial Services"/>
    <x v="2"/>
    <s v="N"/>
    <s v="Yes"/>
    <n v="18"/>
    <s v="763 Ridgeway Place"/>
    <n v="2344"/>
    <x v="1"/>
    <s v="Australia"/>
    <s v="763 Ridgeway Place, 2344, NSW, Australia"/>
    <n v="3"/>
  </r>
  <r>
    <s v="Loleta"/>
    <s v="Aberdalgy"/>
    <s v="Loleta Aberdalgy"/>
    <x v="1"/>
    <n v="45"/>
    <s v="1981-02-15"/>
    <s v="Occupational Therapist"/>
    <s v="Health"/>
    <x v="0"/>
    <s v="N"/>
    <s v="No"/>
    <n v="11"/>
    <s v="99 Westend Court"/>
    <n v="2287"/>
    <x v="1"/>
    <s v="Australia"/>
    <s v="99 Westend Court, 2287, NSW, Australia"/>
    <n v="6"/>
  </r>
  <r>
    <s v="Aldric"/>
    <s v="Birney"/>
    <s v="Aldric Birney"/>
    <x v="0"/>
    <n v="21"/>
    <s v="1971-08-19"/>
    <s v="Unknown"/>
    <s v="Manufacturing"/>
    <x v="0"/>
    <s v="N"/>
    <s v="Yes"/>
    <n v="14"/>
    <s v="5 Caliangt Center"/>
    <n v="2546"/>
    <x v="1"/>
    <s v="Australia"/>
    <s v="5 Caliangt Center, 2546, NSW, Australia"/>
    <n v="6"/>
  </r>
  <r>
    <s v="Natividad"/>
    <s v="Balducci"/>
    <s v="Natividad Balducci"/>
    <x v="1"/>
    <n v="39"/>
    <s v="1991-02-07"/>
    <s v="Unknown"/>
    <s v="Property"/>
    <x v="2"/>
    <s v="N"/>
    <s v="Yes"/>
    <n v="10"/>
    <s v="4472 Washington Junction"/>
    <n v="3206"/>
    <x v="2"/>
    <s v="Australia"/>
    <s v="4472 Washington Junction, 3206, VIC, Australia"/>
    <n v="11"/>
  </r>
  <r>
    <s v="Claudine"/>
    <s v="Dymick"/>
    <s v="Claudine Dymick"/>
    <x v="1"/>
    <n v="28"/>
    <s v="1965-12-13"/>
    <s v="Design Engineer"/>
    <s v="Health"/>
    <x v="0"/>
    <s v="N"/>
    <s v="No"/>
    <n v="5"/>
    <s v="31675 Corry Way"/>
    <n v="3977"/>
    <x v="2"/>
    <s v="Australia"/>
    <s v="31675 Corry Way, 3977, VIC, Australia"/>
    <n v="5"/>
  </r>
  <r>
    <s v="Seamus"/>
    <s v="Cains"/>
    <s v="Seamus Cains"/>
    <x v="0"/>
    <n v="61"/>
    <s v="1989-12-15"/>
    <s v="Teacher"/>
    <s v="Manufacturing"/>
    <x v="2"/>
    <s v="N"/>
    <s v="No"/>
    <n v="7"/>
    <s v="4882 Dakota Center"/>
    <n v="2305"/>
    <x v="1"/>
    <s v="Australia"/>
    <s v="4882 Dakota Center, 2305, NSW, Australia"/>
    <n v="8"/>
  </r>
  <r>
    <s v="Guss"/>
    <s v="Karim"/>
    <s v="Guss Karim"/>
    <x v="0"/>
    <n v="95"/>
    <s v="1968-11-24"/>
    <s v="Senior Sales Associate"/>
    <s v="Manufacturing"/>
    <x v="0"/>
    <s v="N"/>
    <s v="No"/>
    <n v="7"/>
    <s v="4 Warner Circle"/>
    <n v="2227"/>
    <x v="1"/>
    <s v="Australia"/>
    <s v="4 Warner Circle, 2227, NSW, Australia"/>
    <n v="11"/>
  </r>
  <r>
    <s v="Julietta"/>
    <s v="Setchfield"/>
    <s v="Julietta Setchfield"/>
    <x v="1"/>
    <n v="73"/>
    <s v="1992-01-31"/>
    <s v="Operator"/>
    <s v="n/a"/>
    <x v="2"/>
    <s v="N"/>
    <s v="Yes"/>
    <n v="3"/>
    <s v="4 Manufacturers Crossing"/>
    <n v="4170"/>
    <x v="0"/>
    <s v="Australia"/>
    <s v="4 Manufacturers Crossing, 4170, QLD, Australia"/>
    <n v="8"/>
  </r>
  <r>
    <s v="Roch"/>
    <s v="Symson"/>
    <s v="Roch Symson"/>
    <x v="1"/>
    <n v="96"/>
    <s v="1978-05-13"/>
    <s v="Office Assistant I"/>
    <s v="Manufacturing"/>
    <x v="2"/>
    <s v="N"/>
    <s v="No"/>
    <n v="18"/>
    <s v="016 Westport Park"/>
    <n v="3073"/>
    <x v="2"/>
    <s v="Australia"/>
    <s v="016 Westport Park, 3073, VIC, Australia"/>
    <n v="9"/>
  </r>
  <r>
    <s v="Audry"/>
    <s v="Fann"/>
    <s v="Audry Fann"/>
    <x v="1"/>
    <n v="3"/>
    <s v="1957-10-17"/>
    <s v="Pharmacist"/>
    <s v="Health"/>
    <x v="0"/>
    <s v="N"/>
    <s v="Yes"/>
    <n v="15"/>
    <s v="19 Debs Parkway"/>
    <n v="3029"/>
    <x v="2"/>
    <s v="Australia"/>
    <s v="19 Debs Parkway, 3029, VIC, Australia"/>
    <n v="6"/>
  </r>
  <r>
    <s v="Cecelia"/>
    <s v="Cisar"/>
    <s v="Cecelia Cisar"/>
    <x v="1"/>
    <n v="20"/>
    <s v="1985-03-26"/>
    <s v="Unknown"/>
    <s v="Property"/>
    <x v="0"/>
    <s v="N"/>
    <s v="Yes"/>
    <n v="15"/>
    <s v="665 Sachs Way"/>
    <n v="4212"/>
    <x v="0"/>
    <s v="Australia"/>
    <s v="665 Sachs Way, 4212, QLD, Australia"/>
    <n v="7"/>
  </r>
  <r>
    <s v="Clari"/>
    <s v="Voas"/>
    <s v="Clari Voas"/>
    <x v="1"/>
    <n v="74"/>
    <s v="1955-07-28"/>
    <s v="Human Resources Assistant II"/>
    <s v="Health"/>
    <x v="1"/>
    <s v="N"/>
    <s v="Yes"/>
    <n v="14"/>
    <s v="4110 Mifflin Center"/>
    <n v="2127"/>
    <x v="1"/>
    <s v="Australia"/>
    <s v="4110 Mifflin Center, 2127, NSW, Australia"/>
    <n v="8"/>
  </r>
  <r>
    <s v="Zach"/>
    <s v="Hedman"/>
    <s v="Zach Hedman"/>
    <x v="0"/>
    <n v="87"/>
    <s v="1981-09-11"/>
    <s v="Analyst Programmer"/>
    <s v="Financial Services"/>
    <x v="1"/>
    <s v="N"/>
    <s v="Yes"/>
    <n v="4"/>
    <s v="62 Spaight Center"/>
    <n v="2566"/>
    <x v="1"/>
    <s v="Australia"/>
    <s v="62 Spaight Center, 2566, NSW, Australia"/>
    <n v="9"/>
  </r>
  <r>
    <s v="Paxon"/>
    <s v="Roomes"/>
    <s v="Paxon Roomes"/>
    <x v="0"/>
    <n v="78"/>
    <n v="28070"/>
    <s v="Information Systems Manager"/>
    <s v="n/a"/>
    <x v="2"/>
    <s v="N"/>
    <s v="Yes"/>
    <n v="7"/>
    <s v="3 Express Lane"/>
    <n v="3021"/>
    <x v="2"/>
    <s v="Australia"/>
    <s v="3 Express Lane, 3021, VIC, Australia"/>
    <n v="7"/>
  </r>
  <r>
    <s v="Parnell"/>
    <s v="Lamprey"/>
    <s v="Parnell Lamprey"/>
    <x v="0"/>
    <n v="23"/>
    <s v="1977-04-08"/>
    <s v="Engineer III"/>
    <s v="Financial Services"/>
    <x v="2"/>
    <s v="N"/>
    <s v="No"/>
    <n v="12"/>
    <s v="7353 Mallard Junction"/>
    <n v="2165"/>
    <x v="1"/>
    <s v="Australia"/>
    <s v="7353 Mallard Junction, 2165, NSW, Australia"/>
    <n v="6"/>
  </r>
  <r>
    <s v="Honey"/>
    <s v="Gosdin"/>
    <s v="Honey Gosdin"/>
    <x v="1"/>
    <n v="0"/>
    <s v="1981-11-29"/>
    <s v="Software Engineer I"/>
    <s v="Property"/>
    <x v="0"/>
    <s v="N"/>
    <s v="No"/>
    <n v="17"/>
    <s v="066 Warner Trail"/>
    <n v="2582"/>
    <x v="1"/>
    <s v="Australia"/>
    <s v="066 Warner Trail, 2582, NSW, Australia"/>
    <n v="9"/>
  </r>
  <r>
    <s v="Sonny"/>
    <s v="McCart"/>
    <s v="Sonny McCart"/>
    <x v="0"/>
    <n v="35"/>
    <s v="1992-08-27"/>
    <s v="Account Representative I"/>
    <s v="Manufacturing"/>
    <x v="2"/>
    <s v="N"/>
    <s v="No"/>
    <n v="9"/>
    <s v="52752 Barby Hill"/>
    <n v="3020"/>
    <x v="2"/>
    <s v="Australia"/>
    <s v="52752 Barby Hill, 3020, VIC, Australia"/>
    <n v="9"/>
  </r>
  <r>
    <s v="Rozamond"/>
    <s v="Turtle"/>
    <s v="Rozamond Turtle"/>
    <x v="2"/>
    <n v="69"/>
    <m/>
    <s v="Legal Assistant"/>
    <s v="IT"/>
    <x v="0"/>
    <s v="N"/>
    <s v="Yes"/>
    <n v="3"/>
    <s v="57025 New Castle Street"/>
    <n v="3850"/>
    <x v="2"/>
    <s v="Australia"/>
    <s v="57025 New Castle Street, 3850, VIC, Australia"/>
    <n v="3"/>
  </r>
  <r>
    <s v="Deirdre"/>
    <s v="Burgoine"/>
    <s v="Deirdre Burgoine"/>
    <x v="1"/>
    <n v="14"/>
    <s v="1955-01-08"/>
    <s v="Programmer III"/>
    <s v="Health"/>
    <x v="2"/>
    <s v="N"/>
    <s v="No"/>
    <n v="7"/>
    <s v="0 Stoughton Park"/>
    <n v="3000"/>
    <x v="2"/>
    <s v="Australia"/>
    <s v="0 Stoughton Park, 3000, VIC, Australia"/>
    <n v="1"/>
  </r>
  <r>
    <s v="Haleigh"/>
    <m/>
    <s v="Haleigh "/>
    <x v="1"/>
    <n v="17"/>
    <s v="1952-05-19"/>
    <s v="Senior Sales Associate"/>
    <s v="Financial Services"/>
    <x v="0"/>
    <s v="N"/>
    <s v="Yes"/>
    <n v="18"/>
    <s v="49 Jana Point"/>
    <n v="4503"/>
    <x v="0"/>
    <s v="Australia"/>
    <s v="49 Jana Point, 4503, QLD, Australia"/>
    <n v="4"/>
  </r>
  <r>
    <s v="Aldridge"/>
    <s v="Poskitt"/>
    <s v="Aldridge Poskitt"/>
    <x v="0"/>
    <n v="84"/>
    <s v="1982-02-10"/>
    <s v="VP Sales"/>
    <s v="n/a"/>
    <x v="0"/>
    <s v="N"/>
    <s v="No"/>
    <n v="12"/>
    <s v="7 Fordem Point"/>
    <n v="4161"/>
    <x v="0"/>
    <s v="Australia"/>
    <s v="7 Fordem Point, 4161, QLD, Australia"/>
    <n v="5"/>
  </r>
  <r>
    <s v="Zechariah"/>
    <s v="McReidy"/>
    <s v="Zechariah McReidy"/>
    <x v="0"/>
    <n v="32"/>
    <n v="28693"/>
    <s v="Technical Writer"/>
    <s v="Manufacturing"/>
    <x v="2"/>
    <s v="N"/>
    <s v="No"/>
    <n v="21"/>
    <s v="797 Westend Street"/>
    <n v="4207"/>
    <x v="0"/>
    <s v="Australia"/>
    <s v="797 Westend Street, 4207, QLD, Australia"/>
    <n v="6"/>
  </r>
  <r>
    <s v="Carry"/>
    <s v="Costi"/>
    <s v="Carry Costi"/>
    <x v="1"/>
    <n v="32"/>
    <s v="1972-11-26"/>
    <s v="Senior Developer"/>
    <s v="Property"/>
    <x v="0"/>
    <s v="N"/>
    <s v="No"/>
    <n v="11"/>
    <s v="5316 Farwell Hill"/>
    <n v="2800"/>
    <x v="1"/>
    <s v="Australia"/>
    <s v="5316 Farwell Hill, 2800, NSW, Australia"/>
    <n v="4"/>
  </r>
  <r>
    <s v="Alon"/>
    <m/>
    <s v="Alon "/>
    <x v="0"/>
    <n v="17"/>
    <s v="1999-06-23"/>
    <s v="Accountant IV"/>
    <s v="n/a"/>
    <x v="1"/>
    <s v="N"/>
    <s v="No"/>
    <n v="9"/>
    <s v="770 Crest Line Parkway"/>
    <n v="4218"/>
    <x v="0"/>
    <s v="Australia"/>
    <s v="770 Crest Line Parkway, 4218, QLD, Australia"/>
    <n v="3"/>
  </r>
  <r>
    <s v="Ahmed"/>
    <s v="Pickthorne"/>
    <s v="Ahmed Pickthorne"/>
    <x v="0"/>
    <n v="46"/>
    <s v="1959-12-25"/>
    <s v="Marketing Manager"/>
    <s v="n/a"/>
    <x v="2"/>
    <s v="N"/>
    <s v="Yes"/>
    <n v="15"/>
    <s v="50 American Street"/>
    <n v="2147"/>
    <x v="1"/>
    <s v="Australia"/>
    <s v="50 American Street, 2147, NSW, Australia"/>
    <n v="9"/>
  </r>
  <r>
    <s v="Nil"/>
    <s v="Shirer"/>
    <s v="Nil Shirer"/>
    <x v="0"/>
    <n v="64"/>
    <s v="1997-09-27"/>
    <s v="Librarian"/>
    <s v="Entertainment"/>
    <x v="0"/>
    <s v="N"/>
    <s v="Yes"/>
    <n v="7"/>
    <s v="4793 Mcbride Pass"/>
    <n v="3013"/>
    <x v="2"/>
    <s v="Australia"/>
    <s v="4793 Mcbride Pass, 3013, VIC, Australia"/>
    <n v="8"/>
  </r>
  <r>
    <s v="Erhard"/>
    <s v="O'Moylane"/>
    <s v="Erhard O'Moylane"/>
    <x v="0"/>
    <n v="33"/>
    <s v="1978-05-27"/>
    <s v="Media Manager I"/>
    <s v="Retail"/>
    <x v="1"/>
    <s v="N"/>
    <s v="Yes"/>
    <n v="9"/>
    <s v="01124 Dottie Lane"/>
    <n v="3630"/>
    <x v="2"/>
    <s v="Australia"/>
    <s v="01124 Dottie Lane, 3630, VIC, Australia"/>
    <n v="2"/>
  </r>
  <r>
    <s v="Vitia"/>
    <s v="Axtens"/>
    <s v="Vitia Axtens"/>
    <x v="1"/>
    <n v="62"/>
    <s v="1945-08-08"/>
    <s v="Financial Advisor"/>
    <s v="Financial Services"/>
    <x v="0"/>
    <s v="N"/>
    <s v="Yes"/>
    <n v="15"/>
    <s v="42681 Carey Alley"/>
    <n v="2011"/>
    <x v="1"/>
    <s v="Australia"/>
    <s v="42681 Carey Alley, 2011, NSW, Australia"/>
    <n v="10"/>
  </r>
  <r>
    <s v="Haskell"/>
    <s v="Moxted"/>
    <s v="Haskell Moxted"/>
    <x v="0"/>
    <n v="81"/>
    <s v="1943-08-27"/>
    <s v="Civil Engineer"/>
    <s v="Manufacturing"/>
    <x v="0"/>
    <s v="N"/>
    <s v="No"/>
    <n v="7"/>
    <s v="2941 Talisman Alley"/>
    <n v="2145"/>
    <x v="1"/>
    <s v="Australia"/>
    <s v="2941 Talisman Alley, 2145, NSW, Australia"/>
    <n v="9"/>
  </r>
  <r>
    <s v="Ebony"/>
    <s v="Conrad"/>
    <s v="Ebony Conrad"/>
    <x v="1"/>
    <n v="8"/>
    <s v="1999-10-24"/>
    <s v="Environmental Tech"/>
    <s v="Financial Services"/>
    <x v="0"/>
    <s v="N"/>
    <s v="Yes"/>
    <n v="16"/>
    <s v="990 Hoffman Avenue"/>
    <n v="3029"/>
    <x v="2"/>
    <s v="Australia"/>
    <s v="990 Hoffman Avenue, 3029, VIC, Australia"/>
    <n v="7"/>
  </r>
  <r>
    <s v="Lincoln"/>
    <s v="Boler"/>
    <s v="Lincoln Boler"/>
    <x v="0"/>
    <n v="53"/>
    <s v="1976-01-24"/>
    <s v="Chief Design Engineer"/>
    <s v="n/a"/>
    <x v="1"/>
    <s v="N"/>
    <s v="No"/>
    <n v="14"/>
    <s v="5 Summer Ridge Court"/>
    <n v="3207"/>
    <x v="2"/>
    <s v="Australia"/>
    <s v="5 Summer Ridge Court, 3207, VIC, Australia"/>
    <n v="8"/>
  </r>
  <r>
    <s v="Vladimir"/>
    <s v="Westmerland"/>
    <s v="Vladimir Westmerland"/>
    <x v="0"/>
    <n v="18"/>
    <s v="1956-06-19"/>
    <s v="Unknown"/>
    <s v="Manufacturing"/>
    <x v="0"/>
    <s v="N"/>
    <s v="Yes"/>
    <n v="18"/>
    <s v="102 Charing Cross Terrace"/>
    <n v="2640"/>
    <x v="1"/>
    <s v="Australia"/>
    <s v="102 Charing Cross Terrace, 2640, NSW, Australia"/>
    <n v="4"/>
  </r>
  <r>
    <s v="Kylynn"/>
    <s v="Drowsfield"/>
    <s v="Kylynn Drowsfield"/>
    <x v="1"/>
    <n v="80"/>
    <s v="1975-03-28"/>
    <s v="Editor"/>
    <s v="n/a"/>
    <x v="2"/>
    <s v="N"/>
    <s v="Yes"/>
    <n v="7"/>
    <s v="5 Trailsway Avenue"/>
    <n v="3059"/>
    <x v="2"/>
    <s v="Australia"/>
    <s v="5 Trailsway Avenue, 3059, VIC, Australia"/>
    <n v="9"/>
  </r>
  <r>
    <s v="Nicole"/>
    <s v="Ruckhard"/>
    <s v="Nicole Ruckhard"/>
    <x v="1"/>
    <n v="93"/>
    <s v="1969-10-09"/>
    <s v="Human Resources Manager"/>
    <s v="Health"/>
    <x v="1"/>
    <s v="N"/>
    <s v="Yes"/>
    <n v="17"/>
    <s v="23694 Leroy Place"/>
    <n v="4560"/>
    <x v="0"/>
    <s v="Australia"/>
    <s v="23694 Leroy Place, 4560, QLD, Australia"/>
    <n v="3"/>
  </r>
  <r>
    <s v="Celestina"/>
    <s v="Lethardy"/>
    <s v="Celestina Lethardy"/>
    <x v="1"/>
    <n v="38"/>
    <s v="1968-12-11"/>
    <s v="Software Consultant"/>
    <s v="IT"/>
    <x v="0"/>
    <s v="N"/>
    <s v="Yes"/>
    <n v="11"/>
    <s v="53 Memorial Street"/>
    <n v="3163"/>
    <x v="2"/>
    <s v="Australia"/>
    <s v="53 Memorial Street, 3163, VIC, Australia"/>
    <n v="10"/>
  </r>
  <r>
    <s v="Tannie"/>
    <s v="Petrakov"/>
    <s v="Tannie Petrakov"/>
    <x v="0"/>
    <n v="84"/>
    <s v="1951-11-27"/>
    <s v="Data Coordiator"/>
    <s v="IT"/>
    <x v="1"/>
    <s v="N"/>
    <s v="No"/>
    <n v="10"/>
    <s v="691 Valley Edge Alley"/>
    <n v="4078"/>
    <x v="0"/>
    <s v="Australia"/>
    <s v="691 Valley Edge Alley, 4078, QLD, Australia"/>
    <n v="6"/>
  </r>
  <r>
    <s v="Bessy"/>
    <s v="Saladin"/>
    <s v="Bessy Saladin"/>
    <x v="1"/>
    <n v="22"/>
    <s v="1939-12-22"/>
    <s v="VP Marketing"/>
    <s v="Manufacturing"/>
    <x v="0"/>
    <s v="N"/>
    <s v="Yes"/>
    <n v="16"/>
    <s v="60073 Pankratz Pass"/>
    <n v="4075"/>
    <x v="0"/>
    <s v="Australia"/>
    <s v="60073 Pankratz Pass, 4075, QLD, Australia"/>
    <n v="10"/>
  </r>
  <r>
    <s v="Diego"/>
    <s v="Van den Broek"/>
    <s v="Diego Van den Broek"/>
    <x v="0"/>
    <n v="17"/>
    <s v="1964-09-28"/>
    <s v="Business Systems Development Analyst"/>
    <s v="Manufacturing"/>
    <x v="1"/>
    <s v="N"/>
    <s v="Yes"/>
    <n v="13"/>
    <s v="8 Schlimgen Drive"/>
    <n v="4055"/>
    <x v="0"/>
    <s v="Australia"/>
    <s v="8 Schlimgen Drive, 4055, QLD, Australia"/>
    <n v="7"/>
  </r>
  <r>
    <s v="Lucilia"/>
    <s v="Minshall"/>
    <s v="Lucilia Minshall"/>
    <x v="1"/>
    <n v="71"/>
    <s v="1952-04-15"/>
    <s v="Unknown"/>
    <s v="IT"/>
    <x v="0"/>
    <s v="N"/>
    <s v="Yes"/>
    <n v="7"/>
    <s v="0237 Mallard Place"/>
    <n v="2750"/>
    <x v="1"/>
    <s v="Australia"/>
    <s v="0237 Mallard Place, 2750, NSW, Australia"/>
    <n v="8"/>
  </r>
  <r>
    <s v="Cissiee"/>
    <s v="Pollington"/>
    <s v="Cissiee Pollington"/>
    <x v="1"/>
    <n v="43"/>
    <s v="1941-07-21"/>
    <s v="Associate Professor"/>
    <s v="Property"/>
    <x v="0"/>
    <s v="N"/>
    <s v="Yes"/>
    <n v="7"/>
    <s v="69710 Northfield Center"/>
    <n v="2256"/>
    <x v="1"/>
    <s v="Australia"/>
    <s v="69710 Northfield Center, 2256, NSW, Australia"/>
    <n v="9"/>
  </r>
  <r>
    <s v="Eddy"/>
    <s v="Sturch"/>
    <s v="Eddy Sturch"/>
    <x v="0"/>
    <n v="22"/>
    <s v="1961-02-11"/>
    <s v="Software Consultant"/>
    <s v="Financial Services"/>
    <x v="2"/>
    <s v="N"/>
    <s v="Yes"/>
    <n v="17"/>
    <s v="1 Kinsman Crossing"/>
    <n v="4158"/>
    <x v="0"/>
    <s v="Australia"/>
    <s v="1 Kinsman Crossing, 4158, QLD, Australia"/>
    <n v="6"/>
  </r>
  <r>
    <s v="Caron"/>
    <s v="Kezar"/>
    <s v="Caron Kezar"/>
    <x v="1"/>
    <n v="11"/>
    <s v="1953-08-08"/>
    <s v="Social Worker"/>
    <s v="Health"/>
    <x v="0"/>
    <s v="N"/>
    <s v="No"/>
    <n v="5"/>
    <s v="40553 Rigney Avenue"/>
    <n v="2835"/>
    <x v="1"/>
    <s v="Australia"/>
    <s v="40553 Rigney Avenue, 2835, NSW, Australia"/>
    <n v="1"/>
  </r>
  <r>
    <s v="Sandor"/>
    <s v="Stirland"/>
    <s v="Sandor Stirland"/>
    <x v="0"/>
    <n v="67"/>
    <s v="1981-05-26"/>
    <s v="Web Developer IV"/>
    <s v="Manufacturing"/>
    <x v="2"/>
    <s v="N"/>
    <s v="No"/>
    <n v="12"/>
    <s v="48578 Farmco Park"/>
    <n v="3235"/>
    <x v="2"/>
    <s v="Australia"/>
    <s v="48578 Farmco Park, 3235, VIC, Australia"/>
    <n v="10"/>
  </r>
  <r>
    <s v="Gallagher"/>
    <s v="Bromell"/>
    <s v="Gallagher Bromell"/>
    <x v="0"/>
    <n v="18"/>
    <s v="1956-12-02"/>
    <s v="Assistant Manager"/>
    <s v="n/a"/>
    <x v="0"/>
    <s v="N"/>
    <s v="No"/>
    <n v="17"/>
    <s v="91634 Badeau Crossing"/>
    <n v="4556"/>
    <x v="0"/>
    <s v="Australia"/>
    <s v="91634 Badeau Crossing, 4556, QLD, Australia"/>
    <n v="8"/>
  </r>
  <r>
    <s v="Murial"/>
    <s v="Bulloch"/>
    <s v="Murial Bulloch"/>
    <x v="1"/>
    <n v="59"/>
    <s v="1964-10-01"/>
    <s v="Unknown"/>
    <s v="Financial Services"/>
    <x v="0"/>
    <s v="N"/>
    <s v="No"/>
    <n v="13"/>
    <s v="391 Old Shore Lane"/>
    <n v="2011"/>
    <x v="1"/>
    <s v="Australia"/>
    <s v="391 Old Shore Lane, 2011, NSW, Australia"/>
    <n v="6"/>
  </r>
  <r>
    <s v="Delinda"/>
    <s v="Ech"/>
    <s v="Delinda Ech"/>
    <x v="1"/>
    <n v="74"/>
    <s v="1944-10-21"/>
    <s v="Environmental Specialist"/>
    <s v="Argiculture"/>
    <x v="0"/>
    <s v="N"/>
    <s v="Yes"/>
    <n v="17"/>
    <s v="28 Golf View Terrace"/>
    <n v="3101"/>
    <x v="2"/>
    <s v="Australia"/>
    <s v="28 Golf View Terrace, 3101, VIC, Australia"/>
    <n v="10"/>
  </r>
  <r>
    <s v="Hussein"/>
    <s v="Tapenden"/>
    <s v="Hussein Tapenden"/>
    <x v="0"/>
    <n v="19"/>
    <s v="1953-10-19"/>
    <s v="Pharmacist"/>
    <s v="Health"/>
    <x v="1"/>
    <s v="N"/>
    <s v="Yes"/>
    <n v="12"/>
    <s v="0197 Sachs Avenue"/>
    <n v="2747"/>
    <x v="1"/>
    <s v="Australia"/>
    <s v="0197 Sachs Avenue, 2747, NSW, Australia"/>
    <n v="8"/>
  </r>
  <r>
    <s v="Giulietta"/>
    <s v="Garbott"/>
    <s v="Giulietta Garbott"/>
    <x v="1"/>
    <n v="59"/>
    <s v="2002-02-27"/>
    <s v="Technical Writer"/>
    <s v="n/a"/>
    <x v="1"/>
    <s v="N"/>
    <s v="Yes"/>
    <n v="14"/>
    <s v="48297 Stuart Circle"/>
    <n v="3810"/>
    <x v="2"/>
    <s v="Australia"/>
    <s v="48297 Stuart Circle, 3810, VIC, Australia"/>
    <n v="5"/>
  </r>
  <r>
    <s v="Kaylyn"/>
    <s v="Jakaway"/>
    <s v="Kaylyn Jakaway"/>
    <x v="1"/>
    <n v="45"/>
    <s v="1980-07-30"/>
    <s v="Registered Nurse"/>
    <s v="Health"/>
    <x v="1"/>
    <s v="N"/>
    <s v="No"/>
    <n v="10"/>
    <s v="67 Heath Circle"/>
    <n v="2290"/>
    <x v="1"/>
    <s v="Australia"/>
    <s v="67 Heath Circle, 2290, NSW, Australia"/>
    <n v="8"/>
  </r>
  <r>
    <s v="Brynn"/>
    <s v="Goodyear"/>
    <s v="Brynn Goodyear"/>
    <x v="1"/>
    <n v="30"/>
    <s v="1944-11-10"/>
    <s v="Human Resources Manager"/>
    <s v="Health"/>
    <x v="0"/>
    <s v="N"/>
    <s v="Yes"/>
    <n v="11"/>
    <s v="3 Sheridan Lane"/>
    <n v="3075"/>
    <x v="2"/>
    <s v="Australia"/>
    <s v="3 Sheridan Lane, 3075, VIC, Australia"/>
    <n v="7"/>
  </r>
  <r>
    <s v="Otis"/>
    <m/>
    <s v="Otis "/>
    <x v="0"/>
    <n v="59"/>
    <s v="1971-01-11"/>
    <s v="Electrical Engineer"/>
    <s v="Manufacturing"/>
    <x v="1"/>
    <s v="N"/>
    <s v="No"/>
    <n v="12"/>
    <s v="04 Oakridge Plaza"/>
    <n v="2075"/>
    <x v="1"/>
    <s v="Australia"/>
    <s v="04 Oakridge Plaza, 2075, NSW, Australia"/>
    <n v="11"/>
  </r>
  <r>
    <s v="Tamas"/>
    <s v="Swatman"/>
    <s v="Tamas Swatman"/>
    <x v="2"/>
    <n v="65"/>
    <m/>
    <s v="Assistant Media Planner"/>
    <s v="Entertainment"/>
    <x v="1"/>
    <s v="N"/>
    <s v="No"/>
    <n v="5"/>
    <s v="78 Clarendon Drive"/>
    <n v="4551"/>
    <x v="0"/>
    <s v="Australia"/>
    <s v="78 Clarendon Drive, 4551, QLD, Australia"/>
    <n v="8"/>
  </r>
  <r>
    <s v="Pace"/>
    <s v="Clemonts"/>
    <s v="Pace Clemonts"/>
    <x v="0"/>
    <n v="99"/>
    <s v="1990-07-28"/>
    <s v="Media Manager IV"/>
    <s v="Retail"/>
    <x v="2"/>
    <s v="N"/>
    <s v="No"/>
    <n v="10"/>
    <s v="335 Cambridge Hill"/>
    <n v="3122"/>
    <x v="2"/>
    <s v="Australia"/>
    <s v="335 Cambridge Hill, 3122, VIC, Australia"/>
    <n v="7"/>
  </r>
  <r>
    <s v="Tracy"/>
    <s v="Andrejevic"/>
    <s v="Tracy Andrejevic"/>
    <x v="2"/>
    <n v="71"/>
    <m/>
    <s v="Programmer II"/>
    <s v="IT"/>
    <x v="0"/>
    <s v="N"/>
    <s v="Yes"/>
    <n v="11"/>
    <s v="5675 Burning Wood Trail"/>
    <n v="3030"/>
    <x v="2"/>
    <s v="Australia"/>
    <s v="5675 Burning Wood Trail, 3030, VIC, Australia"/>
    <n v="7"/>
  </r>
  <r>
    <s v="Muffin"/>
    <s v="Grigolon"/>
    <s v="Muffin Grigolon"/>
    <x v="0"/>
    <n v="7"/>
    <s v="1979-10-31"/>
    <s v="Senior Editor"/>
    <s v="Telecommunications"/>
    <x v="0"/>
    <s v="N"/>
    <s v="No"/>
    <n v="12"/>
    <s v="4597 Marcy Point"/>
    <n v="2232"/>
    <x v="1"/>
    <s v="Australia"/>
    <s v="4597 Marcy Point, 2232, NSW, Australia"/>
    <n v="10"/>
  </r>
  <r>
    <s v="Allsun"/>
    <s v="Biner"/>
    <s v="Allsun Biner"/>
    <x v="1"/>
    <n v="67"/>
    <s v="1997-12-26"/>
    <s v="Nurse Practicioner"/>
    <s v="Financial Services"/>
    <x v="0"/>
    <s v="N"/>
    <s v="Yes"/>
    <n v="10"/>
    <s v="9 Walton Way"/>
    <n v="2641"/>
    <x v="1"/>
    <s v="Australia"/>
    <s v="9 Walton Way, 2641, NSW, Australia"/>
    <n v="2"/>
  </r>
  <r>
    <s v="Kenneth"/>
    <s v="Elleyne"/>
    <s v="Kenneth Elleyne"/>
    <x v="0"/>
    <n v="13"/>
    <s v="1957-09-03"/>
    <s v="Technical Writer"/>
    <s v="Financial Services"/>
    <x v="0"/>
    <s v="N"/>
    <s v="No"/>
    <n v="13"/>
    <s v="27429 Dottie Plaza"/>
    <n v="3145"/>
    <x v="2"/>
    <s v="Australia"/>
    <s v="27429 Dottie Plaza, 3145, VIC, Australia"/>
    <n v="11"/>
  </r>
  <r>
    <s v="Clotilda"/>
    <s v="Southers"/>
    <s v="Clotilda Southers"/>
    <x v="1"/>
    <n v="62"/>
    <s v="1999-11-08"/>
    <s v="Computer Systems Analyst II"/>
    <s v="Financial Services"/>
    <x v="0"/>
    <s v="N"/>
    <s v="Yes"/>
    <n v="15"/>
    <s v="42 Donald Hill"/>
    <n v="2323"/>
    <x v="1"/>
    <s v="Australia"/>
    <s v="42 Donald Hill, 2323, NSW, Australia"/>
    <n v="4"/>
  </r>
  <r>
    <s v="Augustus"/>
    <s v="Bourley"/>
    <s v="Augustus Bourley"/>
    <x v="0"/>
    <n v="60"/>
    <s v="1981-08-17"/>
    <s v="Unknown"/>
    <s v="Health"/>
    <x v="1"/>
    <s v="N"/>
    <s v="No"/>
    <n v="18"/>
    <s v="3 Hoepker Parkway"/>
    <n v="4152"/>
    <x v="0"/>
    <s v="Australia"/>
    <s v="3 Hoepker Parkway, 4152, QLD, Australia"/>
    <n v="10"/>
  </r>
  <r>
    <s v="Daisi"/>
    <s v="Tinwell"/>
    <s v="Daisi Tinwell"/>
    <x v="1"/>
    <n v="84"/>
    <s v="1971-12-24"/>
    <s v="Business Systems Development Analyst"/>
    <s v="Financial Services"/>
    <x v="0"/>
    <s v="N"/>
    <s v="No"/>
    <n v="11"/>
    <s v="19561 Express Street"/>
    <n v="2777"/>
    <x v="1"/>
    <s v="Australia"/>
    <s v="19561 Express Street, 2777, NSW, Australia"/>
    <n v="8"/>
  </r>
  <r>
    <s v="Gerik"/>
    <s v="Woodroof"/>
    <s v="Gerik Woodroof"/>
    <x v="0"/>
    <n v="18"/>
    <s v="1959-06-13"/>
    <s v="Paralegal"/>
    <s v="Financial Services"/>
    <x v="2"/>
    <s v="N"/>
    <s v="Yes"/>
    <n v="9"/>
    <s v="41 Kropf Road"/>
    <n v="3175"/>
    <x v="2"/>
    <s v="Australia"/>
    <s v="41 Kropf Road, 3175, VIC, Australia"/>
    <n v="7"/>
  </r>
  <r>
    <s v="Claresta"/>
    <s v="MacConnulty"/>
    <s v="Claresta MacConnulty"/>
    <x v="1"/>
    <n v="6"/>
    <s v="1957-10-01"/>
    <s v="Recruiting Manager"/>
    <s v="n/a"/>
    <x v="0"/>
    <s v="N"/>
    <s v="Yes"/>
    <n v="20"/>
    <s v="0516 Fremont Point"/>
    <n v="2026"/>
    <x v="1"/>
    <s v="Australia"/>
    <s v="0516 Fremont Point, 2026, NSW, Australia"/>
    <n v="9"/>
  </r>
  <r>
    <s v="Arty"/>
    <s v="Fontelles"/>
    <s v="Arty Fontelles"/>
    <x v="0"/>
    <n v="50"/>
    <s v="1994-10-21"/>
    <s v="Help Desk Technician"/>
    <s v="IT"/>
    <x v="2"/>
    <s v="N"/>
    <s v="No"/>
    <n v="4"/>
    <s v="7872 South Junction"/>
    <n v="3197"/>
    <x v="2"/>
    <s v="Australia"/>
    <s v="7872 South Junction, 3197, VIC, Australia"/>
    <n v="4"/>
  </r>
  <r>
    <s v="Giulia"/>
    <s v="Hazart"/>
    <s v="Giulia Hazart"/>
    <x v="1"/>
    <n v="57"/>
    <n v="28704"/>
    <s v="Help Desk Technician"/>
    <s v="n/a"/>
    <x v="0"/>
    <s v="N"/>
    <s v="No"/>
    <n v="11"/>
    <s v="81 Donald Parkway"/>
    <n v="4218"/>
    <x v="0"/>
    <s v="Australia"/>
    <s v="81 Donald Parkway, 4218, QLD, Australia"/>
    <n v="11"/>
  </r>
  <r>
    <s v="Whit"/>
    <s v="Emloch"/>
    <s v="Whit Emloch"/>
    <x v="0"/>
    <n v="30"/>
    <s v="1963-08-20"/>
    <s v="Food Chemist"/>
    <s v="Health"/>
    <x v="0"/>
    <s v="N"/>
    <s v="Yes"/>
    <n v="6"/>
    <s v="105 Carpenter Court"/>
    <n v="2220"/>
    <x v="1"/>
    <s v="Australia"/>
    <s v="105 Carpenter Court, 2220, NSW, Australia"/>
    <n v="9"/>
  </r>
  <r>
    <s v="Rowan"/>
    <s v="Summerly"/>
    <s v="Rowan Summerly"/>
    <x v="0"/>
    <n v="4"/>
    <s v="1974-07-05"/>
    <s v="Librarian"/>
    <s v="Entertainment"/>
    <x v="0"/>
    <s v="N"/>
    <s v="No"/>
    <n v="9"/>
    <s v="58231 Tomscot Plaza"/>
    <n v="2209"/>
    <x v="1"/>
    <s v="Australia"/>
    <s v="58231 Tomscot Plaza, 2209, NSW, Australia"/>
    <n v="10"/>
  </r>
  <r>
    <s v="Ian"/>
    <s v="Rabat"/>
    <s v="Ian Rabat"/>
    <x v="0"/>
    <n v="54"/>
    <s v="1975-08-04"/>
    <s v="Web Designer I"/>
    <s v="Financial Services"/>
    <x v="1"/>
    <s v="N"/>
    <s v="No"/>
    <n v="11"/>
    <s v="3 Loeprich Point"/>
    <n v="3204"/>
    <x v="2"/>
    <s v="Australia"/>
    <s v="3 Loeprich Point, 3204, VIC, Australia"/>
    <n v="11"/>
  </r>
  <r>
    <s v="Agneta"/>
    <s v="McAmish"/>
    <s v="Agneta McAmish"/>
    <x v="2"/>
    <n v="66"/>
    <m/>
    <s v="Structural Analysis Engineer"/>
    <s v="IT"/>
    <x v="0"/>
    <s v="N"/>
    <s v="No"/>
    <n v="15"/>
    <s v="5773 Acker Way"/>
    <n v="4207"/>
    <x v="0"/>
    <s v="Australia"/>
    <s v="5773 Acker Way, 4207, QLD, Australia"/>
    <n v="6"/>
  </r>
  <r>
    <s v="Reginald"/>
    <s v="Jermy"/>
    <s v="Reginald Jermy"/>
    <x v="0"/>
    <n v="7"/>
    <s v="1960-09-12"/>
    <s v="Director of Sales"/>
    <s v="n/a"/>
    <x v="2"/>
    <s v="N"/>
    <s v="Yes"/>
    <n v="20"/>
    <s v="540 Katie Street"/>
    <n v="4128"/>
    <x v="0"/>
    <s v="Australia"/>
    <s v="540 Katie Street, 4128, QLD, Australia"/>
    <n v="8"/>
  </r>
  <r>
    <s v="Link"/>
    <s v="Gorini"/>
    <s v="Link Gorini"/>
    <x v="0"/>
    <n v="60"/>
    <n v="27342"/>
    <s v="Unknown"/>
    <s v="IT"/>
    <x v="2"/>
    <s v="N"/>
    <s v="No"/>
    <n v="10"/>
    <s v="9495 Jenna Way"/>
    <n v="4600"/>
    <x v="0"/>
    <s v="Australia"/>
    <s v="9495 Jenna Way, 4600, QLD, Australia"/>
    <n v="2"/>
  </r>
  <r>
    <s v="Harriet"/>
    <s v="Brattan"/>
    <s v="Harriet Brattan"/>
    <x v="1"/>
    <n v="81"/>
    <s v="1986-12-03"/>
    <s v="Human Resources Assistant I"/>
    <s v="Financial Services"/>
    <x v="2"/>
    <s v="N"/>
    <s v="No"/>
    <n v="2"/>
    <s v="66 Ruskin Parkway"/>
    <n v="3579"/>
    <x v="2"/>
    <s v="Australia"/>
    <s v="66 Ruskin Parkway, 3579, VIC, Australia"/>
    <n v="1"/>
  </r>
  <r>
    <s v="Sada"/>
    <s v="Branton"/>
    <s v="Sada Branton"/>
    <x v="1"/>
    <n v="34"/>
    <s v="1974-06-24"/>
    <s v="Nuclear Power Engineer"/>
    <s v="Manufacturing"/>
    <x v="1"/>
    <s v="N"/>
    <s v="No"/>
    <n v="14"/>
    <s v="9736 Mitchell Pass"/>
    <n v="3199"/>
    <x v="2"/>
    <s v="Australia"/>
    <s v="9736 Mitchell Pass, 3199, VIC, Australia"/>
    <n v="6"/>
  </r>
  <r>
    <s v="Jenelle"/>
    <s v="Mc-Kerley"/>
    <s v="Jenelle Mc-Kerley"/>
    <x v="1"/>
    <n v="40"/>
    <s v="1942-01-23"/>
    <s v="Data Coordiator"/>
    <s v="Financial Services"/>
    <x v="0"/>
    <s v="N"/>
    <s v="Yes"/>
    <n v="16"/>
    <s v="9 Springview Terrace"/>
    <n v="4068"/>
    <x v="0"/>
    <s v="Australia"/>
    <s v="9 Springview Terrace, 4068, QLD, Australia"/>
    <n v="5"/>
  </r>
  <r>
    <s v="Gabrila"/>
    <s v="Toopin"/>
    <s v="Gabrila Toopin"/>
    <x v="1"/>
    <n v="7"/>
    <s v="1963-01-14"/>
    <s v="Junior Executive"/>
    <s v="Manufacturing"/>
    <x v="0"/>
    <s v="N"/>
    <s v="No"/>
    <n v="12"/>
    <s v="1914 Oakridge Place"/>
    <n v="2456"/>
    <x v="1"/>
    <s v="Australia"/>
    <s v="1914 Oakridge Place, 2456, NSW, Australia"/>
    <n v="6"/>
  </r>
  <r>
    <s v="Almira"/>
    <s v="Mangion"/>
    <s v="Almira Mangion"/>
    <x v="1"/>
    <n v="4"/>
    <s v="1996-01-24"/>
    <s v="VP Product Management"/>
    <s v="Financial Services"/>
    <x v="1"/>
    <s v="N"/>
    <s v="Yes"/>
    <n v="2"/>
    <s v="179 Anzinger Center"/>
    <n v="2230"/>
    <x v="1"/>
    <s v="Australia"/>
    <s v="179 Anzinger Center, 2230, NSW, Australia"/>
    <n v="12"/>
  </r>
  <r>
    <s v="Arty"/>
    <s v="Strudwick"/>
    <s v="Arty Strudwick"/>
    <x v="0"/>
    <n v="85"/>
    <s v="1964-01-31"/>
    <s v="Data Coordiator"/>
    <s v="Health"/>
    <x v="0"/>
    <s v="N"/>
    <s v="Yes"/>
    <n v="8"/>
    <s v="62 Melrose Court"/>
    <n v="2211"/>
    <x v="1"/>
    <s v="Australia"/>
    <s v="62 Melrose Court, 2211, NSW, Australia"/>
    <n v="10"/>
  </r>
  <r>
    <s v="Alexa"/>
    <s v="Dillet"/>
    <s v="Alexa Dillet"/>
    <x v="1"/>
    <n v="65"/>
    <s v="1944-10-05"/>
    <s v="Product Engineer"/>
    <s v="Entertainment"/>
    <x v="1"/>
    <s v="N"/>
    <s v="No"/>
    <n v="17"/>
    <s v="84650 Novick Point"/>
    <n v="2261"/>
    <x v="1"/>
    <s v="Australia"/>
    <s v="84650 Novick Point, 2261, NSW, Australia"/>
    <n v="7"/>
  </r>
  <r>
    <s v="Palmer"/>
    <s v="Heaven"/>
    <s v="Palmer Heaven"/>
    <x v="0"/>
    <n v="82"/>
    <s v="1995-05-18"/>
    <s v="Staff Scientist"/>
    <s v="Financial Services"/>
    <x v="1"/>
    <s v="N"/>
    <s v="Yes"/>
    <n v="9"/>
    <s v="5 Hoard Parkway"/>
    <n v="3754"/>
    <x v="2"/>
    <s v="Australia"/>
    <s v="5 Hoard Parkway, 3754, VIC, Australia"/>
    <n v="6"/>
  </r>
  <r>
    <s v="Porter"/>
    <s v="Buckenhill"/>
    <s v="Porter Buckenhill"/>
    <x v="0"/>
    <n v="46"/>
    <s v="1954-06-14"/>
    <s v="Help Desk Operator"/>
    <s v="Manufacturing"/>
    <x v="2"/>
    <s v="N"/>
    <s v="Yes"/>
    <n v="9"/>
    <s v="376 Talmadge Street"/>
    <n v="4124"/>
    <x v="0"/>
    <s v="Australia"/>
    <s v="376 Talmadge Street, 4124, QLD, Australia"/>
    <n v="7"/>
  </r>
  <r>
    <s v="Kizzee"/>
    <s v="Kemston"/>
    <s v="Kizzee Kemston"/>
    <x v="1"/>
    <n v="11"/>
    <s v="1961-09-29"/>
    <s v="Unknown"/>
    <s v="Health"/>
    <x v="0"/>
    <s v="N"/>
    <s v="No"/>
    <n v="13"/>
    <s v="5979 Green Ridge Way"/>
    <n v="2767"/>
    <x v="1"/>
    <s v="Australia"/>
    <s v="5979 Green Ridge Way, 2767, NSW, Australia"/>
    <n v="8"/>
  </r>
  <r>
    <s v="Isadora"/>
    <s v="Ducker"/>
    <s v="Isadora Ducker"/>
    <x v="1"/>
    <n v="15"/>
    <s v="1973-08-25"/>
    <s v="Account Executive"/>
    <s v="n/a"/>
    <x v="1"/>
    <s v="N"/>
    <s v="Yes"/>
    <n v="8"/>
    <s v="2972 Holy Cross Crossing"/>
    <n v="3153"/>
    <x v="2"/>
    <s v="Australia"/>
    <s v="2972 Holy Cross Crossing, 3153, VIC, Australia"/>
    <n v="5"/>
  </r>
  <r>
    <s v="Giffie"/>
    <s v="Offill"/>
    <s v="Giffie Offill"/>
    <x v="0"/>
    <n v="51"/>
    <s v="1993-03-02"/>
    <s v="Structural Engineer"/>
    <s v="Telecommunications"/>
    <x v="1"/>
    <s v="N"/>
    <s v="No"/>
    <n v="5"/>
    <s v="89 Riverside Court"/>
    <n v="4740"/>
    <x v="0"/>
    <s v="Australia"/>
    <s v="89 Riverside Court, 4740, QLD, Australia"/>
    <n v="3"/>
  </r>
  <r>
    <s v="Fara"/>
    <s v="Sarath"/>
    <s v="Fara Sarath"/>
    <x v="1"/>
    <n v="75"/>
    <s v="1948-06-30"/>
    <s v="Quality Control Specialist"/>
    <s v="n/a"/>
    <x v="0"/>
    <s v="N"/>
    <s v="No"/>
    <n v="22"/>
    <s v="540 Forest Run Plaza"/>
    <n v="2168"/>
    <x v="1"/>
    <s v="Australia"/>
    <s v="540 Forest Run Plaza, 2168, NSW, Australia"/>
    <n v="7"/>
  </r>
  <r>
    <s v="Carolann"/>
    <s v="Raatz"/>
    <s v="Carolann Raatz"/>
    <x v="1"/>
    <n v="25"/>
    <n v="28912"/>
    <s v="Chief Design Engineer"/>
    <s v="n/a"/>
    <x v="2"/>
    <s v="N"/>
    <s v="No"/>
    <n v="21"/>
    <s v="817 Bunker Hill Place"/>
    <n v="3977"/>
    <x v="2"/>
    <s v="Australia"/>
    <s v="817 Bunker Hill Place, 3977, VIC, Australia"/>
    <n v="6"/>
  </r>
  <r>
    <s v="Tamar"/>
    <s v="Windmill"/>
    <s v="Tamar Windmill"/>
    <x v="1"/>
    <n v="92"/>
    <s v="1939-08-28"/>
    <s v="Senior Editor"/>
    <s v="Manufacturing"/>
    <x v="1"/>
    <s v="N"/>
    <s v="No"/>
    <n v="10"/>
    <s v="4669 Troy Place"/>
    <n v="2207"/>
    <x v="1"/>
    <s v="Australia"/>
    <s v="4669 Troy Place, 2207, NSW, Australia"/>
    <n v="10"/>
  </r>
  <r>
    <s v="Kipp"/>
    <s v="Stockport"/>
    <s v="Kipp Stockport"/>
    <x v="0"/>
    <n v="36"/>
    <s v="1982-12-10"/>
    <s v="Data Coordiator"/>
    <s v="Retail"/>
    <x v="0"/>
    <s v="N"/>
    <s v="Yes"/>
    <n v="6"/>
    <s v="02 Roth Drive"/>
    <n v="2022"/>
    <x v="1"/>
    <s v="Australia"/>
    <s v="02 Roth Drive, 2022, NSW, Australia"/>
    <n v="11"/>
  </r>
  <r>
    <s v="Packston"/>
    <s v="Wackett"/>
    <s v="Packston Wackett"/>
    <x v="0"/>
    <n v="10"/>
    <s v="1950-04-26"/>
    <s v="Quality Engineer"/>
    <s v="Financial Services"/>
    <x v="0"/>
    <s v="N"/>
    <s v="No"/>
    <n v="19"/>
    <s v="7 Northridge Court"/>
    <n v="3192"/>
    <x v="2"/>
    <s v="Australia"/>
    <s v="7 Northridge Court, 3192, VIC, Australia"/>
    <n v="9"/>
  </r>
  <r>
    <s v="Hanson"/>
    <s v="Eastes"/>
    <s v="Hanson Eastes"/>
    <x v="0"/>
    <n v="74"/>
    <s v="1990-05-20"/>
    <s v="Unknown"/>
    <s v="Manufacturing"/>
    <x v="0"/>
    <s v="N"/>
    <s v="Yes"/>
    <n v="5"/>
    <s v="5735 Starling Plaza"/>
    <n v="3056"/>
    <x v="2"/>
    <s v="Australia"/>
    <s v="5735 Starling Plaza, 3056, VIC, Australia"/>
    <n v="9"/>
  </r>
  <r>
    <s v="Demetria"/>
    <s v="Bausor"/>
    <s v="Demetria Bausor"/>
    <x v="1"/>
    <n v="73"/>
    <s v="1961-12-22"/>
    <s v="Assistant Media Planner"/>
    <s v="Entertainment"/>
    <x v="0"/>
    <s v="N"/>
    <s v="Yes"/>
    <n v="9"/>
    <s v="97 Transport Plaza"/>
    <n v="2097"/>
    <x v="1"/>
    <s v="Australia"/>
    <s v="97 Transport Plaza, 2097, NSW, Australia"/>
    <n v="12"/>
  </r>
  <r>
    <s v="Lura"/>
    <s v="Fawdrie"/>
    <s v="Lura Fawdrie"/>
    <x v="1"/>
    <n v="66"/>
    <s v="2002-01-17"/>
    <s v="VP Sales"/>
    <s v="Health"/>
    <x v="0"/>
    <s v="N"/>
    <s v="Yes"/>
    <n v="4"/>
    <s v="67183 Anniversary Parkway"/>
    <n v="4211"/>
    <x v="0"/>
    <s v="Australia"/>
    <s v="67183 Anniversary Parkway, 4211, QLD, Australia"/>
    <n v="3"/>
  </r>
  <r>
    <s v="Nora"/>
    <s v="Anselm"/>
    <s v="Nora Anselm"/>
    <x v="1"/>
    <n v="84"/>
    <s v="1961-01-05"/>
    <s v="Unknown"/>
    <s v="Entertainment"/>
    <x v="2"/>
    <s v="N"/>
    <s v="Yes"/>
    <n v="15"/>
    <s v="2 Emmet Parkway"/>
    <n v="4342"/>
    <x v="0"/>
    <s v="Australia"/>
    <s v="2 Emmet Parkway, 4342, QLD, Australia"/>
    <n v="5"/>
  </r>
  <r>
    <s v="Estevan"/>
    <s v="Eastment"/>
    <s v="Estevan Eastment"/>
    <x v="0"/>
    <n v="54"/>
    <s v="1942-08-09"/>
    <s v="Environmental Specialist"/>
    <s v="Health"/>
    <x v="0"/>
    <s v="N"/>
    <s v="Yes"/>
    <n v="21"/>
    <s v="61926 Tomscot Hill"/>
    <n v="2019"/>
    <x v="1"/>
    <s v="Australia"/>
    <s v="61926 Tomscot Hill, 2019, NSW, Australia"/>
    <n v="8"/>
  </r>
  <r>
    <s v="Aloysius"/>
    <s v="Glowacz"/>
    <s v="Aloysius Glowacz"/>
    <x v="0"/>
    <n v="72"/>
    <s v="1979-03-24"/>
    <s v="Financial Advisor"/>
    <s v="Financial Services"/>
    <x v="1"/>
    <s v="N"/>
    <s v="No"/>
    <n v="18"/>
    <s v="07 Susan Lane"/>
    <n v="2232"/>
    <x v="1"/>
    <s v="Australia"/>
    <s v="07 Susan Lane, 2232, NSW, Australia"/>
    <n v="10"/>
  </r>
  <r>
    <s v="Bastien"/>
    <s v="Ibbeson"/>
    <s v="Bastien Ibbeson"/>
    <x v="0"/>
    <n v="53"/>
    <s v="1976-11-04"/>
    <s v="Software Consultant"/>
    <s v="IT"/>
    <x v="0"/>
    <s v="N"/>
    <s v="No"/>
    <n v="12"/>
    <s v="43094 Kedzie Pass"/>
    <n v="2487"/>
    <x v="1"/>
    <s v="Australia"/>
    <s v="43094 Kedzie Pass, 2487, NSW, Australia"/>
    <n v="5"/>
  </r>
  <r>
    <s v="Otha"/>
    <s v="Langworthy"/>
    <s v="Otha Langworthy"/>
    <x v="1"/>
    <n v="91"/>
    <s v="1967-01-20"/>
    <s v="Senior Financial Analyst"/>
    <s v="Financial Services"/>
    <x v="0"/>
    <s v="N"/>
    <s v="Yes"/>
    <n v="13"/>
    <s v="678 Lyons Trail"/>
    <n v="3130"/>
    <x v="2"/>
    <s v="Australia"/>
    <s v="678 Lyons Trail, 3130, VIC, Australia"/>
    <n v="10"/>
  </r>
  <r>
    <s v="Gannie"/>
    <s v="Bargh"/>
    <s v="Gannie Bargh"/>
    <x v="0"/>
    <n v="56"/>
    <s v="1955-02-13"/>
    <s v="Analyst Programmer"/>
    <s v="n/a"/>
    <x v="0"/>
    <s v="N"/>
    <s v="Yes"/>
    <n v="13"/>
    <s v="1832 Burning Wood Place"/>
    <n v="3201"/>
    <x v="2"/>
    <s v="Australia"/>
    <s v="1832 Burning Wood Place, 3201, VIC, Australia"/>
    <n v="7"/>
  </r>
  <r>
    <s v="Dwayne"/>
    <s v="Doel"/>
    <s v="Dwayne Doel"/>
    <x v="0"/>
    <n v="80"/>
    <n v="28511"/>
    <s v="Cost Accountant"/>
    <s v="Financial Services"/>
    <x v="1"/>
    <s v="N"/>
    <s v="Yes"/>
    <n v="17"/>
    <s v="5642 Debs Terrace"/>
    <n v="2223"/>
    <x v="1"/>
    <s v="Australia"/>
    <s v="5642 Debs Terrace, 2223, NSW, Australia"/>
    <n v="11"/>
  </r>
  <r>
    <s v="Leese"/>
    <s v="Huckleby"/>
    <s v="Leese Huckleby"/>
    <x v="1"/>
    <n v="67"/>
    <s v="1977-09-10"/>
    <s v="Help Desk Operator"/>
    <s v="Manufacturing"/>
    <x v="2"/>
    <s v="N"/>
    <s v="Yes"/>
    <n v="16"/>
    <s v="73 Riverside Trail"/>
    <n v="3777"/>
    <x v="2"/>
    <s v="Australia"/>
    <s v="73 Riverside Trail, 3777, VIC, Australia"/>
    <n v="7"/>
  </r>
  <r>
    <s v="Dodi"/>
    <s v="Kiggel"/>
    <s v="Dodi Kiggel"/>
    <x v="1"/>
    <n v="5"/>
    <s v="1980-08-15"/>
    <s v="Unknown"/>
    <s v="Financial Services"/>
    <x v="0"/>
    <s v="N"/>
    <s v="Yes"/>
    <n v="13"/>
    <s v="05 Everett Trail"/>
    <n v="2114"/>
    <x v="1"/>
    <s v="Australia"/>
    <s v="05 Everett Trail, 2114, NSW, Australia"/>
    <n v="11"/>
  </r>
  <r>
    <s v="Kippar"/>
    <s v="Brimilcome"/>
    <s v="Kippar Brimilcome"/>
    <x v="0"/>
    <n v="21"/>
    <s v="1938-11-29"/>
    <s v="Graphic Designer"/>
    <s v="Health"/>
    <x v="0"/>
    <s v="N"/>
    <s v="No"/>
    <n v="19"/>
    <s v="082 Welch Lane"/>
    <n v="2089"/>
    <x v="1"/>
    <s v="Australia"/>
    <s v="082 Welch Lane, 2089, NSW, Australia"/>
    <n v="11"/>
  </r>
  <r>
    <s v="Corinna"/>
    <s v="Beretta"/>
    <s v="Corinna Beretta"/>
    <x v="1"/>
    <n v="24"/>
    <s v="1996-02-29"/>
    <s v="Programmer III"/>
    <s v="Health"/>
    <x v="2"/>
    <s v="N"/>
    <s v="No"/>
    <n v="12"/>
    <s v="72 Mccormick Circle"/>
    <n v="3023"/>
    <x v="2"/>
    <s v="Australia"/>
    <s v="72 Mccormick Circle, 3023, VIC, Australia"/>
    <n v="7"/>
  </r>
  <r>
    <s v="Laurie"/>
    <s v="Odlin"/>
    <s v="Laurie Odlin"/>
    <x v="1"/>
    <n v="75"/>
    <s v="1983-03-08"/>
    <s v="Social Worker"/>
    <s v="Health"/>
    <x v="2"/>
    <s v="N"/>
    <s v="No"/>
    <n v="10"/>
    <s v="15669 Arizona Trail"/>
    <n v="3194"/>
    <x v="2"/>
    <s v="Australia"/>
    <s v="15669 Arizona Trail, 3194, VIC, Australia"/>
    <n v="10"/>
  </r>
  <r>
    <s v="Mair"/>
    <s v="Erett"/>
    <s v="Mair Erett"/>
    <x v="1"/>
    <n v="15"/>
    <s v="1957-12-05"/>
    <s v="Speech Pathologist"/>
    <s v="n/a"/>
    <x v="1"/>
    <s v="N"/>
    <s v="No"/>
    <n v="18"/>
    <s v="79 Armistice Parkway"/>
    <n v="2117"/>
    <x v="1"/>
    <s v="Australia"/>
    <s v="79 Armistice Parkway, 2117, NSW, Australia"/>
    <n v="7"/>
  </r>
  <r>
    <s v="Marcelia"/>
    <s v="Copins"/>
    <s v="Marcelia Copins"/>
    <x v="1"/>
    <n v="81"/>
    <s v="1946-03-15"/>
    <s v="Unknown"/>
    <s v="n/a"/>
    <x v="0"/>
    <s v="N"/>
    <s v="Yes"/>
    <n v="21"/>
    <s v="330 Melby Terrace"/>
    <n v="2259"/>
    <x v="1"/>
    <s v="Australia"/>
    <s v="330 Melby Terrace, 2259, NSW, Australia"/>
    <n v="8"/>
  </r>
  <r>
    <s v="Tanner"/>
    <s v="Terlinden"/>
    <s v="Tanner Terlinden"/>
    <x v="0"/>
    <n v="84"/>
    <s v="1995-12-09"/>
    <s v="Nuclear Power Engineer"/>
    <s v="Manufacturing"/>
    <x v="0"/>
    <s v="N"/>
    <s v="No"/>
    <n v="14"/>
    <s v="2637 Monument Trail"/>
    <n v="3106"/>
    <x v="2"/>
    <s v="Australia"/>
    <s v="2637 Monument Trail, 3106, VIC, Australia"/>
    <n v="11"/>
  </r>
  <r>
    <s v="Hilliard"/>
    <s v="Dullard"/>
    <s v="Hilliard Dullard"/>
    <x v="0"/>
    <n v="65"/>
    <s v="1954-07-18"/>
    <s v="Civil Engineer"/>
    <s v="Manufacturing"/>
    <x v="0"/>
    <s v="N"/>
    <s v="No"/>
    <n v="17"/>
    <s v="37919 Old Gate Park"/>
    <n v="2163"/>
    <x v="1"/>
    <s v="Australia"/>
    <s v="37919 Old Gate Park, 2163, NSW, Australia"/>
    <n v="8"/>
  </r>
  <r>
    <s v="Justinn"/>
    <s v="Haruard"/>
    <s v="Justinn Haruard"/>
    <x v="1"/>
    <n v="48"/>
    <s v="1958-08-28"/>
    <s v="Health Coach IV"/>
    <s v="Health"/>
    <x v="2"/>
    <s v="N"/>
    <s v="No"/>
    <n v="11"/>
    <s v="00 Judy Terrace"/>
    <n v="2035"/>
    <x v="1"/>
    <s v="Australia"/>
    <s v="00 Judy Terrace, 2035, NSW, Australia"/>
    <n v="12"/>
  </r>
  <r>
    <s v="Wyn"/>
    <s v="Meach"/>
    <s v="Wyn Meach"/>
    <x v="0"/>
    <n v="37"/>
    <s v="1938-09-10"/>
    <s v="Unknown"/>
    <s v="Manufacturing"/>
    <x v="0"/>
    <s v="N"/>
    <s v="No"/>
    <n v="9"/>
    <s v="79 Armistice Junction"/>
    <n v="2765"/>
    <x v="1"/>
    <s v="Australia"/>
    <s v="79 Armistice Junction, 2765, NSW, Australia"/>
    <n v="9"/>
  </r>
  <r>
    <s v="Art"/>
    <s v="Shardlow"/>
    <s v="Art Shardlow"/>
    <x v="0"/>
    <n v="57"/>
    <s v="1963-10-15"/>
    <s v="Data Coordiator"/>
    <s v="Argiculture"/>
    <x v="0"/>
    <s v="N"/>
    <s v="Yes"/>
    <n v="15"/>
    <s v="7 Clemons Circle"/>
    <n v="4350"/>
    <x v="0"/>
    <s v="Australia"/>
    <s v="7 Clemons Circle, 4350, QLD, Australia"/>
    <n v="2"/>
  </r>
  <r>
    <s v="Dennis"/>
    <s v="Varnham"/>
    <s v="Dennis Varnham"/>
    <x v="0"/>
    <n v="57"/>
    <s v="1953-05-17"/>
    <s v="Assistant Media Planner"/>
    <s v="Entertainment"/>
    <x v="1"/>
    <s v="N"/>
    <s v="No"/>
    <n v="17"/>
    <s v="6455 Mayfield Street"/>
    <n v="3350"/>
    <x v="2"/>
    <s v="Australia"/>
    <s v="6455 Mayfield Street, 3350, VIC, Australia"/>
    <n v="3"/>
  </r>
  <r>
    <s v="Freddi"/>
    <s v="Litherborough"/>
    <s v="Freddi Litherborough"/>
    <x v="1"/>
    <n v="46"/>
    <s v="1989-01-14"/>
    <s v="Product Engineer"/>
    <s v="Financial Services"/>
    <x v="0"/>
    <s v="N"/>
    <s v="No"/>
    <n v="7"/>
    <s v="7873 Meadow Vale Plaza"/>
    <n v="2460"/>
    <x v="1"/>
    <s v="Australia"/>
    <s v="7873 Meadow Vale Plaza, 2460, NSW, Australia"/>
    <n v="3"/>
  </r>
  <r>
    <s v="Salomon"/>
    <s v="Perkins"/>
    <s v="Salomon Perkins"/>
    <x v="0"/>
    <n v="76"/>
    <s v="1998-01-12"/>
    <s v="Engineer IV"/>
    <s v="Financial Services"/>
    <x v="1"/>
    <s v="N"/>
    <s v="Yes"/>
    <n v="1"/>
    <s v="45 Banding Hill"/>
    <n v="2009"/>
    <x v="1"/>
    <s v="Australia"/>
    <s v="45 Banding Hill, 2009, NSW, Australia"/>
    <n v="10"/>
  </r>
  <r>
    <s v="Sherill"/>
    <m/>
    <s v="Sherill "/>
    <x v="1"/>
    <n v="33"/>
    <s v="1991-12-18"/>
    <s v="Information Systems Manager"/>
    <s v="Financial Services"/>
    <x v="0"/>
    <s v="N"/>
    <s v="No"/>
    <n v="3"/>
    <s v="53 Moulton Avenue"/>
    <n v="2880"/>
    <x v="1"/>
    <s v="Australia"/>
    <s v="53 Moulton Avenue, 2880, NSW, Australia"/>
    <n v="1"/>
  </r>
  <r>
    <s v="Queenie"/>
    <s v="Learie"/>
    <s v="Queenie Learie"/>
    <x v="1"/>
    <n v="90"/>
    <s v="1948-01-24"/>
    <s v="Unknown"/>
    <s v="Property"/>
    <x v="0"/>
    <s v="N"/>
    <s v="No"/>
    <n v="12"/>
    <s v="7 Sauthoff Park"/>
    <n v="2073"/>
    <x v="1"/>
    <s v="Australia"/>
    <s v="7 Sauthoff Park, 2073, NSW, Australia"/>
    <n v="11"/>
  </r>
  <r>
    <s v="Etan"/>
    <s v="Prinett"/>
    <s v="Etan Prinett"/>
    <x v="0"/>
    <n v="97"/>
    <s v="1970-01-21"/>
    <s v="Operator"/>
    <s v="Argiculture"/>
    <x v="0"/>
    <s v="N"/>
    <s v="Yes"/>
    <n v="10"/>
    <s v="9082 Waywood Avenue"/>
    <n v="2250"/>
    <x v="1"/>
    <s v="Australia"/>
    <s v="9082 Waywood Avenue, 2250, NSW, Australia"/>
    <n v="8"/>
  </r>
  <r>
    <s v="Donaugh"/>
    <s v="Benedict"/>
    <s v="Donaugh Benedict"/>
    <x v="0"/>
    <n v="3"/>
    <s v="1991-12-01"/>
    <s v="Systems Administrator III"/>
    <s v="Property"/>
    <x v="0"/>
    <s v="N"/>
    <s v="No"/>
    <n v="12"/>
    <s v="30049 Brown Road"/>
    <n v="2233"/>
    <x v="1"/>
    <s v="Australia"/>
    <s v="30049 Brown Road, 2233, NSW, Australia"/>
    <n v="9"/>
  </r>
  <r>
    <s v="Harwell"/>
    <s v="Kleinstein"/>
    <s v="Harwell Kleinstein"/>
    <x v="0"/>
    <n v="87"/>
    <s v="1993-10-18"/>
    <s v="Sales Representative"/>
    <s v="Retail"/>
    <x v="1"/>
    <s v="N"/>
    <s v="No"/>
    <n v="15"/>
    <s v="7 Huxley Trail"/>
    <n v="3818"/>
    <x v="2"/>
    <s v="Australia"/>
    <s v="7 Huxley Trail, 3818, VIC, Australia"/>
    <n v="5"/>
  </r>
  <r>
    <s v="Cheston"/>
    <s v="Hritzko"/>
    <s v="Cheston Hritzko"/>
    <x v="0"/>
    <n v="70"/>
    <s v="1945-11-08"/>
    <s v="Software Engineer III"/>
    <s v="Manufacturing"/>
    <x v="0"/>
    <s v="N"/>
    <s v="Yes"/>
    <n v="19"/>
    <s v="3 Service Center"/>
    <n v="2127"/>
    <x v="1"/>
    <s v="Australia"/>
    <s v="3 Service Center, 2127, NSW, Australia"/>
    <n v="9"/>
  </r>
  <r>
    <s v="Suzy"/>
    <s v="Trounson"/>
    <s v="Suzy Trounson"/>
    <x v="1"/>
    <n v="13"/>
    <s v="1947-07-19"/>
    <s v="Senior Financial Analyst"/>
    <s v="Financial Services"/>
    <x v="0"/>
    <s v="N"/>
    <s v="Yes"/>
    <n v="20"/>
    <s v="0627 Golf Center"/>
    <n v="4152"/>
    <x v="0"/>
    <s v="Australia"/>
    <s v="0627 Golf Center, 4152, QLD, Australia"/>
    <n v="9"/>
  </r>
  <r>
    <s v="Jobie"/>
    <s v="Runacres"/>
    <s v="Jobie Runacres"/>
    <x v="1"/>
    <n v="96"/>
    <s v="1975-01-08"/>
    <s v="Developer IV"/>
    <s v="n/a"/>
    <x v="0"/>
    <s v="N"/>
    <s v="Yes"/>
    <n v="18"/>
    <s v="24960 Shopko Crossing"/>
    <n v="2528"/>
    <x v="1"/>
    <s v="Australia"/>
    <s v="24960 Shopko Crossing, 2528, NSW, Australia"/>
    <n v="7"/>
  </r>
  <r>
    <s v="Guenna"/>
    <s v="Filisov"/>
    <s v="Guenna Filisov"/>
    <x v="1"/>
    <n v="52"/>
    <s v="1969-02-09"/>
    <s v="Chemical Engineer"/>
    <s v="Manufacturing"/>
    <x v="2"/>
    <s v="N"/>
    <s v="No"/>
    <n v="13"/>
    <s v="43 Stoughton Drive"/>
    <n v="2154"/>
    <x v="1"/>
    <s v="Australia"/>
    <s v="43 Stoughton Drive, 2154, NSW, Australia"/>
    <n v="9"/>
  </r>
  <r>
    <s v="Opal"/>
    <s v="Cleare"/>
    <s v="Opal Cleare"/>
    <x v="1"/>
    <n v="6"/>
    <n v="28394"/>
    <s v="Database Administrator II"/>
    <s v="Property"/>
    <x v="1"/>
    <s v="N"/>
    <s v="Yes"/>
    <n v="20"/>
    <s v="247 Blue Bill Park Parkway"/>
    <n v="2066"/>
    <x v="1"/>
    <s v="Australia"/>
    <s v="247 Blue Bill Park Parkway, 2066, NSW, Australia"/>
    <n v="9"/>
  </r>
  <r>
    <s v="Ottilie"/>
    <s v="Wanless"/>
    <s v="Ottilie Wanless"/>
    <x v="1"/>
    <n v="51"/>
    <s v="1940-11-10"/>
    <s v="Environmental Specialist"/>
    <s v="n/a"/>
    <x v="1"/>
    <s v="N"/>
    <s v="No"/>
    <n v="8"/>
    <s v="2 David Pass"/>
    <n v="2720"/>
    <x v="1"/>
    <s v="Australia"/>
    <s v="2 David Pass, 2720, NSW, Australia"/>
    <n v="4"/>
  </r>
  <r>
    <s v="Kipper"/>
    <s v="Circuit"/>
    <s v="Kipper Circuit"/>
    <x v="0"/>
    <n v="23"/>
    <s v="1974-12-12"/>
    <s v="Research Assistant IV"/>
    <s v="Argiculture"/>
    <x v="0"/>
    <s v="N"/>
    <s v="Yes"/>
    <n v="4"/>
    <s v="3867 Barby Hill"/>
    <n v="2140"/>
    <x v="1"/>
    <s v="Australia"/>
    <s v="3867 Barby Hill, 2140, NSW, Australia"/>
    <n v="8"/>
  </r>
  <r>
    <s v="Marilin"/>
    <s v="Frome"/>
    <s v="Marilin Frome"/>
    <x v="1"/>
    <n v="58"/>
    <s v="1975-12-22"/>
    <s v="Account Executive"/>
    <s v="IT"/>
    <x v="0"/>
    <s v="N"/>
    <s v="Yes"/>
    <n v="17"/>
    <s v="52 Bobwhite Court"/>
    <n v="2219"/>
    <x v="1"/>
    <s v="Australia"/>
    <s v="52 Bobwhite Court, 2219, NSW, Australia"/>
    <n v="9"/>
  </r>
  <r>
    <s v="Arel"/>
    <s v="Abramovitz"/>
    <s v="Arel Abramovitz"/>
    <x v="0"/>
    <n v="72"/>
    <s v="1957-11-12"/>
    <s v="Nurse Practicioner"/>
    <s v="Health"/>
    <x v="0"/>
    <s v="N"/>
    <s v="No"/>
    <n v="16"/>
    <s v="32249 Sycamore Way"/>
    <n v="4650"/>
    <x v="0"/>
    <s v="Australia"/>
    <s v="32249 Sycamore Way, 4650, QLD, Australia"/>
    <n v="4"/>
  </r>
  <r>
    <s v="Kit"/>
    <s v="Easdon"/>
    <s v="Kit Easdon"/>
    <x v="0"/>
    <n v="61"/>
    <s v="1978-10-26"/>
    <s v="Director of Sales"/>
    <s v="Property"/>
    <x v="1"/>
    <s v="N"/>
    <s v="No"/>
    <n v="12"/>
    <s v="3 Roth Junction"/>
    <n v="3156"/>
    <x v="2"/>
    <s v="Australia"/>
    <s v="3 Roth Junction, 3156, VIC, Australia"/>
    <n v="8"/>
  </r>
  <r>
    <s v="Gregg"/>
    <s v="Aimeric"/>
    <s v="Gregg Aimeric"/>
    <x v="2"/>
    <n v="52"/>
    <m/>
    <s v="Internal Auditor"/>
    <s v="IT"/>
    <x v="0"/>
    <s v="N"/>
    <s v="No"/>
    <n v="7"/>
    <s v="72423 Surrey Street"/>
    <n v="3753"/>
    <x v="2"/>
    <s v="Australia"/>
    <s v="72423 Surrey Street, 3753, VIC, Australia"/>
    <n v="5"/>
  </r>
  <r>
    <s v="Skipp"/>
    <s v="Swales"/>
    <s v="Skipp Swales"/>
    <x v="0"/>
    <n v="15"/>
    <n v="26982"/>
    <s v="Community Outreach Specialist"/>
    <s v="Entertainment"/>
    <x v="2"/>
    <s v="N"/>
    <s v="Yes"/>
    <n v="22"/>
    <s v="76 Green Ridge Drive"/>
    <n v="3029"/>
    <x v="2"/>
    <s v="Australia"/>
    <s v="76 Green Ridge Drive, 3029, VIC, Australia"/>
    <n v="7"/>
  </r>
  <r>
    <s v="Frederich"/>
    <s v="Glantz"/>
    <s v="Frederich Glantz"/>
    <x v="0"/>
    <n v="37"/>
    <s v="1997-08-27"/>
    <s v="Nuclear Power Engineer"/>
    <s v="Manufacturing"/>
    <x v="2"/>
    <s v="N"/>
    <s v="Yes"/>
    <n v="10"/>
    <s v="9 Glacier Hill Circle"/>
    <n v="2762"/>
    <x v="1"/>
    <s v="Australia"/>
    <s v="9 Glacier Hill Circle, 2762, NSW, Australia"/>
    <n v="8"/>
  </r>
  <r>
    <s v="Rodolph"/>
    <s v="Denniss"/>
    <s v="Rodolph Denniss"/>
    <x v="0"/>
    <n v="28"/>
    <s v="1974-08-07"/>
    <s v="Geologist III"/>
    <s v="Property"/>
    <x v="1"/>
    <s v="N"/>
    <s v="Yes"/>
    <n v="7"/>
    <s v="91281 Transport Center"/>
    <n v="3356"/>
    <x v="2"/>
    <s v="Australia"/>
    <s v="91281 Transport Center, 3356, VIC, Australia"/>
    <n v="2"/>
  </r>
  <r>
    <s v="Craggie"/>
    <s v="Dering"/>
    <s v="Craggie Dering"/>
    <x v="0"/>
    <n v="47"/>
    <s v="1952-10-05"/>
    <s v="Actuary"/>
    <s v="Financial Services"/>
    <x v="0"/>
    <s v="N"/>
    <s v="No"/>
    <n v="7"/>
    <s v="11 Paget Road"/>
    <n v="2125"/>
    <x v="1"/>
    <s v="Australia"/>
    <s v="11 Paget Road, 2125, NSW, Australia"/>
    <n v="10"/>
  </r>
  <r>
    <s v="Johna"/>
    <s v="Bunker"/>
    <s v="Johna Bunker"/>
    <x v="2"/>
    <n v="93"/>
    <m/>
    <s v="Tax Accountant"/>
    <s v="IT"/>
    <x v="0"/>
    <s v="N"/>
    <s v="Yes"/>
    <n v="14"/>
    <s v="3686 Waubesa Way"/>
    <n v="3065"/>
    <x v="2"/>
    <s v="Australia"/>
    <s v="3686 Waubesa Way, 3065, VIC, Australia"/>
    <n v="6"/>
  </r>
  <r>
    <s v="Giralda"/>
    <s v="MacPeake"/>
    <s v="Giralda MacPeake"/>
    <x v="1"/>
    <n v="59"/>
    <s v="1941-04-04"/>
    <s v="Librarian"/>
    <s v="Entertainment"/>
    <x v="2"/>
    <s v="N"/>
    <s v="Yes"/>
    <n v="14"/>
    <s v="6 Killdeer Way"/>
    <n v="2705"/>
    <x v="1"/>
    <s v="Australia"/>
    <s v="6 Killdeer Way, 2705, NSW, Australia"/>
    <n v="1"/>
  </r>
  <r>
    <s v="Rodney"/>
    <s v="Trethewey"/>
    <s v="Rodney Trethewey"/>
    <x v="0"/>
    <n v="16"/>
    <s v="1997-03-17"/>
    <s v="Software Consultant"/>
    <s v="Financial Services"/>
    <x v="1"/>
    <s v="N"/>
    <s v="No"/>
    <n v="15"/>
    <s v="737 Service Lane"/>
    <n v="3030"/>
    <x v="2"/>
    <s v="Australia"/>
    <s v="737 Service Lane, 3030, VIC, Australia"/>
    <n v="8"/>
  </r>
  <r>
    <s v="Theresina"/>
    <m/>
    <s v="Theresina "/>
    <x v="1"/>
    <n v="30"/>
    <s v="1987-03-01"/>
    <s v="General Manager"/>
    <s v="Argiculture"/>
    <x v="0"/>
    <s v="N"/>
    <s v="Yes"/>
    <n v="14"/>
    <s v="253 Katie Junction"/>
    <n v="2650"/>
    <x v="1"/>
    <s v="Australia"/>
    <s v="253 Katie Junction, 2650, NSW, Australia"/>
    <n v="2"/>
  </r>
  <r>
    <s v="Gleda"/>
    <s v="Howerd"/>
    <s v="Gleda Howerd"/>
    <x v="1"/>
    <n v="59"/>
    <s v="1964-01-22"/>
    <s v="Senior Developer"/>
    <s v="IT"/>
    <x v="0"/>
    <s v="N"/>
    <s v="No"/>
    <n v="6"/>
    <s v="481 Moulton Place"/>
    <n v="2440"/>
    <x v="1"/>
    <s v="Australia"/>
    <s v="481 Moulton Place, 2440, NSW, Australia"/>
    <n v="2"/>
  </r>
  <r>
    <s v="Melany"/>
    <s v="Ladewig"/>
    <s v="Melany Ladewig"/>
    <x v="1"/>
    <n v="76"/>
    <s v="1972-05-17"/>
    <s v="Research Associate"/>
    <s v="Financial Services"/>
    <x v="0"/>
    <s v="N"/>
    <s v="Yes"/>
    <n v="10"/>
    <s v="3864 Sheridan Alley"/>
    <n v="4130"/>
    <x v="0"/>
    <s v="Australia"/>
    <s v="3864 Sheridan Alley, 4130, QLD, Australia"/>
    <n v="7"/>
  </r>
  <r>
    <s v="Claudell"/>
    <s v="Rounsefell"/>
    <s v="Claudell Rounsefell"/>
    <x v="0"/>
    <n v="67"/>
    <s v="1993-11-27"/>
    <s v="VP Sales"/>
    <s v="Financial Services"/>
    <x v="1"/>
    <s v="N"/>
    <s v="No"/>
    <n v="8"/>
    <s v="61416 Karstens Place"/>
    <n v="4217"/>
    <x v="0"/>
    <s v="Australia"/>
    <s v="61416 Karstens Place, 4217, QLD, Australia"/>
    <n v="5"/>
  </r>
  <r>
    <s v="Garwin"/>
    <s v="Nurden"/>
    <s v="Garwin Nurden"/>
    <x v="0"/>
    <n v="54"/>
    <s v="1958-04-19"/>
    <s v="Programmer I"/>
    <s v="Property"/>
    <x v="2"/>
    <s v="N"/>
    <s v="Yes"/>
    <n v="5"/>
    <s v="0 Union Parkway"/>
    <n v="3142"/>
    <x v="2"/>
    <s v="Australia"/>
    <s v="0 Union Parkway, 3142, VIC, Australia"/>
    <n v="11"/>
  </r>
  <r>
    <s v="Bunny"/>
    <s v="Leebetter"/>
    <s v="Bunny Leebetter"/>
    <x v="1"/>
    <n v="83"/>
    <s v="1966-04-30"/>
    <s v="Quality Engineer"/>
    <s v="Manufacturing"/>
    <x v="2"/>
    <s v="N"/>
    <s v="Yes"/>
    <n v="8"/>
    <s v="4 Lukken Lane"/>
    <n v="4301"/>
    <x v="0"/>
    <s v="Australia"/>
    <s v="4 Lukken Lane, 4301, QLD, Australia"/>
    <n v="4"/>
  </r>
  <r>
    <s v="Matias"/>
    <s v="Melloi"/>
    <s v="Matias Melloi"/>
    <x v="0"/>
    <n v="61"/>
    <s v="1977-02-03"/>
    <s v="Legal Assistant"/>
    <s v="Retail"/>
    <x v="1"/>
    <s v="N"/>
    <s v="No"/>
    <n v="11"/>
    <s v="1507 Schlimgen Trail"/>
    <n v="2155"/>
    <x v="1"/>
    <s v="Australia"/>
    <s v="1507 Schlimgen Trail, 2155, NSW, Australia"/>
    <n v="10"/>
  </r>
  <r>
    <s v="Sada"/>
    <s v="Dowyer"/>
    <s v="Sada Dowyer"/>
    <x v="1"/>
    <n v="47"/>
    <s v="1998-11-22"/>
    <s v="Human Resources Manager"/>
    <s v="n/a"/>
    <x v="2"/>
    <s v="N"/>
    <s v="Yes"/>
    <n v="3"/>
    <s v="4 Meadow Ridge Place"/>
    <n v="2090"/>
    <x v="1"/>
    <s v="Australia"/>
    <s v="4 Meadow Ridge Place, 2090, NSW, Australia"/>
    <n v="10"/>
  </r>
  <r>
    <s v="Anet"/>
    <s v="Roseman"/>
    <s v="Anet Roseman"/>
    <x v="1"/>
    <n v="84"/>
    <s v="1996-11-24"/>
    <s v="Programmer Analyst III"/>
    <s v="Financial Services"/>
    <x v="0"/>
    <s v="N"/>
    <s v="No"/>
    <n v="9"/>
    <s v="31 Melody Circle"/>
    <n v="3814"/>
    <x v="2"/>
    <s v="Australia"/>
    <s v="31 Melody Circle, 3814, VIC, Australia"/>
    <n v="4"/>
  </r>
  <r>
    <s v="Katie"/>
    <s v="Warhurst"/>
    <s v="Katie Warhurst"/>
    <x v="1"/>
    <n v="0"/>
    <s v="1991-12-02"/>
    <s v="Help Desk Operator"/>
    <s v="Retail"/>
    <x v="2"/>
    <s v="N"/>
    <s v="Yes"/>
    <n v="14"/>
    <s v="96 Rutledge Drive"/>
    <n v="3064"/>
    <x v="2"/>
    <s v="Australia"/>
    <s v="96 Rutledge Drive, 3064, VIC, Australia"/>
    <n v="5"/>
  </r>
  <r>
    <s v="Celia"/>
    <s v="Bryden"/>
    <s v="Celia Bryden"/>
    <x v="1"/>
    <n v="12"/>
    <s v="1943-04-06"/>
    <s v="Chemical Engineer"/>
    <s v="Manufacturing"/>
    <x v="2"/>
    <s v="N"/>
    <s v="No"/>
    <n v="21"/>
    <s v="2905 Towne Place"/>
    <n v="2114"/>
    <x v="1"/>
    <s v="Australia"/>
    <s v="2905 Towne Place, 2114, NSW, Australia"/>
    <n v="9"/>
  </r>
  <r>
    <s v="Stearne"/>
    <s v="Trolley"/>
    <s v="Stearne Trolley"/>
    <x v="0"/>
    <n v="42"/>
    <s v="1982-02-01"/>
    <s v="Automation Specialist IV"/>
    <s v="Financial Services"/>
    <x v="2"/>
    <s v="N"/>
    <s v="No"/>
    <n v="14"/>
    <s v="638 Caliangt Avenue"/>
    <n v="2137"/>
    <x v="1"/>
    <s v="Australia"/>
    <s v="638 Caliangt Avenue, 2137, NSW, Australia"/>
    <n v="11"/>
  </r>
  <r>
    <s v="Tristam"/>
    <s v="Larose"/>
    <s v="Tristam Larose"/>
    <x v="0"/>
    <n v="70"/>
    <s v="1985-01-29"/>
    <s v="VP Accounting"/>
    <s v="Financial Services"/>
    <x v="0"/>
    <s v="N"/>
    <s v="No"/>
    <n v="17"/>
    <s v="9645 Moose Terrace"/>
    <n v="2137"/>
    <x v="1"/>
    <s v="Australia"/>
    <s v="9645 Moose Terrace, 2137, NSW, Australia"/>
    <n v="11"/>
  </r>
  <r>
    <s v="Laurena"/>
    <m/>
    <s v="Laurena "/>
    <x v="1"/>
    <n v="21"/>
    <s v="1961-07-31"/>
    <s v="VP Sales"/>
    <s v="n/a"/>
    <x v="2"/>
    <s v="N"/>
    <s v="No"/>
    <n v="10"/>
    <s v="7 Messerschmidt Crossing"/>
    <n v="3810"/>
    <x v="2"/>
    <s v="Australia"/>
    <s v="7 Messerschmidt Crossing, 3810, VIC, Australia"/>
    <n v="6"/>
  </r>
  <r>
    <s v="Heloise"/>
    <s v="Fairpool"/>
    <s v="Heloise Fairpool"/>
    <x v="1"/>
    <n v="17"/>
    <s v="1976-09-07"/>
    <s v="Information Systems Manager"/>
    <s v="Manufacturing"/>
    <x v="2"/>
    <s v="N"/>
    <s v="No"/>
    <n v="17"/>
    <s v="005 Loeprich Way"/>
    <n v="4680"/>
    <x v="0"/>
    <s v="Australia"/>
    <s v="005 Loeprich Way, 4680, QLD, Australia"/>
    <n v="3"/>
  </r>
  <r>
    <s v="Dory"/>
    <s v="Malpass"/>
    <s v="Dory Malpass"/>
    <x v="1"/>
    <n v="19"/>
    <s v="1972-08-27"/>
    <s v="Unknown"/>
    <s v="n/a"/>
    <x v="1"/>
    <s v="N"/>
    <s v="Yes"/>
    <n v="13"/>
    <s v="3653 Steensland Road"/>
    <n v="4103"/>
    <x v="0"/>
    <s v="Australia"/>
    <s v="3653 Steensland Road, 4103, QLD, Australia"/>
    <n v="8"/>
  </r>
  <r>
    <s v="Marcellina"/>
    <s v="Baynton"/>
    <s v="Marcellina Baynton"/>
    <x v="1"/>
    <n v="60"/>
    <s v="1947-03-11"/>
    <s v="Software Engineer III"/>
    <s v="Financial Services"/>
    <x v="0"/>
    <s v="N"/>
    <s v="No"/>
    <n v="16"/>
    <s v="56 Comanche Terrace"/>
    <n v="3141"/>
    <x v="2"/>
    <s v="Australia"/>
    <s v="56 Comanche Terrace, 3141, VIC, Australia"/>
    <n v="10"/>
  </r>
  <r>
    <s v="Gregorius"/>
    <s v="Leal"/>
    <s v="Gregorius Leal"/>
    <x v="0"/>
    <n v="7"/>
    <s v="1951-04-29"/>
    <s v="Unknown"/>
    <s v="Retail"/>
    <x v="1"/>
    <s v="N"/>
    <s v="Yes"/>
    <n v="21"/>
    <s v="66 Merry Court"/>
    <n v="2033"/>
    <x v="1"/>
    <s v="Australia"/>
    <s v="66 Merry Court, 2033, NSW, Australia"/>
    <n v="12"/>
  </r>
  <r>
    <s v="Deana"/>
    <s v="Canton"/>
    <s v="Deana Canton"/>
    <x v="1"/>
    <n v="67"/>
    <s v="1974-11-25"/>
    <s v="Unknown"/>
    <s v="Property"/>
    <x v="0"/>
    <s v="N"/>
    <s v="Yes"/>
    <n v="14"/>
    <s v="92 Ludington Street"/>
    <n v="4301"/>
    <x v="0"/>
    <s v="Australia"/>
    <s v="92 Ludington Street, 4301, QLD, Australia"/>
    <n v="3"/>
  </r>
  <r>
    <s v="Kori"/>
    <s v="Sparsholt"/>
    <s v="Kori Sparsholt"/>
    <x v="1"/>
    <n v="59"/>
    <s v="1940-05-19"/>
    <s v="Office Assistant II"/>
    <s v="n/a"/>
    <x v="0"/>
    <s v="N"/>
    <s v="Yes"/>
    <n v="19"/>
    <s v="37 Rigney Park"/>
    <n v="2171"/>
    <x v="1"/>
    <s v="Australia"/>
    <s v="37 Rigney Park, 2171, NSW, Australia"/>
    <n v="9"/>
  </r>
  <r>
    <s v="Lucky"/>
    <s v="Klainman"/>
    <s v="Lucky Klainman"/>
    <x v="1"/>
    <n v="24"/>
    <s v="1947-11-26"/>
    <s v="Chief Design Engineer"/>
    <s v="Retail"/>
    <x v="0"/>
    <s v="N"/>
    <s v="No"/>
    <n v="8"/>
    <s v="0796 Barnett Plaza"/>
    <n v="3758"/>
    <x v="2"/>
    <s v="Australia"/>
    <s v="0796 Barnett Plaza, 3758, VIC, Australia"/>
    <n v="4"/>
  </r>
  <r>
    <s v="Erasmus"/>
    <s v="Olenchenko"/>
    <s v="Erasmus Olenchenko"/>
    <x v="0"/>
    <n v="56"/>
    <s v="1965-02-03"/>
    <s v="Software Test Engineer IV"/>
    <s v="Property"/>
    <x v="0"/>
    <s v="N"/>
    <s v="Yes"/>
    <n v="5"/>
    <s v="415 Rockefeller Trail"/>
    <n v="2484"/>
    <x v="1"/>
    <s v="Australia"/>
    <s v="415 Rockefeller Trail, 2484, NSW, Australia"/>
    <n v="7"/>
  </r>
  <r>
    <s v="Carita"/>
    <s v="Sand"/>
    <s v="Carita Sand"/>
    <x v="1"/>
    <n v="25"/>
    <s v="1977-03-20"/>
    <s v="Quality Engineer"/>
    <s v="Retail"/>
    <x v="0"/>
    <s v="N"/>
    <s v="No"/>
    <n v="16"/>
    <s v="846 Loftsgordon Crossing"/>
    <n v="2154"/>
    <x v="1"/>
    <s v="Australia"/>
    <s v="846 Loftsgordon Crossing, 2154, NSW, Australia"/>
    <n v="11"/>
  </r>
  <r>
    <s v="Lynnett"/>
    <s v="Tipper"/>
    <s v="Lynnett Tipper"/>
    <x v="1"/>
    <n v="22"/>
    <s v="1993-08-03"/>
    <s v="Social Worker"/>
    <s v="Health"/>
    <x v="2"/>
    <s v="N"/>
    <s v="Yes"/>
    <n v="2"/>
    <s v="9 Ridgeview Avenue"/>
    <n v="3109"/>
    <x v="2"/>
    <s v="Australia"/>
    <s v="9 Ridgeview Avenue, 3109, VIC, Australia"/>
    <n v="10"/>
  </r>
  <r>
    <s v="Thorn"/>
    <s v="Stigers"/>
    <s v="Thorn Stigers"/>
    <x v="0"/>
    <n v="42"/>
    <s v="1972-05-19"/>
    <s v="Business Systems Development Analyst"/>
    <s v="Financial Services"/>
    <x v="0"/>
    <s v="N"/>
    <s v="No"/>
    <n v="19"/>
    <s v="6218 Delladonna Parkway"/>
    <n v="4115"/>
    <x v="0"/>
    <s v="Australia"/>
    <s v="6218 Delladonna Parkway, 4115, QLD, Australia"/>
    <n v="8"/>
  </r>
  <r>
    <s v="Lela"/>
    <s v="Billing"/>
    <s v="Lela Billing"/>
    <x v="1"/>
    <n v="38"/>
    <s v="1970-12-17"/>
    <s v="Programmer Analyst III"/>
    <s v="n/a"/>
    <x v="0"/>
    <s v="N"/>
    <s v="Yes"/>
    <n v="18"/>
    <s v="095 Glacier Hill Circle"/>
    <n v="2571"/>
    <x v="1"/>
    <s v="Australia"/>
    <s v="095 Glacier Hill Circle, 2571, NSW, Australia"/>
    <n v="7"/>
  </r>
  <r>
    <s v="Norah"/>
    <s v="Mapis"/>
    <s v="Norah Mapis"/>
    <x v="1"/>
    <n v="75"/>
    <s v="2000-12-09"/>
    <s v="Assistant Manager"/>
    <s v="Argiculture"/>
    <x v="0"/>
    <s v="N"/>
    <s v="No"/>
    <n v="10"/>
    <s v="057 Victoria Crossing"/>
    <n v="2263"/>
    <x v="1"/>
    <s v="Australia"/>
    <s v="057 Victoria Crossing, 2263, NSW, Australia"/>
    <n v="9"/>
  </r>
  <r>
    <s v="Moina"/>
    <s v="Rosenbaum"/>
    <s v="Moina Rosenbaum"/>
    <x v="1"/>
    <n v="50"/>
    <s v="2001-08-04"/>
    <s v="Graphic Designer"/>
    <s v="IT"/>
    <x v="0"/>
    <s v="N"/>
    <s v="No"/>
    <n v="14"/>
    <s v="0 Memorial Road"/>
    <n v="3109"/>
    <x v="2"/>
    <s v="Australia"/>
    <s v="0 Memorial Road, 3109, VIC, Australia"/>
    <n v="10"/>
  </r>
  <r>
    <s v="Ceciley"/>
    <s v="Harg"/>
    <s v="Ceciley Harg"/>
    <x v="1"/>
    <n v="50"/>
    <s v="1990-10-19"/>
    <s v="Nurse Practicioner"/>
    <s v="Retail"/>
    <x v="0"/>
    <s v="N"/>
    <s v="Yes"/>
    <n v="4"/>
    <s v="409 Starling Lane"/>
    <n v="4172"/>
    <x v="0"/>
    <s v="Australia"/>
    <s v="409 Starling Lane, 4172, QLD, Australia"/>
    <n v="7"/>
  </r>
  <r>
    <s v="Torry"/>
    <s v="de la Valette Parisot"/>
    <s v="Torry de la Valette Parisot"/>
    <x v="0"/>
    <n v="95"/>
    <s v="1967-03-14"/>
    <s v="VP Marketing"/>
    <s v="Telecommunications"/>
    <x v="0"/>
    <s v="N"/>
    <s v="Yes"/>
    <n v="18"/>
    <s v="36963 Pierstorff Terrace"/>
    <n v="3168"/>
    <x v="2"/>
    <s v="Australia"/>
    <s v="36963 Pierstorff Terrace, 3168, VIC, Australia"/>
    <n v="9"/>
  </r>
  <r>
    <s v="Sigismund"/>
    <s v="Sedger"/>
    <s v="Sigismund Sedger"/>
    <x v="0"/>
    <n v="9"/>
    <s v="1999-11-29"/>
    <s v="Accountant II"/>
    <s v="Manufacturing"/>
    <x v="1"/>
    <s v="N"/>
    <s v="No"/>
    <n v="7"/>
    <s v="8069 Sunbrook Way"/>
    <n v="2155"/>
    <x v="1"/>
    <s v="Australia"/>
    <s v="8069 Sunbrook Way, 2155, NSW, Australia"/>
    <n v="10"/>
  </r>
  <r>
    <s v="Irvine"/>
    <s v="Headon"/>
    <s v="Irvine Headon"/>
    <x v="0"/>
    <n v="99"/>
    <s v="1956-04-21"/>
    <s v="Geologist III"/>
    <s v="IT"/>
    <x v="1"/>
    <s v="N"/>
    <s v="Yes"/>
    <n v="20"/>
    <s v="9 Hovde Way"/>
    <n v="2322"/>
    <x v="1"/>
    <s v="Australia"/>
    <s v="9 Hovde Way, 2322, NSW, Australia"/>
    <n v="5"/>
  </r>
  <r>
    <s v="Laurie"/>
    <m/>
    <s v="Laurie "/>
    <x v="0"/>
    <n v="31"/>
    <s v="1979-07-28"/>
    <s v="Assistant Media Planner"/>
    <s v="Entertainment"/>
    <x v="0"/>
    <s v="N"/>
    <s v="Yes"/>
    <n v="15"/>
    <s v="94 Barby Lane"/>
    <n v="2210"/>
    <x v="1"/>
    <s v="Australia"/>
    <s v="94 Barby Lane, 2210, NSW, Australia"/>
    <n v="10"/>
  </r>
  <r>
    <s v="Tomkin"/>
    <s v="Bernlin"/>
    <s v="Tomkin Bernlin"/>
    <x v="0"/>
    <n v="7"/>
    <s v="2001-12-29"/>
    <s v="Food Chemist"/>
    <s v="Health"/>
    <x v="1"/>
    <s v="N"/>
    <s v="Yes"/>
    <n v="9"/>
    <s v="0492 Kings Street"/>
    <n v="2480"/>
    <x v="1"/>
    <s v="Australia"/>
    <s v="0492 Kings Street, 2480, NSW, Australia"/>
    <n v="3"/>
  </r>
  <r>
    <s v="Genni"/>
    <s v="Fanstone"/>
    <s v="Genni Fanstone"/>
    <x v="1"/>
    <n v="25"/>
    <s v="1972-07-29"/>
    <s v="Administrative Assistant II"/>
    <s v="Entertainment"/>
    <x v="0"/>
    <s v="N"/>
    <s v="No"/>
    <n v="16"/>
    <s v="1 Fair Oaks Alley"/>
    <n v="3149"/>
    <x v="2"/>
    <s v="Australia"/>
    <s v="1 Fair Oaks Alley, 3149, VIC, Australia"/>
    <n v="10"/>
  </r>
  <r>
    <s v="Blondie"/>
    <m/>
    <s v="Blondie "/>
    <x v="1"/>
    <n v="43"/>
    <s v="1995-10-03"/>
    <s v="Actuary"/>
    <s v="Financial Services"/>
    <x v="2"/>
    <s v="N"/>
    <s v="No"/>
    <n v="11"/>
    <s v="780 Norway Maple Hill"/>
    <n v="2565"/>
    <x v="1"/>
    <s v="Australia"/>
    <s v="780 Norway Maple Hill, 2565, NSW, Australia"/>
    <n v="8"/>
  </r>
  <r>
    <s v="Aloysius"/>
    <s v="Killingsworth"/>
    <s v="Aloysius Killingsworth"/>
    <x v="0"/>
    <n v="89"/>
    <s v="1957-02-14"/>
    <s v="VP Quality Control"/>
    <s v="n/a"/>
    <x v="0"/>
    <s v="N"/>
    <s v="No"/>
    <n v="12"/>
    <s v="625 Mandrake Junction"/>
    <n v="2145"/>
    <x v="1"/>
    <s v="Australia"/>
    <s v="625 Mandrake Junction, 2145, NSW, Australia"/>
    <n v="9"/>
  </r>
  <r>
    <s v="Carola"/>
    <s v="Philler"/>
    <s v="Carola Philler"/>
    <x v="1"/>
    <n v="73"/>
    <s v="1951-04-30"/>
    <s v="Dental Hygienist"/>
    <s v="Health"/>
    <x v="2"/>
    <s v="N"/>
    <s v="No"/>
    <n v="15"/>
    <s v="1037 Roth Park"/>
    <n v="2145"/>
    <x v="1"/>
    <s v="Australia"/>
    <s v="1037 Roth Park, 2145, NSW, Australia"/>
    <n v="7"/>
  </r>
  <r>
    <s v="Fitzgerald"/>
    <s v="Hellikes"/>
    <s v="Fitzgerald Hellikes"/>
    <x v="0"/>
    <n v="25"/>
    <s v="1979-07-28"/>
    <s v="Media Manager IV"/>
    <s v="Health"/>
    <x v="0"/>
    <s v="N"/>
    <s v="Yes"/>
    <n v="10"/>
    <s v="315 Center Park"/>
    <n v="3040"/>
    <x v="2"/>
    <s v="Australia"/>
    <s v="315 Center Park, 3040, VIC, Australia"/>
    <n v="7"/>
  </r>
  <r>
    <s v="Ingmar"/>
    <s v="Okenden"/>
    <s v="Ingmar Okenden"/>
    <x v="0"/>
    <n v="97"/>
    <s v="1959-03-01"/>
    <s v="Compensation Analyst"/>
    <s v="Financial Services"/>
    <x v="0"/>
    <s v="N"/>
    <s v="Yes"/>
    <n v="8"/>
    <s v="1 Graceland Plaza"/>
    <n v="3216"/>
    <x v="2"/>
    <s v="Australia"/>
    <s v="1 Graceland Plaza, 3216, VIC, Australia"/>
    <n v="2"/>
  </r>
  <r>
    <s v="Tina"/>
    <s v="Dunstan"/>
    <s v="Tina Dunstan"/>
    <x v="1"/>
    <n v="13"/>
    <s v="1939-03-06"/>
    <s v="Account Representative IV"/>
    <s v="Retail"/>
    <x v="1"/>
    <s v="N"/>
    <s v="No"/>
    <n v="13"/>
    <s v="98555 Victoria Hill"/>
    <n v="2171"/>
    <x v="1"/>
    <s v="Australia"/>
    <s v="98555 Victoria Hill, 2171, NSW, Australia"/>
    <n v="7"/>
  </r>
  <r>
    <s v="Huberto"/>
    <s v="Mollatt"/>
    <s v="Huberto Mollatt"/>
    <x v="0"/>
    <n v="82"/>
    <s v="1961-08-27"/>
    <s v="Programmer IV"/>
    <s v="n/a"/>
    <x v="0"/>
    <s v="N"/>
    <s v="Yes"/>
    <n v="14"/>
    <s v="31121 Pierstorff Center"/>
    <n v="2770"/>
    <x v="1"/>
    <s v="Australia"/>
    <s v="31121 Pierstorff Center, 2770, NSW, Australia"/>
    <n v="7"/>
  </r>
  <r>
    <s v="Georgi"/>
    <m/>
    <s v="Georgi "/>
    <x v="0"/>
    <n v="29"/>
    <s v="1970-01-14"/>
    <s v="Assistant Manager"/>
    <s v="Manufacturing"/>
    <x v="2"/>
    <s v="N"/>
    <s v="No"/>
    <n v="11"/>
    <s v="59 Garrison Terrace"/>
    <n v="3215"/>
    <x v="2"/>
    <s v="Australia"/>
    <s v="59 Garrison Terrace, 3215, VIC, Australia"/>
    <n v="4"/>
  </r>
  <r>
    <s v="Adolpho"/>
    <s v="Bellerby"/>
    <s v="Adolpho Bellerby"/>
    <x v="0"/>
    <n v="46"/>
    <s v="1944-10-25"/>
    <s v="VP Sales"/>
    <s v="Financial Services"/>
    <x v="2"/>
    <s v="N"/>
    <s v="Yes"/>
    <n v="13"/>
    <s v="2763 Buhler Circle"/>
    <n v="4305"/>
    <x v="0"/>
    <s v="Australia"/>
    <s v="2763 Buhler Circle, 4305, QLD, Australia"/>
    <n v="4"/>
  </r>
  <r>
    <s v="Kelsey"/>
    <s v="Hatt"/>
    <s v="Kelsey Hatt"/>
    <x v="1"/>
    <n v="69"/>
    <s v="1966-06-27"/>
    <s v="Senior Sales Associate"/>
    <s v="Financial Services"/>
    <x v="2"/>
    <s v="N"/>
    <s v="No"/>
    <n v="8"/>
    <s v="309 Maple Wood Pass"/>
    <n v="3930"/>
    <x v="2"/>
    <s v="Australia"/>
    <s v="309 Maple Wood Pass, 3930, VIC, Australia"/>
    <n v="6"/>
  </r>
  <r>
    <s v="Lucien"/>
    <m/>
    <s v="Lucien "/>
    <x v="0"/>
    <n v="83"/>
    <s v="1966-09-14"/>
    <s v="Unknown"/>
    <s v="Financial Services"/>
    <x v="2"/>
    <s v="N"/>
    <s v="Yes"/>
    <n v="19"/>
    <s v="777 Fairfield Court"/>
    <n v="4305"/>
    <x v="0"/>
    <s v="Australia"/>
    <s v="777 Fairfield Court, 4305, QLD, Australia"/>
    <n v="3"/>
  </r>
  <r>
    <s v="Ariel"/>
    <s v="McCloid"/>
    <s v="Ariel McCloid"/>
    <x v="0"/>
    <n v="4"/>
    <s v="1994-03-13"/>
    <s v="Human Resources Manager"/>
    <s v="n/a"/>
    <x v="2"/>
    <s v="N"/>
    <s v="Yes"/>
    <n v="6"/>
    <s v="99 Quincy Parkway"/>
    <n v="3630"/>
    <x v="2"/>
    <s v="Australia"/>
    <s v="99 Quincy Parkway, 3630, VIC, Australia"/>
    <n v="1"/>
  </r>
  <r>
    <s v="Bevvy"/>
    <s v="Openshaw"/>
    <s v="Bevvy Openshaw"/>
    <x v="1"/>
    <n v="68"/>
    <s v="1975-06-15"/>
    <s v="Staff Scientist"/>
    <s v="n/a"/>
    <x v="1"/>
    <s v="N"/>
    <s v="Yes"/>
    <n v="10"/>
    <s v="902 Westend Lane"/>
    <n v="2318"/>
    <x v="1"/>
    <s v="Australia"/>
    <s v="902 Westend Lane, 2318, NSW, Australia"/>
    <n v="3"/>
  </r>
  <r>
    <s v="Alexina"/>
    <s v="Mabley"/>
    <s v="Alexina Mabley"/>
    <x v="1"/>
    <n v="72"/>
    <s v="1975-10-12"/>
    <s v="Web Designer IV"/>
    <s v="Manufacturing"/>
    <x v="0"/>
    <s v="N"/>
    <s v="Yes"/>
    <n v="10"/>
    <s v="9 Rieder Junction"/>
    <n v="2573"/>
    <x v="1"/>
    <s v="Australia"/>
    <s v="9 Rieder Junction, 2573, NSW, Australia"/>
    <n v="9"/>
  </r>
  <r>
    <s v="Dawn"/>
    <s v="Pyffe"/>
    <s v="Dawn Pyffe"/>
    <x v="1"/>
    <n v="56"/>
    <s v="1965-05-28"/>
    <s v="Media Manager III"/>
    <s v="Retail"/>
    <x v="0"/>
    <s v="N"/>
    <s v="No"/>
    <n v="11"/>
    <s v="734 Veith Way"/>
    <n v="3155"/>
    <x v="2"/>
    <s v="Australia"/>
    <s v="734 Veith Way, 3155, VIC, Australia"/>
    <n v="8"/>
  </r>
  <r>
    <s v="Claudette"/>
    <s v="Renackowna"/>
    <s v="Claudette Renackowna"/>
    <x v="1"/>
    <n v="55"/>
    <s v="1996-02-11"/>
    <s v="Administrative Officer"/>
    <s v="Manufacturing"/>
    <x v="0"/>
    <s v="N"/>
    <s v="No"/>
    <n v="2"/>
    <s v="0800 Dahle Alley"/>
    <n v="2148"/>
    <x v="1"/>
    <s v="Australia"/>
    <s v="0800 Dahle Alley, 2148, NSW, Australia"/>
    <n v="8"/>
  </r>
  <r>
    <s v="Elianora"/>
    <s v="Poolton"/>
    <s v="Elianora Poolton"/>
    <x v="1"/>
    <n v="15"/>
    <s v="1944-06-14"/>
    <s v="Programmer II"/>
    <s v="n/a"/>
    <x v="0"/>
    <s v="N"/>
    <s v="Yes"/>
    <n v="21"/>
    <s v="5 Macpherson Drive"/>
    <n v="3134"/>
    <x v="2"/>
    <s v="Australia"/>
    <s v="5 Macpherson Drive, 3134, VIC, Australia"/>
    <n v="9"/>
  </r>
  <r>
    <s v="Park"/>
    <m/>
    <s v="Park "/>
    <x v="0"/>
    <n v="39"/>
    <s v="1977-11-08"/>
    <s v="Nurse Practicioner"/>
    <s v="IT"/>
    <x v="1"/>
    <s v="N"/>
    <s v="No"/>
    <n v="14"/>
    <s v="07 Boyd Drive"/>
    <n v="4350"/>
    <x v="0"/>
    <s v="Australia"/>
    <s v="07 Boyd Drive, 4350, QLD, Australia"/>
    <n v="7"/>
  </r>
  <r>
    <s v="Anthony"/>
    <s v="Lindstrom"/>
    <s v="Anthony Lindstrom"/>
    <x v="0"/>
    <n v="86"/>
    <s v="1997-11-01"/>
    <s v="Geologist IV"/>
    <s v="Financial Services"/>
    <x v="1"/>
    <s v="N"/>
    <s v="Yes"/>
    <n v="10"/>
    <s v="427 Oak Avenue"/>
    <n v="2205"/>
    <x v="1"/>
    <s v="Australia"/>
    <s v="427 Oak Avenue, 2205, NSW, Australia"/>
    <n v="10"/>
  </r>
  <r>
    <s v="Liane"/>
    <s v="Poizer"/>
    <s v="Liane Poizer"/>
    <x v="1"/>
    <n v="59"/>
    <s v="1952-05-05"/>
    <s v="Analyst Programmer"/>
    <s v="Property"/>
    <x v="2"/>
    <s v="N"/>
    <s v="No"/>
    <n v="13"/>
    <s v="390 Express Plaza"/>
    <n v="2076"/>
    <x v="1"/>
    <s v="Australia"/>
    <s v="390 Express Plaza, 2076, NSW, Australia"/>
    <n v="11"/>
  </r>
  <r>
    <s v="Romonda"/>
    <s v="Hallt"/>
    <s v="Romonda Hallt"/>
    <x v="1"/>
    <n v="69"/>
    <s v="1960-05-09"/>
    <s v="Operator"/>
    <s v="n/a"/>
    <x v="1"/>
    <s v="N"/>
    <s v="No"/>
    <n v="15"/>
    <s v="703 Ludington Plaza"/>
    <n v="2480"/>
    <x v="1"/>
    <s v="Australia"/>
    <s v="703 Ludington Plaza, 2480, NSW, Australia"/>
    <n v="4"/>
  </r>
  <r>
    <s v="Sula"/>
    <s v="Thomann"/>
    <s v="Sula Thomann"/>
    <x v="1"/>
    <n v="56"/>
    <s v="1989-03-17"/>
    <s v="Assistant Manager"/>
    <s v="n/a"/>
    <x v="0"/>
    <s v="N"/>
    <s v="No"/>
    <n v="6"/>
    <s v="7 Dayton Circle"/>
    <n v="2160"/>
    <x v="1"/>
    <s v="Australia"/>
    <s v="7 Dayton Circle, 2160, NSW, Australia"/>
    <n v="9"/>
  </r>
  <r>
    <s v="Renell"/>
    <s v="Earley"/>
    <s v="Renell Earley"/>
    <x v="1"/>
    <n v="5"/>
    <s v="1954-10-21"/>
    <s v="Compensation Analyst"/>
    <s v="Financial Services"/>
    <x v="0"/>
    <s v="N"/>
    <s v="Yes"/>
    <n v="11"/>
    <s v="79 Manufacturers Plaza"/>
    <n v="4171"/>
    <x v="0"/>
    <s v="Australia"/>
    <s v="79 Manufacturers Plaza, 4171, QLD, Australia"/>
    <n v="5"/>
  </r>
  <r>
    <s v="Cliff"/>
    <s v="Philipsson"/>
    <s v="Cliff Philipsson"/>
    <x v="0"/>
    <n v="82"/>
    <s v="1967-02-02"/>
    <s v="Structural Analysis Engineer"/>
    <s v="Argiculture"/>
    <x v="0"/>
    <s v="N"/>
    <s v="No"/>
    <n v="16"/>
    <s v="600 Artisan Drive"/>
    <n v="3149"/>
    <x v="2"/>
    <s v="Australia"/>
    <s v="600 Artisan Drive, 3149, VIC, Australia"/>
    <n v="10"/>
  </r>
  <r>
    <s v="Clevey"/>
    <s v="Aisthorpe"/>
    <s v="Clevey Aisthorpe"/>
    <x v="0"/>
    <n v="27"/>
    <s v="1976-09-20"/>
    <s v="Software Consultant"/>
    <s v="n/a"/>
    <x v="0"/>
    <s v="N"/>
    <s v="Yes"/>
    <n v="8"/>
    <s v="0 Veith Way"/>
    <n v="2009"/>
    <x v="1"/>
    <s v="Australia"/>
    <s v="0 Veith Way, 2009, NSW, Australia"/>
    <n v="9"/>
  </r>
  <r>
    <s v="Cariotta"/>
    <m/>
    <s v="Cariotta "/>
    <x v="1"/>
    <n v="10"/>
    <n v="27260"/>
    <s v="Assistant Media Planner"/>
    <s v="Entertainment"/>
    <x v="1"/>
    <s v="N"/>
    <s v="Yes"/>
    <n v="17"/>
    <s v="2336 Continental Point"/>
    <n v="2527"/>
    <x v="1"/>
    <s v="Australia"/>
    <s v="2336 Continental Point, 2527, NSW, Australia"/>
    <n v="7"/>
  </r>
  <r>
    <s v="George"/>
    <s v="Jose"/>
    <s v="George Jose"/>
    <x v="0"/>
    <n v="68"/>
    <s v="1960-12-19"/>
    <s v="Payment Adjustment Coordinator"/>
    <s v="Retail"/>
    <x v="2"/>
    <s v="N"/>
    <s v="Yes"/>
    <n v="20"/>
    <s v="535 Corben Point"/>
    <n v="4680"/>
    <x v="0"/>
    <s v="Australia"/>
    <s v="535 Corben Point, 4680, QLD, Australia"/>
    <n v="4"/>
  </r>
  <r>
    <s v="Kissiah"/>
    <s v="Foat"/>
    <s v="Kissiah Foat"/>
    <x v="1"/>
    <n v="30"/>
    <n v="27648"/>
    <s v="Graphic Designer"/>
    <s v="n/a"/>
    <x v="0"/>
    <s v="N"/>
    <s v="Yes"/>
    <n v="19"/>
    <s v="1690 Forster Place"/>
    <n v="2281"/>
    <x v="1"/>
    <s v="Australia"/>
    <s v="1690 Forster Place, 2281, NSW, Australia"/>
    <n v="9"/>
  </r>
  <r>
    <s v="Milty"/>
    <s v="Brauninger"/>
    <s v="Milty Brauninger"/>
    <x v="0"/>
    <n v="13"/>
    <s v="1945-07-10"/>
    <s v="Payment Adjustment Coordinator"/>
    <s v="n/a"/>
    <x v="2"/>
    <s v="N"/>
    <s v="No"/>
    <n v="11"/>
    <s v="54 6th Trail"/>
    <n v="2640"/>
    <x v="1"/>
    <s v="Australia"/>
    <s v="54 6th Trail, 2640, NSW, Australia"/>
    <n v="7"/>
  </r>
  <r>
    <s v="Killian"/>
    <s v="Nettles"/>
    <s v="Killian Nettles"/>
    <x v="0"/>
    <n v="44"/>
    <s v="1980-09-01"/>
    <s v="Marketing Assistant"/>
    <s v="n/a"/>
    <x v="1"/>
    <s v="N"/>
    <s v="No"/>
    <n v="4"/>
    <s v="16 Pepper Wood Junction"/>
    <n v="3803"/>
    <x v="2"/>
    <s v="Australia"/>
    <s v="16 Pepper Wood Junction, 3803, VIC, Australia"/>
    <n v="7"/>
  </r>
  <r>
    <s v="Fredia"/>
    <s v="Favelle"/>
    <s v="Fredia Favelle"/>
    <x v="1"/>
    <n v="94"/>
    <n v="27270"/>
    <s v="Teacher"/>
    <s v="n/a"/>
    <x v="0"/>
    <s v="N"/>
    <s v="Yes"/>
    <n v="19"/>
    <s v="4 Arapahoe Terrace"/>
    <n v="4014"/>
    <x v="0"/>
    <s v="Australia"/>
    <s v="4 Arapahoe Terrace, 4014, QLD, Australia"/>
    <n v="8"/>
  </r>
  <r>
    <s v="Katleen"/>
    <s v="Arnoult"/>
    <s v="Katleen Arnoult"/>
    <x v="1"/>
    <n v="6"/>
    <n v="28088"/>
    <s v="VP Product Management"/>
    <s v="Manufacturing"/>
    <x v="0"/>
    <s v="N"/>
    <s v="Yes"/>
    <n v="13"/>
    <s v="540 Farragut Avenue"/>
    <n v="2066"/>
    <x v="1"/>
    <s v="Australia"/>
    <s v="540 Farragut Avenue, 2066, NSW, Australia"/>
    <n v="9"/>
  </r>
  <r>
    <s v="Gaultiero"/>
    <s v="Fibbens"/>
    <s v="Gaultiero Fibbens"/>
    <x v="0"/>
    <n v="41"/>
    <s v="1980-03-14"/>
    <s v="Help Desk Technician"/>
    <s v="n/a"/>
    <x v="1"/>
    <s v="N"/>
    <s v="No"/>
    <n v="9"/>
    <s v="938 Bartillon Hill"/>
    <n v="2035"/>
    <x v="1"/>
    <s v="Australia"/>
    <s v="938 Bartillon Hill, 2035, NSW, Australia"/>
    <n v="11"/>
  </r>
  <r>
    <s v="Inglebert"/>
    <s v="Aspinal"/>
    <s v="Inglebert Aspinal"/>
    <x v="0"/>
    <n v="4"/>
    <s v="1973-10-13"/>
    <s v="Financial Analyst"/>
    <s v="Financial Services"/>
    <x v="0"/>
    <s v="N"/>
    <s v="No"/>
    <n v="11"/>
    <s v="612 Annamark Center"/>
    <n v="2176"/>
    <x v="1"/>
    <s v="Australia"/>
    <s v="612 Annamark Center, 2176, NSW, Australia"/>
    <n v="8"/>
  </r>
  <r>
    <s v="Jammal"/>
    <s v="Devenny"/>
    <s v="Jammal Devenny"/>
    <x v="0"/>
    <n v="57"/>
    <s v="1999-05-14"/>
    <s v="Marketing Manager"/>
    <s v="Retail"/>
    <x v="2"/>
    <s v="N"/>
    <s v="No"/>
    <n v="12"/>
    <s v="18 Sage Plaza"/>
    <n v="3152"/>
    <x v="2"/>
    <s v="Australia"/>
    <s v="18 Sage Plaza, 3152, VIC, Australia"/>
    <n v="9"/>
  </r>
  <r>
    <s v="Adriane"/>
    <s v="Richardson"/>
    <s v="Adriane Richardson"/>
    <x v="1"/>
    <n v="81"/>
    <n v="27829"/>
    <s v="Data Coordiator"/>
    <s v="Manufacturing"/>
    <x v="2"/>
    <s v="N"/>
    <s v="No"/>
    <n v="9"/>
    <s v="4 Randy Street"/>
    <n v="3070"/>
    <x v="2"/>
    <s v="Australia"/>
    <s v="4 Randy Street, 3070, VIC, Australia"/>
    <n v="8"/>
  </r>
  <r>
    <s v="Jodi"/>
    <s v="Lermit"/>
    <s v="Jodi Lermit"/>
    <x v="1"/>
    <n v="94"/>
    <s v="1954-01-30"/>
    <s v="Unknown"/>
    <s v="Health"/>
    <x v="0"/>
    <s v="N"/>
    <s v="Yes"/>
    <n v="10"/>
    <s v="05 Corry Center"/>
    <n v="4021"/>
    <x v="0"/>
    <s v="Australia"/>
    <s v="05 Corry Center, 4021, QLD, Australia"/>
    <n v="2"/>
  </r>
  <r>
    <s v="Emelia"/>
    <s v="Ackwood"/>
    <s v="Emelia Ackwood"/>
    <x v="1"/>
    <n v="72"/>
    <s v="1988-09-30"/>
    <s v="Senior Cost Accountant"/>
    <s v="Financial Services"/>
    <x v="0"/>
    <s v="N"/>
    <s v="Yes"/>
    <n v="10"/>
    <s v="1 South Street"/>
    <n v="4183"/>
    <x v="0"/>
    <s v="Australia"/>
    <s v="1 South Street, 4183, QLD, Australia"/>
    <n v="9"/>
  </r>
  <r>
    <s v="Andee"/>
    <s v="Huke"/>
    <s v="Andee Huke"/>
    <x v="1"/>
    <n v="91"/>
    <s v="1971-06-28"/>
    <s v="Unknown"/>
    <s v="Manufacturing"/>
    <x v="0"/>
    <s v="N"/>
    <s v="No"/>
    <n v="9"/>
    <s v="4810 Kim Park"/>
    <n v="3858"/>
    <x v="2"/>
    <s v="Australia"/>
    <s v="4810 Kim Park, 3858, VIC, Australia"/>
    <n v="2"/>
  </r>
  <r>
    <s v="Isa"/>
    <s v="Fominov"/>
    <s v="Isa Fominov"/>
    <x v="0"/>
    <n v="75"/>
    <s v="2001-06-21"/>
    <s v="Physical Therapy Assistant"/>
    <s v="n/a"/>
    <x v="0"/>
    <s v="N"/>
    <s v="Yes"/>
    <n v="5"/>
    <s v="80388 Ryan Place"/>
    <n v="2010"/>
    <x v="1"/>
    <s v="Australia"/>
    <s v="80388 Ryan Place, 2010, NSW, Australia"/>
    <n v="9"/>
  </r>
  <r>
    <s v="Zabrina"/>
    <s v="Margram"/>
    <s v="Zabrina Margram"/>
    <x v="1"/>
    <n v="87"/>
    <s v="1964-05-15"/>
    <s v="Unknown"/>
    <s v="Manufacturing"/>
    <x v="2"/>
    <s v="N"/>
    <s v="Yes"/>
    <n v="11"/>
    <s v="1092 Kinsman Parkway"/>
    <n v="4053"/>
    <x v="0"/>
    <s v="Australia"/>
    <s v="1092 Kinsman Parkway, 4053, QLD, Australia"/>
    <n v="8"/>
  </r>
  <r>
    <s v="Maddalena"/>
    <s v="Angood"/>
    <s v="Maddalena Angood"/>
    <x v="1"/>
    <n v="79"/>
    <s v="1999-07-28"/>
    <s v="Unknown"/>
    <s v="Manufacturing"/>
    <x v="1"/>
    <s v="N"/>
    <s v="No"/>
    <n v="12"/>
    <s v="1 Bluejay Court"/>
    <n v="2320"/>
    <x v="1"/>
    <s v="Australia"/>
    <s v="1 Bluejay Court, 2320, NSW, Australia"/>
    <n v="4"/>
  </r>
  <r>
    <s v="Sofie"/>
    <s v="Worsfold"/>
    <s v="Sofie Worsfold"/>
    <x v="1"/>
    <n v="87"/>
    <s v="1954-10-06"/>
    <s v="Environmental Tech"/>
    <s v="Retail"/>
    <x v="0"/>
    <s v="N"/>
    <s v="Yes"/>
    <n v="9"/>
    <s v="7 Maple Wood Plaza"/>
    <n v="4125"/>
    <x v="0"/>
    <s v="Australia"/>
    <s v="7 Maple Wood Plaza, 4125, QLD, Australia"/>
    <n v="6"/>
  </r>
  <r>
    <s v="Elmira"/>
    <s v="Vasilyev"/>
    <s v="Elmira Vasilyev"/>
    <x v="1"/>
    <n v="33"/>
    <s v="1951-10-14"/>
    <s v="Senior Quality Engineer"/>
    <s v="Manufacturing"/>
    <x v="2"/>
    <s v="N"/>
    <s v="No"/>
    <n v="12"/>
    <s v="12 Eastlawn Terrace"/>
    <n v="2007"/>
    <x v="1"/>
    <s v="Australia"/>
    <s v="12 Eastlawn Terrace, 2007, NSW, Australia"/>
    <n v="9"/>
  </r>
  <r>
    <s v="Free"/>
    <s v="Rowland"/>
    <s v="Free Rowland"/>
    <x v="0"/>
    <n v="42"/>
    <s v="1956-05-17"/>
    <s v="Unknown"/>
    <s v="n/a"/>
    <x v="0"/>
    <s v="N"/>
    <s v="Yes"/>
    <n v="12"/>
    <s v="24929 Spaight Junction"/>
    <n v="3796"/>
    <x v="2"/>
    <s v="Australia"/>
    <s v="24929 Spaight Junction, 3796, VIC, Australia"/>
    <n v="8"/>
  </r>
  <r>
    <s v="Worthington"/>
    <s v="Cohane"/>
    <s v="Worthington Cohane"/>
    <x v="0"/>
    <n v="60"/>
    <s v="1991-01-23"/>
    <s v="Chief Design Engineer"/>
    <s v="Entertainment"/>
    <x v="2"/>
    <s v="N"/>
    <s v="No"/>
    <n v="2"/>
    <s v="846 Daystar Lane"/>
    <n v="2000"/>
    <x v="1"/>
    <s v="Australia"/>
    <s v="846 Daystar Lane, 2000, NSW, Australia"/>
    <n v="12"/>
  </r>
  <r>
    <s v="Bailey"/>
    <s v="Bereford"/>
    <s v="Bailey Bereford"/>
    <x v="0"/>
    <n v="44"/>
    <s v="1950-09-30"/>
    <s v="Senior Sales Associate"/>
    <s v="Argiculture"/>
    <x v="1"/>
    <s v="N"/>
    <s v="Yes"/>
    <n v="11"/>
    <s v="36 Golf Course Circle"/>
    <n v="2444"/>
    <x v="1"/>
    <s v="Australia"/>
    <s v="36 Golf Course Circle, 2444, NSW, Australia"/>
    <n v="6"/>
  </r>
  <r>
    <s v="Perry"/>
    <s v="Whitehurst"/>
    <s v="Perry Whitehurst"/>
    <x v="0"/>
    <n v="79"/>
    <s v="1980-05-29"/>
    <s v="Structural Engineer"/>
    <s v="Manufacturing"/>
    <x v="2"/>
    <s v="N"/>
    <s v="Yes"/>
    <n v="8"/>
    <s v="0 Nelson Crossing"/>
    <n v="3155"/>
    <x v="2"/>
    <s v="Australia"/>
    <s v="0 Nelson Crossing, 3155, VIC, Australia"/>
    <n v="7"/>
  </r>
  <r>
    <s v="Antony"/>
    <s v="Tuma"/>
    <s v="Antony Tuma"/>
    <x v="0"/>
    <n v="11"/>
    <s v="1954-03-10"/>
    <s v="Environmental Tech"/>
    <s v="Telecommunications"/>
    <x v="2"/>
    <s v="N"/>
    <s v="Yes"/>
    <n v="13"/>
    <s v="93264 Almo Plaza"/>
    <n v="3078"/>
    <x v="2"/>
    <s v="Australia"/>
    <s v="93264 Almo Plaza, 3078, VIC, Australia"/>
    <n v="10"/>
  </r>
  <r>
    <s v="Corene"/>
    <s v="Hallgate"/>
    <s v="Corene Hallgate"/>
    <x v="1"/>
    <n v="26"/>
    <s v="1964-11-06"/>
    <s v="Unknown"/>
    <s v="Financial Services"/>
    <x v="0"/>
    <s v="N"/>
    <s v="Yes"/>
    <n v="14"/>
    <s v="2109 Shoshone Court"/>
    <n v="3103"/>
    <x v="2"/>
    <s v="Australia"/>
    <s v="2109 Shoshone Court, 3103, VIC, Australia"/>
    <n v="12"/>
  </r>
  <r>
    <s v="Nico"/>
    <s v="Chadwick"/>
    <s v="Nico Chadwick"/>
    <x v="0"/>
    <n v="97"/>
    <s v="1953-05-24"/>
    <s v="Research Assistant IV"/>
    <s v="Financial Services"/>
    <x v="1"/>
    <s v="N"/>
    <s v="No"/>
    <n v="13"/>
    <s v="355 Roxbury Lane"/>
    <n v="3190"/>
    <x v="2"/>
    <s v="Australia"/>
    <s v="355 Roxbury Lane, 3190, VIC, Australia"/>
    <n v="8"/>
  </r>
  <r>
    <s v="Joline"/>
    <s v="Skipperbottom"/>
    <s v="Joline Skipperbottom"/>
    <x v="1"/>
    <n v="59"/>
    <s v="1972-06-27"/>
    <s v="Desktop Support Technician"/>
    <s v="n/a"/>
    <x v="2"/>
    <s v="N"/>
    <s v="No"/>
    <n v="9"/>
    <s v="2 Warrior Crossing"/>
    <n v="2161"/>
    <x v="1"/>
    <s v="Australia"/>
    <s v="2 Warrior Crossing, 2161, NSW, Australia"/>
    <n v="9"/>
  </r>
  <r>
    <s v="Ivy"/>
    <s v="Farr"/>
    <s v="Ivy Farr"/>
    <x v="1"/>
    <n v="56"/>
    <n v="26848"/>
    <s v="Office Assistant IV"/>
    <s v="IT"/>
    <x v="2"/>
    <s v="N"/>
    <s v="No"/>
    <n v="19"/>
    <s v="08470 Kingsford Lane"/>
    <n v="2120"/>
    <x v="1"/>
    <s v="Australia"/>
    <s v="08470 Kingsford Lane, 2120, NSW, Australia"/>
    <n v="11"/>
  </r>
  <r>
    <s v="Dallas"/>
    <s v="Lavalde"/>
    <s v="Dallas Lavalde"/>
    <x v="1"/>
    <n v="18"/>
    <s v="1998-12-19"/>
    <s v="Product Engineer"/>
    <s v="n/a"/>
    <x v="0"/>
    <s v="N"/>
    <s v="No"/>
    <n v="12"/>
    <s v="16898 Donald Plaza"/>
    <n v="2323"/>
    <x v="1"/>
    <s v="Australia"/>
    <s v="16898 Donald Plaza, 2323, NSW, Australia"/>
    <n v="4"/>
  </r>
  <r>
    <s v="Amabel"/>
    <m/>
    <s v="Amabel "/>
    <x v="1"/>
    <n v="71"/>
    <s v="1981-09-14"/>
    <s v="Chief Design Engineer"/>
    <s v="Financial Services"/>
    <x v="0"/>
    <s v="N"/>
    <s v="Yes"/>
    <n v="9"/>
    <s v="3128 Mallory Pass"/>
    <n v="2144"/>
    <x v="1"/>
    <s v="Australia"/>
    <s v="3128 Mallory Pass, 2144, NSW, Australia"/>
    <n v="6"/>
  </r>
  <r>
    <s v="Hilario"/>
    <s v="McCulloch"/>
    <s v="Hilario McCulloch"/>
    <x v="0"/>
    <n v="61"/>
    <s v="1986-01-10"/>
    <s v="Physical Therapy Assistant"/>
    <s v="Retail"/>
    <x v="0"/>
    <s v="N"/>
    <s v="No"/>
    <n v="8"/>
    <s v="799 Luster Road"/>
    <n v="3051"/>
    <x v="2"/>
    <s v="Australia"/>
    <s v="799 Luster Road, 3051, VIC, Australia"/>
    <n v="8"/>
  </r>
  <r>
    <s v="Jim"/>
    <s v="Haddrell"/>
    <s v="Jim Haddrell"/>
    <x v="0"/>
    <n v="55"/>
    <s v="1955-04-08"/>
    <s v="Associate Professor"/>
    <s v="Financial Services"/>
    <x v="0"/>
    <s v="N"/>
    <s v="No"/>
    <n v="9"/>
    <s v="53 Dryden Trail"/>
    <n v="2358"/>
    <x v="1"/>
    <s v="Australia"/>
    <s v="53 Dryden Trail, 2358, NSW, Australia"/>
    <n v="3"/>
  </r>
  <r>
    <s v="Jacobo"/>
    <s v="Mucklow"/>
    <s v="Jacobo Mucklow"/>
    <x v="0"/>
    <n v="62"/>
    <s v="1952-12-04"/>
    <s v="Computer Systems Analyst I"/>
    <s v="Financial Services"/>
    <x v="2"/>
    <s v="N"/>
    <s v="Yes"/>
    <n v="22"/>
    <s v="5512 Ronald Regan Hill"/>
    <n v="3122"/>
    <x v="2"/>
    <s v="Australia"/>
    <s v="5512 Ronald Regan Hill, 3122, VIC, Australia"/>
    <n v="8"/>
  </r>
  <r>
    <s v="Gretel"/>
    <s v="Paschke"/>
    <s v="Gretel Paschke"/>
    <x v="1"/>
    <n v="10"/>
    <s v="1956-05-29"/>
    <s v="Editor"/>
    <s v="Financial Services"/>
    <x v="0"/>
    <s v="N"/>
    <s v="Yes"/>
    <n v="17"/>
    <s v="72 Melrose Street"/>
    <n v="4074"/>
    <x v="0"/>
    <s v="Australia"/>
    <s v="72 Melrose Street, 4074, QLD, Australia"/>
    <n v="7"/>
  </r>
  <r>
    <s v="Jethro"/>
    <s v="Mertel"/>
    <s v="Jethro Mertel"/>
    <x v="0"/>
    <n v="16"/>
    <n v="28834"/>
    <s v="Software Consultant"/>
    <s v="Argiculture"/>
    <x v="0"/>
    <s v="N"/>
    <s v="Yes"/>
    <n v="15"/>
    <s v="3460 Dapin Street"/>
    <n v="2262"/>
    <x v="1"/>
    <s v="Australia"/>
    <s v="3460 Dapin Street, 2262, NSW, Australia"/>
    <n v="6"/>
  </r>
  <r>
    <s v="Dwain"/>
    <s v="Hatch"/>
    <s v="Dwain Hatch"/>
    <x v="0"/>
    <n v="62"/>
    <s v="1994-11-16"/>
    <s v="Marketing Assistant"/>
    <s v="Health"/>
    <x v="1"/>
    <s v="N"/>
    <s v="No"/>
    <n v="15"/>
    <s v="5 Hovde Lane"/>
    <n v="3028"/>
    <x v="2"/>
    <s v="Australia"/>
    <s v="5 Hovde Lane, 3028, VIC, Australia"/>
    <n v="8"/>
  </r>
  <r>
    <s v="Lucretia"/>
    <s v="D'Agostini"/>
    <s v="Lucretia D'Agostini"/>
    <x v="1"/>
    <n v="41"/>
    <s v="1978-12-14"/>
    <s v="Database Administrator III"/>
    <s v="Manufacturing"/>
    <x v="2"/>
    <s v="N"/>
    <s v="No"/>
    <n v="15"/>
    <s v="4 Gale Center"/>
    <n v="3185"/>
    <x v="2"/>
    <s v="Australia"/>
    <s v="4 Gale Center, 3185, VIC, Australia"/>
    <n v="7"/>
  </r>
  <r>
    <s v="Claude"/>
    <s v="Bowstead"/>
    <s v="Claude Bowstead"/>
    <x v="1"/>
    <n v="37"/>
    <s v="1997-11-29"/>
    <s v="Accounting Assistant III"/>
    <s v="Manufacturing"/>
    <x v="0"/>
    <s v="N"/>
    <s v="No"/>
    <n v="7"/>
    <s v="5263 Stone Corner Crossing"/>
    <n v="2217"/>
    <x v="1"/>
    <s v="Australia"/>
    <s v="5263 Stone Corner Crossing, 2217, NSW, Australia"/>
    <n v="12"/>
  </r>
  <r>
    <s v="Donn"/>
    <s v="MacGregor"/>
    <s v="Donn MacGregor"/>
    <x v="0"/>
    <n v="80"/>
    <s v="1965-04-22"/>
    <s v="Civil Engineer"/>
    <s v="Manufacturing"/>
    <x v="2"/>
    <s v="N"/>
    <s v="No"/>
    <n v="5"/>
    <s v="0439 Mandrake Park"/>
    <n v="2046"/>
    <x v="1"/>
    <s v="Australia"/>
    <s v="0439 Mandrake Park, 2046, NSW, Australia"/>
    <n v="10"/>
  </r>
  <r>
    <s v="Laurel"/>
    <s v="Devennie"/>
    <s v="Laurel Devennie"/>
    <x v="1"/>
    <n v="78"/>
    <s v="1976-09-25"/>
    <s v="VP Product Management"/>
    <s v="Manufacturing"/>
    <x v="1"/>
    <s v="N"/>
    <s v="No"/>
    <n v="13"/>
    <s v="069 Hoard Pass"/>
    <n v="4352"/>
    <x v="0"/>
    <s v="Australia"/>
    <s v="069 Hoard Pass, 4352, QLD, Australia"/>
    <n v="5"/>
  </r>
  <r>
    <s v="Elvira"/>
    <s v="Darthe"/>
    <s v="Elvira Darthe"/>
    <x v="1"/>
    <n v="10"/>
    <n v="27492"/>
    <s v="Accounting Assistant I"/>
    <s v="Financial Services"/>
    <x v="1"/>
    <s v="N"/>
    <s v="No"/>
    <n v="16"/>
    <s v="89 Green Ridge Point"/>
    <n v="2168"/>
    <x v="1"/>
    <s v="Australia"/>
    <s v="89 Green Ridge Point, 2168, NSW, Australia"/>
    <n v="9"/>
  </r>
  <r>
    <s v="Angie"/>
    <s v="Tansley"/>
    <s v="Angie Tansley"/>
    <x v="0"/>
    <n v="68"/>
    <s v="1950-11-30"/>
    <s v="VP Sales"/>
    <s v="Manufacturing"/>
    <x v="0"/>
    <s v="N"/>
    <s v="No"/>
    <n v="8"/>
    <s v="8 Cardinal Junction"/>
    <n v="2444"/>
    <x v="1"/>
    <s v="Australia"/>
    <s v="8 Cardinal Junction, 2444, NSW, Australia"/>
    <n v="7"/>
  </r>
  <r>
    <s v="Terrence"/>
    <s v="Dalligan"/>
    <s v="Terrence Dalligan"/>
    <x v="0"/>
    <n v="60"/>
    <s v="1998-02-19"/>
    <s v="Chemical Engineer"/>
    <s v="Manufacturing"/>
    <x v="2"/>
    <s v="N"/>
    <s v="Yes"/>
    <n v="2"/>
    <s v="240 Main Hill"/>
    <n v="3200"/>
    <x v="2"/>
    <s v="Australia"/>
    <s v="240 Main Hill, 3200, VIC, Australia"/>
    <n v="6"/>
  </r>
  <r>
    <s v="Katy"/>
    <s v="Crooke"/>
    <s v="Katy Crooke"/>
    <x v="1"/>
    <n v="0"/>
    <s v="1977-06-30"/>
    <s v="Food Chemist"/>
    <s v="Health"/>
    <x v="0"/>
    <s v="N"/>
    <s v="No"/>
    <n v="13"/>
    <s v="67081 Burrows Center"/>
    <n v="2111"/>
    <x v="1"/>
    <s v="Australia"/>
    <s v="67081 Burrows Center, 2111, NSW, Australia"/>
    <n v="12"/>
  </r>
  <r>
    <s v="Sammy"/>
    <s v="Borsi"/>
    <s v="Sammy Borsi"/>
    <x v="1"/>
    <n v="99"/>
    <s v="1972-04-27"/>
    <s v="Accountant III"/>
    <s v="Financial Services"/>
    <x v="0"/>
    <s v="N"/>
    <s v="No"/>
    <n v="5"/>
    <s v="0 Kipling Way"/>
    <n v="2289"/>
    <x v="1"/>
    <s v="Australia"/>
    <s v="0 Kipling Way, 2289, NSW, Australia"/>
    <n v="7"/>
  </r>
  <r>
    <s v="Morganica"/>
    <s v="Ainsbury"/>
    <s v="Morganica Ainsbury"/>
    <x v="1"/>
    <n v="37"/>
    <s v="1973-01-06"/>
    <s v="Senior Editor"/>
    <s v="Entertainment"/>
    <x v="2"/>
    <s v="N"/>
    <s v="Yes"/>
    <n v="9"/>
    <s v="1 Raven Way"/>
    <n v="2151"/>
    <x v="1"/>
    <s v="Australia"/>
    <s v="1 Raven Way, 2151, NSW, Australia"/>
    <n v="10"/>
  </r>
  <r>
    <s v="Nils"/>
    <s v="Champion"/>
    <s v="Nils Champion"/>
    <x v="0"/>
    <n v="69"/>
    <s v="1984-07-06"/>
    <s v="Programmer III"/>
    <s v="Retail"/>
    <x v="1"/>
    <s v="N"/>
    <s v="No"/>
    <n v="13"/>
    <s v="261 Holy Cross Park"/>
    <n v="2750"/>
    <x v="1"/>
    <s v="Australia"/>
    <s v="261 Holy Cross Park, 2750, NSW, Australia"/>
    <n v="9"/>
  </r>
  <r>
    <s v="Beverlee"/>
    <s v="Querree"/>
    <s v="Beverlee Querree"/>
    <x v="1"/>
    <n v="42"/>
    <s v="1991-04-21"/>
    <s v="Marketing Manager"/>
    <s v="Financial Services"/>
    <x v="2"/>
    <s v="N"/>
    <s v="Yes"/>
    <n v="12"/>
    <s v="891 Ohio Terrace"/>
    <n v="2075"/>
    <x v="1"/>
    <s v="Australia"/>
    <s v="891 Ohio Terrace, 2075, NSW, Australia"/>
    <n v="12"/>
  </r>
  <r>
    <s v="Cami"/>
    <s v="Eitter"/>
    <s v="Cami Eitter"/>
    <x v="1"/>
    <n v="34"/>
    <n v="28858"/>
    <s v="Professor"/>
    <s v="Manufacturing"/>
    <x v="2"/>
    <s v="N"/>
    <s v="Yes"/>
    <n v="11"/>
    <s v="1408 Hovde Circle"/>
    <n v="3081"/>
    <x v="2"/>
    <s v="Australia"/>
    <s v="1408 Hovde Circle, 3081, VIC, Australia"/>
    <n v="9"/>
  </r>
  <r>
    <s v="Reiko"/>
    <s v="Degenhardt"/>
    <s v="Reiko Degenhardt"/>
    <x v="1"/>
    <n v="83"/>
    <s v="1976-01-16"/>
    <s v="Financial Analyst"/>
    <s v="Financial Services"/>
    <x v="2"/>
    <s v="N"/>
    <s v="Yes"/>
    <n v="5"/>
    <s v="50897 Northfield Road"/>
    <n v="4280"/>
    <x v="0"/>
    <s v="Australia"/>
    <s v="50897 Northfield Road, 4280, QLD, Australia"/>
    <n v="6"/>
  </r>
  <r>
    <s v="Cord"/>
    <s v="Dunsmore"/>
    <s v="Cord Dunsmore"/>
    <x v="0"/>
    <n v="12"/>
    <s v="1999-04-21"/>
    <s v="Internal Auditor"/>
    <s v="Manufacturing"/>
    <x v="0"/>
    <s v="N"/>
    <s v="Yes"/>
    <n v="13"/>
    <s v="596 Boyd Park"/>
    <n v="4301"/>
    <x v="0"/>
    <s v="Australia"/>
    <s v="596 Boyd Park, 4301, QLD, Australia"/>
    <n v="3"/>
  </r>
  <r>
    <s v="Gabey"/>
    <s v="Kennicott"/>
    <s v="Gabey Kennicott"/>
    <x v="1"/>
    <n v="55"/>
    <s v="1958-05-14"/>
    <s v="Developer I"/>
    <s v="Financial Services"/>
    <x v="1"/>
    <s v="N"/>
    <s v="No"/>
    <n v="17"/>
    <s v="8 Fordem Place"/>
    <n v="2322"/>
    <x v="1"/>
    <s v="Australia"/>
    <s v="8 Fordem Place, 2322, NSW, Australia"/>
    <n v="6"/>
  </r>
  <r>
    <s v="Jacqui"/>
    <s v="Devey"/>
    <s v="Jacqui Devey"/>
    <x v="1"/>
    <n v="79"/>
    <s v="1995-10-01"/>
    <s v="Analyst Programmer"/>
    <s v="Financial Services"/>
    <x v="2"/>
    <s v="N"/>
    <s v="Yes"/>
    <n v="13"/>
    <s v="656 Kennedy Crossing"/>
    <n v="2261"/>
    <x v="1"/>
    <s v="Australia"/>
    <s v="656 Kennedy Crossing, 2261, NSW, Australia"/>
    <n v="8"/>
  </r>
  <r>
    <s v="Byrom"/>
    <s v="Ramas"/>
    <s v="Byrom Ramas"/>
    <x v="0"/>
    <n v="23"/>
    <s v="1993-11-02"/>
    <s v="Help Desk Technician"/>
    <s v="Manufacturing"/>
    <x v="2"/>
    <s v="N"/>
    <s v="No"/>
    <n v="12"/>
    <s v="2 Jackson Place"/>
    <n v="2528"/>
    <x v="1"/>
    <s v="Australia"/>
    <s v="2 Jackson Place, 2528, NSW, Australia"/>
    <n v="7"/>
  </r>
  <r>
    <s v="Worthington"/>
    <s v="Ahmed"/>
    <s v="Worthington Ahmed"/>
    <x v="0"/>
    <n v="79"/>
    <s v="1972-03-24"/>
    <s v="Senior Cost Accountant"/>
    <s v="Financial Services"/>
    <x v="2"/>
    <s v="N"/>
    <s v="No"/>
    <n v="13"/>
    <s v="39408 Manufacturers Road"/>
    <n v="3335"/>
    <x v="2"/>
    <s v="Australia"/>
    <s v="39408 Manufacturers Road, 3335, VIC, Australia"/>
    <n v="3"/>
  </r>
  <r>
    <s v="Chico"/>
    <s v="Dye"/>
    <s v="Chico Dye"/>
    <x v="0"/>
    <n v="46"/>
    <s v="1994-02-04"/>
    <s v="Speech Pathologist"/>
    <s v="Manufacturing"/>
    <x v="2"/>
    <s v="N"/>
    <s v="No"/>
    <n v="13"/>
    <s v="168 Schlimgen Center"/>
    <n v="2526"/>
    <x v="1"/>
    <s v="Australia"/>
    <s v="168 Schlimgen Center, 2526, NSW, Australia"/>
    <n v="9"/>
  </r>
  <r>
    <s v="Davidde"/>
    <s v="Cockroft"/>
    <s v="Davidde Cockroft"/>
    <x v="0"/>
    <n v="70"/>
    <s v="1947-04-21"/>
    <s v="Geological Engineer"/>
    <s v="Manufacturing"/>
    <x v="2"/>
    <s v="N"/>
    <s v="No"/>
    <n v="8"/>
    <s v="8 Kim Avenue"/>
    <n v="2158"/>
    <x v="1"/>
    <s v="Australia"/>
    <s v="8 Kim Avenue, 2158, NSW, Australia"/>
    <n v="12"/>
  </r>
  <r>
    <s v="Charlie"/>
    <s v="Dmych"/>
    <s v="Charlie Dmych"/>
    <x v="0"/>
    <n v="60"/>
    <s v="1950-03-31"/>
    <s v="Account Coordinator"/>
    <s v="Manufacturing"/>
    <x v="2"/>
    <s v="N"/>
    <s v="No"/>
    <n v="13"/>
    <s v="920 Cambridge Way"/>
    <n v="2263"/>
    <x v="1"/>
    <s v="Australia"/>
    <s v="920 Cambridge Way, 2263, NSW, Australia"/>
    <n v="6"/>
  </r>
  <r>
    <s v="Donn"/>
    <s v="Chaney"/>
    <s v="Donn Chaney"/>
    <x v="0"/>
    <n v="15"/>
    <s v="1951-01-29"/>
    <s v="Research Assistant II"/>
    <s v="n/a"/>
    <x v="0"/>
    <s v="N"/>
    <s v="No"/>
    <n v="13"/>
    <s v="4 Schlimgen Trail"/>
    <n v="4701"/>
    <x v="0"/>
    <s v="Australia"/>
    <s v="4 Schlimgen Trail, 4701, QLD, Australia"/>
    <n v="3"/>
  </r>
  <r>
    <s v="Kamila"/>
    <s v="Parsonage"/>
    <s v="Kamila Parsonage"/>
    <x v="1"/>
    <n v="80"/>
    <s v="1954-03-08"/>
    <s v="Unknown"/>
    <s v="Property"/>
    <x v="0"/>
    <s v="N"/>
    <s v="No"/>
    <n v="5"/>
    <s v="31 Mccormick Court"/>
    <n v="4131"/>
    <x v="0"/>
    <s v="Australia"/>
    <s v="31 Mccormick Court, 4131, QLD, Australia"/>
    <n v="8"/>
  </r>
  <r>
    <s v="Barth"/>
    <s v="Sapshed"/>
    <s v="Barth Sapshed"/>
    <x v="0"/>
    <n v="4"/>
    <s v="1994-06-16"/>
    <s v="Executive Secretary"/>
    <s v="Financial Services"/>
    <x v="0"/>
    <s v="N"/>
    <s v="Yes"/>
    <n v="13"/>
    <s v="65 Milwaukee Lane"/>
    <n v="4520"/>
    <x v="0"/>
    <s v="Australia"/>
    <s v="65 Milwaukee Lane, 4520, QLD, Australia"/>
    <n v="10"/>
  </r>
  <r>
    <s v="Padriac"/>
    <s v="Collacombe"/>
    <s v="Padriac Collacombe"/>
    <x v="0"/>
    <n v="67"/>
    <s v="1967-04-07"/>
    <s v="Software Consultant"/>
    <s v="Health"/>
    <x v="1"/>
    <s v="N"/>
    <s v="No"/>
    <n v="13"/>
    <s v="76 Mendota Park"/>
    <n v="2090"/>
    <x v="1"/>
    <s v="Australia"/>
    <s v="76 Mendota Park, 2090, NSW, Australia"/>
    <n v="10"/>
  </r>
  <r>
    <s v="Olive"/>
    <s v="Mozzi"/>
    <s v="Olive Mozzi"/>
    <x v="1"/>
    <n v="87"/>
    <s v="1955-07-06"/>
    <s v="Account Representative IV"/>
    <s v="Retail"/>
    <x v="1"/>
    <s v="N"/>
    <s v="Yes"/>
    <n v="20"/>
    <s v="26667 Rigney Place"/>
    <n v="2567"/>
    <x v="1"/>
    <s v="Australia"/>
    <s v="26667 Rigney Place, 2567, NSW, Australia"/>
    <n v="9"/>
  </r>
  <r>
    <s v="Benedict"/>
    <s v="Rosas"/>
    <s v="Benedict Rosas"/>
    <x v="0"/>
    <n v="73"/>
    <s v="1955-11-25"/>
    <s v="Actuary"/>
    <s v="Financial Services"/>
    <x v="2"/>
    <s v="N"/>
    <s v="Yes"/>
    <n v="15"/>
    <s v="898 Muir Court"/>
    <n v="2142"/>
    <x v="1"/>
    <s v="Australia"/>
    <s v="898 Muir Court, 2142, NSW, Australia"/>
    <n v="6"/>
  </r>
  <r>
    <s v="Virginia"/>
    <s v="De Antoni"/>
    <s v="Virginia De Antoni"/>
    <x v="1"/>
    <n v="17"/>
    <s v="1964-03-14"/>
    <s v="Executive Secretary"/>
    <s v="Telecommunications"/>
    <x v="2"/>
    <s v="N"/>
    <s v="Yes"/>
    <n v="12"/>
    <s v="88093 Pierstorff Plaza"/>
    <n v="2030"/>
    <x v="1"/>
    <s v="Australia"/>
    <s v="88093 Pierstorff Plaza, 2030, NSW, Australia"/>
    <n v="10"/>
  </r>
  <r>
    <s v="Nicolas"/>
    <s v="O'Donnell"/>
    <s v="Nicolas O'Donnell"/>
    <x v="0"/>
    <n v="40"/>
    <s v="1986-09-25"/>
    <s v="Internal Auditor"/>
    <s v="n/a"/>
    <x v="0"/>
    <s v="N"/>
    <s v="Yes"/>
    <n v="14"/>
    <s v="3319 Anthes Crossing"/>
    <n v="3177"/>
    <x v="2"/>
    <s v="Australia"/>
    <s v="3319 Anthes Crossing, 3177, VIC, Australia"/>
    <n v="7"/>
  </r>
  <r>
    <s v="Oswald"/>
    <s v="MacCarlich"/>
    <s v="Oswald MacCarlich"/>
    <x v="0"/>
    <n v="81"/>
    <s v="1991-11-24"/>
    <s v="Assistant Media Planner"/>
    <s v="Entertainment"/>
    <x v="0"/>
    <s v="N"/>
    <s v="No"/>
    <n v="14"/>
    <s v="16 Mosinee Place"/>
    <n v="4717"/>
    <x v="0"/>
    <s v="Australia"/>
    <s v="16 Mosinee Place, 4717, QLD, Australia"/>
    <n v="1"/>
  </r>
  <r>
    <s v="Ailyn"/>
    <s v="Howgate"/>
    <s v="Ailyn Howgate"/>
    <x v="1"/>
    <n v="66"/>
    <s v="2001-09-27"/>
    <s v="Electrical Engineer"/>
    <s v="Manufacturing"/>
    <x v="0"/>
    <s v="N"/>
    <s v="Yes"/>
    <n v="2"/>
    <s v="197 Northport Plaza"/>
    <n v="4213"/>
    <x v="0"/>
    <s v="Australia"/>
    <s v="197 Northport Plaza, 4213, QLD, Australia"/>
    <n v="7"/>
  </r>
  <r>
    <s v="Karol"/>
    <s v="Salthouse"/>
    <s v="Karol Salthouse"/>
    <x v="1"/>
    <n v="53"/>
    <s v="1968-07-29"/>
    <s v="Research Assistant III"/>
    <s v="Financial Services"/>
    <x v="0"/>
    <s v="N"/>
    <s v="Yes"/>
    <n v="18"/>
    <s v="10236 Mifflin Avenue"/>
    <n v="2570"/>
    <x v="1"/>
    <s v="Australia"/>
    <s v="10236 Mifflin Avenue, 2570, NSW, Australia"/>
    <n v="8"/>
  </r>
  <r>
    <s v="Esdras"/>
    <s v="Birchett"/>
    <s v="Esdras Birchett"/>
    <x v="0"/>
    <n v="81"/>
    <s v="1950-12-09"/>
    <s v="Assistant Media Planner"/>
    <s v="Entertainment"/>
    <x v="0"/>
    <s v="N"/>
    <s v="Yes"/>
    <n v="21"/>
    <s v="5287 Clarendon Plaza"/>
    <n v="2258"/>
    <x v="1"/>
    <s v="Australia"/>
    <s v="5287 Clarendon Plaza, 2258, NSW, Australia"/>
    <n v="9"/>
  </r>
  <r>
    <s v="Wilfrid"/>
    <s v="Gertray"/>
    <s v="Wilfrid Gertray"/>
    <x v="0"/>
    <n v="1"/>
    <s v="1942-08-23"/>
    <s v="Accounting Assistant I"/>
    <s v="Financial Services"/>
    <x v="0"/>
    <s v="N"/>
    <s v="No"/>
    <n v="16"/>
    <s v="38407 Sutteridge Circle"/>
    <n v="2766"/>
    <x v="1"/>
    <s v="Australia"/>
    <s v="38407 Sutteridge Circle, 2766, NSW, Australia"/>
    <n v="8"/>
  </r>
  <r>
    <s v="Charmain"/>
    <s v="Styles"/>
    <s v="Charmain Styles"/>
    <x v="1"/>
    <n v="49"/>
    <s v="1965-02-25"/>
    <s v="Programmer Analyst I"/>
    <s v="Property"/>
    <x v="2"/>
    <s v="N"/>
    <s v="Yes"/>
    <n v="18"/>
    <s v="423 Holy Cross Lane"/>
    <n v="3029"/>
    <x v="2"/>
    <s v="Australia"/>
    <s v="423 Holy Cross Lane, 3029, VIC, Australia"/>
    <n v="7"/>
  </r>
  <r>
    <s v="Harlene"/>
    <s v="Nono"/>
    <s v="Harlene Nono"/>
    <x v="2"/>
    <n v="69"/>
    <m/>
    <s v="Human Resources Manager"/>
    <s v="IT"/>
    <x v="0"/>
    <s v="N"/>
    <s v="No"/>
    <n v="12"/>
    <s v="0307 Namekagon Crossing"/>
    <n v="2170"/>
    <x v="1"/>
    <s v="Australia"/>
    <s v="0307 Namekagon Crossing, 2170, NSW, Australia"/>
    <n v="7"/>
  </r>
  <r>
    <s v="Kirsteni"/>
    <s v="Gritskov"/>
    <s v="Kirsteni Gritskov"/>
    <x v="1"/>
    <n v="66"/>
    <s v="1998-05-12"/>
    <s v="Unknown"/>
    <s v="n/a"/>
    <x v="0"/>
    <s v="N"/>
    <s v="No"/>
    <n v="4"/>
    <s v="743 Stuart Terrace"/>
    <n v="2560"/>
    <x v="1"/>
    <s v="Australia"/>
    <s v="743 Stuart Terrace, 2560, NSW, Australia"/>
    <n v="7"/>
  </r>
  <r>
    <s v="Bobby"/>
    <s v="Summersby"/>
    <s v="Bobby Summersby"/>
    <x v="0"/>
    <n v="90"/>
    <s v="1943-10-27"/>
    <s v="Sales Associate"/>
    <s v="Financial Services"/>
    <x v="1"/>
    <s v="N"/>
    <s v="No"/>
    <n v="7"/>
    <s v="1478 Oak Valley Park"/>
    <n v="3350"/>
    <x v="2"/>
    <s v="Australia"/>
    <s v="1478 Oak Valley Park, 3350, VIC, Australia"/>
    <n v="2"/>
  </r>
  <r>
    <s v="Shepherd"/>
    <s v="Dutchburn"/>
    <s v="Shepherd Dutchburn"/>
    <x v="0"/>
    <n v="33"/>
    <s v="1976-08-12"/>
    <s v="Senior Sales Associate"/>
    <s v="Financial Services"/>
    <x v="2"/>
    <s v="N"/>
    <s v="Yes"/>
    <n v="9"/>
    <s v="8970 Anhalt Junction"/>
    <n v="2160"/>
    <x v="1"/>
    <s v="Australia"/>
    <s v="8970 Anhalt Junction, 2160, NSW, Australia"/>
    <n v="9"/>
  </r>
  <r>
    <s v="Berenice"/>
    <s v="Kaesmakers"/>
    <s v="Berenice Kaesmakers"/>
    <x v="1"/>
    <n v="64"/>
    <s v="1994-10-15"/>
    <s v="Sales Representative"/>
    <s v="Retail"/>
    <x v="0"/>
    <s v="N"/>
    <s v="No"/>
    <n v="11"/>
    <s v="563 Waywood Park"/>
    <n v="2145"/>
    <x v="1"/>
    <s v="Australia"/>
    <s v="563 Waywood Park, 2145, NSW, Australia"/>
    <n v="9"/>
  </r>
  <r>
    <s v="Jesse"/>
    <s v="Crosio"/>
    <s v="Jesse Crosio"/>
    <x v="0"/>
    <n v="75"/>
    <s v="1994-04-15"/>
    <s v="Data Coordiator"/>
    <s v="n/a"/>
    <x v="0"/>
    <s v="N"/>
    <s v="Yes"/>
    <n v="13"/>
    <s v="9313 Mayer Street"/>
    <n v="3133"/>
    <x v="2"/>
    <s v="Australia"/>
    <s v="9313 Mayer Street, 3133, VIC, Australia"/>
    <n v="8"/>
  </r>
  <r>
    <s v="Cordi"/>
    <s v="Thornton"/>
    <s v="Cordi Thornton"/>
    <x v="1"/>
    <n v="47"/>
    <s v="1973-01-04"/>
    <s v="Structural Engineer"/>
    <s v="Telecommunications"/>
    <x v="0"/>
    <s v="N"/>
    <s v="No"/>
    <n v="11"/>
    <s v="2978 Mccormick Center"/>
    <n v="2028"/>
    <x v="1"/>
    <s v="Australia"/>
    <s v="2978 Mccormick Center, 2028, NSW, Australia"/>
    <n v="10"/>
  </r>
  <r>
    <s v="Debbie"/>
    <s v="Tillman"/>
    <s v="Debbie Tillman"/>
    <x v="1"/>
    <n v="3"/>
    <s v="1990-07-06"/>
    <s v="Account Coordinator"/>
    <s v="Manufacturing"/>
    <x v="2"/>
    <s v="N"/>
    <s v="Yes"/>
    <n v="13"/>
    <s v="527 Jay Trail"/>
    <n v="4551"/>
    <x v="0"/>
    <s v="Australia"/>
    <s v="527 Jay Trail, 4551, QLD, Australia"/>
    <n v="8"/>
  </r>
  <r>
    <s v="Judie"/>
    <s v="Pirkis"/>
    <s v="Judie Pirkis"/>
    <x v="1"/>
    <n v="2"/>
    <s v="1995-07-18"/>
    <s v="Recruiter"/>
    <s v="n/a"/>
    <x v="1"/>
    <s v="N"/>
    <s v="Yes"/>
    <n v="4"/>
    <s v="6 Loftsgordon Pass"/>
    <n v="2111"/>
    <x v="1"/>
    <s v="Australia"/>
    <s v="6 Loftsgordon Pass, 2111, NSW, Australia"/>
    <n v="11"/>
  </r>
  <r>
    <s v="Flin"/>
    <s v="Yoskowitz"/>
    <s v="Flin Yoskowitz"/>
    <x v="0"/>
    <n v="9"/>
    <s v="1995-12-17"/>
    <s v="Registered Nurse"/>
    <s v="Health"/>
    <x v="0"/>
    <s v="N"/>
    <s v="Yes"/>
    <n v="11"/>
    <s v="9940 Manley Drive"/>
    <n v="2574"/>
    <x v="1"/>
    <s v="Australia"/>
    <s v="9940 Manley Drive, 2574, NSW, Australia"/>
    <n v="7"/>
  </r>
  <r>
    <s v="Noel"/>
    <s v="Sturch"/>
    <s v="Noel Sturch"/>
    <x v="1"/>
    <n v="26"/>
    <s v="1951-10-28"/>
    <s v="Environmental Specialist"/>
    <s v="Health"/>
    <x v="0"/>
    <s v="N"/>
    <s v="No"/>
    <n v="10"/>
    <s v="0736 West Crossing"/>
    <n v="3585"/>
    <x v="2"/>
    <s v="Australia"/>
    <s v="0736 West Crossing, 3585, VIC, Australia"/>
    <n v="1"/>
  </r>
  <r>
    <s v="Letizia"/>
    <s v="Poore"/>
    <s v="Letizia Poore"/>
    <x v="1"/>
    <n v="27"/>
    <s v="1938-08-30"/>
    <s v="Web Developer II"/>
    <s v="Manufacturing"/>
    <x v="1"/>
    <s v="N"/>
    <s v="No"/>
    <n v="15"/>
    <s v="95796 Mcbride Drive"/>
    <n v="3677"/>
    <x v="2"/>
    <s v="Australia"/>
    <s v="95796 Mcbride Drive, 3677, VIC, Australia"/>
    <n v="3"/>
  </r>
  <r>
    <s v="Raynard"/>
    <m/>
    <s v="Raynard "/>
    <x v="0"/>
    <n v="32"/>
    <s v="1996-04-13"/>
    <s v="Statistician III"/>
    <s v="Health"/>
    <x v="1"/>
    <s v="N"/>
    <s v="No"/>
    <n v="14"/>
    <s v="20187 Loomis Court"/>
    <n v="4132"/>
    <x v="0"/>
    <s v="Australia"/>
    <s v="20187 Loomis Court, 4132, QLD, Australia"/>
    <n v="6"/>
  </r>
  <r>
    <s v="Kiley"/>
    <s v="Grunder"/>
    <s v="Kiley Grunder"/>
    <x v="0"/>
    <n v="95"/>
    <s v="1994-04-17"/>
    <s v="Cost Accountant"/>
    <s v="Financial Services"/>
    <x v="1"/>
    <s v="N"/>
    <s v="Yes"/>
    <n v="1"/>
    <s v="17393 Colorado Hill"/>
    <n v="4006"/>
    <x v="0"/>
    <s v="Australia"/>
    <s v="17393 Colorado Hill, 4006, QLD, Australia"/>
    <n v="8"/>
  </r>
  <r>
    <s v="Ethelred"/>
    <s v="Sissel"/>
    <s v="Ethelred Sissel"/>
    <x v="0"/>
    <n v="83"/>
    <s v="1974-12-25"/>
    <s v="Programmer Analyst IV"/>
    <s v="Health"/>
    <x v="2"/>
    <s v="N"/>
    <s v="No"/>
    <n v="18"/>
    <s v="65 Rutledge Parkway"/>
    <n v="2539"/>
    <x v="1"/>
    <s v="Australia"/>
    <s v="65 Rutledge Parkway, 2539, NSW, Australia"/>
    <n v="8"/>
  </r>
  <r>
    <s v="Dena"/>
    <s v="Pabst"/>
    <s v="Dena Pabst"/>
    <x v="1"/>
    <n v="39"/>
    <s v="1987-04-20"/>
    <s v="Account Executive"/>
    <s v="Manufacturing"/>
    <x v="2"/>
    <s v="N"/>
    <s v="Yes"/>
    <n v="17"/>
    <s v="02023 Loeprich Drive"/>
    <n v="3037"/>
    <x v="2"/>
    <s v="Australia"/>
    <s v="02023 Loeprich Drive, 3037, VIC, Australia"/>
    <n v="7"/>
  </r>
  <r>
    <s v="Wyndham"/>
    <s v="Woolford"/>
    <s v="Wyndham Woolford"/>
    <x v="0"/>
    <n v="1"/>
    <s v="1979-10-22"/>
    <s v="Engineer IV"/>
    <s v="Manufacturing"/>
    <x v="0"/>
    <s v="N"/>
    <s v="No"/>
    <n v="10"/>
    <s v="9107 Pine View Plaza"/>
    <n v="3977"/>
    <x v="2"/>
    <s v="Australia"/>
    <s v="9107 Pine View Plaza, 3977, VIC, Australia"/>
    <n v="6"/>
  </r>
  <r>
    <s v="Rochette"/>
    <s v="Haddacks"/>
    <s v="Rochette Haddacks"/>
    <x v="1"/>
    <n v="44"/>
    <s v="1996-05-10"/>
    <s v="Tax Accountant"/>
    <s v="Retail"/>
    <x v="1"/>
    <s v="N"/>
    <s v="Yes"/>
    <n v="13"/>
    <s v="822 Di Loreto Junction"/>
    <n v="3020"/>
    <x v="2"/>
    <s v="Australia"/>
    <s v="822 Di Loreto Junction, 3020, VIC, Australia"/>
    <n v="8"/>
  </r>
  <r>
    <s v="Jamal"/>
    <s v="Dudgeon"/>
    <s v="Jamal Dudgeon"/>
    <x v="0"/>
    <n v="83"/>
    <s v="1965-02-09"/>
    <s v="Mechanical Systems Engineer"/>
    <s v="Financial Services"/>
    <x v="0"/>
    <s v="N"/>
    <s v="No"/>
    <n v="7"/>
    <s v="2712 Namekagon Crossing"/>
    <n v="3029"/>
    <x v="2"/>
    <s v="Australia"/>
    <s v="2712 Namekagon Crossing, 3029, VIC, Australia"/>
    <n v="5"/>
  </r>
  <r>
    <s v="Levin"/>
    <s v="Coxen"/>
    <s v="Levin Coxen"/>
    <x v="0"/>
    <n v="13"/>
    <s v="1955-10-22"/>
    <s v="Accountant I"/>
    <s v="Property"/>
    <x v="0"/>
    <s v="N"/>
    <s v="No"/>
    <n v="20"/>
    <s v="32 Hazelcrest Court"/>
    <n v="2753"/>
    <x v="1"/>
    <s v="Australia"/>
    <s v="32 Hazelcrest Court, 2753, NSW, Australia"/>
    <n v="8"/>
  </r>
  <r>
    <s v="Marinna"/>
    <s v="Kauschke"/>
    <s v="Marinna Kauschke"/>
    <x v="1"/>
    <n v="21"/>
    <n v="26738"/>
    <s v="Sales Associate"/>
    <s v="Financial Services"/>
    <x v="1"/>
    <s v="N"/>
    <s v="Yes"/>
    <n v="8"/>
    <s v="9 Forster Circle"/>
    <n v="3174"/>
    <x v="2"/>
    <s v="Australia"/>
    <s v="9 Forster Circle, 3174, VIC, Australia"/>
    <n v="3"/>
  </r>
  <r>
    <s v="Kyle"/>
    <s v="Michie"/>
    <s v="Kyle Michie"/>
    <x v="1"/>
    <n v="6"/>
    <s v="1958-07-19"/>
    <s v="Nurse Practicioner"/>
    <s v="n/a"/>
    <x v="0"/>
    <s v="N"/>
    <s v="Yes"/>
    <n v="10"/>
    <s v="07226 Anzinger Avenue"/>
    <n v="3032"/>
    <x v="2"/>
    <s v="Australia"/>
    <s v="07226 Anzinger Avenue, 3032, VIC, Australia"/>
    <n v="8"/>
  </r>
  <r>
    <s v="Lanie"/>
    <s v="Cobbold"/>
    <s v="Lanie Cobbold"/>
    <x v="0"/>
    <n v="57"/>
    <n v="28855"/>
    <s v="Senior Sales Associate"/>
    <s v="n/a"/>
    <x v="0"/>
    <s v="N"/>
    <s v="Yes"/>
    <n v="9"/>
    <s v="936 Porter Lane"/>
    <n v="2323"/>
    <x v="1"/>
    <s v="Australia"/>
    <s v="936 Porter Lane, 2323, NSW, Australia"/>
    <n v="5"/>
  </r>
  <r>
    <s v="Gilbert"/>
    <s v="O'Fallone"/>
    <s v="Gilbert O'Fallone"/>
    <x v="0"/>
    <n v="29"/>
    <s v="1994-11-07"/>
    <s v="Assistant Media Planner"/>
    <s v="Entertainment"/>
    <x v="2"/>
    <s v="N"/>
    <s v="No"/>
    <n v="1"/>
    <s v="6 Havey Pass"/>
    <n v="2126"/>
    <x v="1"/>
    <s v="Australia"/>
    <s v="6 Havey Pass, 2126, NSW, Australia"/>
    <n v="11"/>
  </r>
  <r>
    <s v="Gerianne"/>
    <s v="Kaysor"/>
    <s v="Gerianne Kaysor"/>
    <x v="2"/>
    <n v="15"/>
    <m/>
    <s v="Project Manager"/>
    <s v="IT"/>
    <x v="1"/>
    <s v="N"/>
    <s v="No"/>
    <n v="5"/>
    <s v="882 Toban Lane"/>
    <n v="2121"/>
    <x v="1"/>
    <s v="Australia"/>
    <s v="882 Toban Lane, 2121, NSW, Australia"/>
    <n v="11"/>
  </r>
  <r>
    <s v="Esther"/>
    <s v="McOnie"/>
    <s v="Esther McOnie"/>
    <x v="1"/>
    <n v="59"/>
    <s v="1939-05-26"/>
    <s v="Legal Assistant"/>
    <s v="n/a"/>
    <x v="0"/>
    <s v="N"/>
    <s v="No"/>
    <n v="14"/>
    <s v="844 Forster Place"/>
    <n v="2096"/>
    <x v="1"/>
    <s v="Australia"/>
    <s v="844 Forster Place, 2096, NSW, Australia"/>
    <n v="12"/>
  </r>
  <r>
    <s v="Chaim"/>
    <s v="Kingdon"/>
    <s v="Chaim Kingdon"/>
    <x v="0"/>
    <n v="63"/>
    <s v="1996-01-21"/>
    <s v="Compensation Analyst"/>
    <s v="Financial Services"/>
    <x v="1"/>
    <s v="N"/>
    <s v="Yes"/>
    <n v="15"/>
    <s v="42590 Bellgrove Court"/>
    <n v="2097"/>
    <x v="1"/>
    <s v="Australia"/>
    <s v="42590 Bellgrove Court, 2097, NSW, Australia"/>
    <n v="9"/>
  </r>
  <r>
    <s v="Anson"/>
    <s v="Dearnaly"/>
    <s v="Anson Dearnaly"/>
    <x v="0"/>
    <n v="68"/>
    <s v="1997-06-29"/>
    <s v="Data Coordiator"/>
    <s v="Health"/>
    <x v="1"/>
    <s v="N"/>
    <s v="Yes"/>
    <n v="11"/>
    <s v="6060 Veith Crossing"/>
    <n v="2103"/>
    <x v="1"/>
    <s v="Australia"/>
    <s v="6060 Veith Crossing, 2103, NSW, Australia"/>
    <n v="11"/>
  </r>
  <r>
    <s v="Caitrin"/>
    <s v="Critten"/>
    <s v="Caitrin Critten"/>
    <x v="1"/>
    <n v="45"/>
    <s v="1973-01-29"/>
    <s v="Director of Sales"/>
    <s v="Manufacturing"/>
    <x v="0"/>
    <s v="N"/>
    <s v="Yes"/>
    <n v="10"/>
    <s v="25 Lakeland Point"/>
    <n v="4113"/>
    <x v="0"/>
    <s v="Australia"/>
    <s v="25 Lakeland Point, 4113, QLD, Australia"/>
    <n v="7"/>
  </r>
  <r>
    <s v="Garreth"/>
    <s v="Minett"/>
    <s v="Garreth Minett"/>
    <x v="0"/>
    <n v="93"/>
    <s v="1961-05-23"/>
    <s v="Physical Therapy Assistant"/>
    <s v="n/a"/>
    <x v="1"/>
    <s v="N"/>
    <s v="Yes"/>
    <n v="10"/>
    <s v="21667 Randy Crossing"/>
    <n v="3163"/>
    <x v="2"/>
    <s v="Australia"/>
    <s v="21667 Randy Crossing, 3163, VIC, Australia"/>
    <n v="7"/>
  </r>
  <r>
    <s v="Rozamond"/>
    <s v="Sommer"/>
    <s v="Rozamond Sommer"/>
    <x v="1"/>
    <n v="27"/>
    <s v="1966-09-19"/>
    <s v="Operator"/>
    <s v="IT"/>
    <x v="1"/>
    <s v="N"/>
    <s v="Yes"/>
    <n v="12"/>
    <s v="608 Dapin Court"/>
    <n v="3129"/>
    <x v="2"/>
    <s v="Australia"/>
    <s v="608 Dapin Court, 3129, VIC, Australia"/>
    <n v="10"/>
  </r>
  <r>
    <s v="Annabell"/>
    <s v="Downer"/>
    <s v="Annabell Downer"/>
    <x v="1"/>
    <n v="33"/>
    <s v="1955-11-25"/>
    <s v="Budget/Accounting Analyst II"/>
    <s v="n/a"/>
    <x v="1"/>
    <s v="N"/>
    <s v="No"/>
    <n v="20"/>
    <s v="8738 Lukken Terrace"/>
    <n v="2763"/>
    <x v="1"/>
    <s v="Australia"/>
    <s v="8738 Lukken Terrace, 2763, NSW, Australia"/>
    <n v="9"/>
  </r>
  <r>
    <s v="Maximilian"/>
    <s v="Geffen"/>
    <s v="Maximilian Geffen"/>
    <x v="0"/>
    <n v="96"/>
    <s v="1955-07-13"/>
    <s v="Automation Specialist III"/>
    <s v="Manufacturing"/>
    <x v="0"/>
    <s v="N"/>
    <s v="Yes"/>
    <n v="20"/>
    <s v="8634 Wayridge Pass"/>
    <n v="2750"/>
    <x v="1"/>
    <s v="Australia"/>
    <s v="8634 Wayridge Pass, 2750, NSW, Australia"/>
    <n v="8"/>
  </r>
  <r>
    <s v="Ajay"/>
    <s v="Worham"/>
    <s v="Ajay Worham"/>
    <x v="1"/>
    <n v="80"/>
    <s v="1979-09-30"/>
    <s v="Computer Systems Analyst I"/>
    <s v="Manufacturing"/>
    <x v="0"/>
    <s v="N"/>
    <s v="Yes"/>
    <n v="12"/>
    <s v="5 Homewood Road"/>
    <n v="2800"/>
    <x v="1"/>
    <s v="Australia"/>
    <s v="5 Homewood Road, 2800, NSW, Australia"/>
    <n v="6"/>
  </r>
  <r>
    <s v="Jamison"/>
    <s v="Cashin"/>
    <s v="Jamison Cashin"/>
    <x v="0"/>
    <n v="70"/>
    <s v="1970-05-19"/>
    <s v="VP Product Management"/>
    <s v="Health"/>
    <x v="0"/>
    <s v="N"/>
    <s v="Yes"/>
    <n v="5"/>
    <s v="7 Dunning Avenue"/>
    <n v="2477"/>
    <x v="1"/>
    <s v="Australia"/>
    <s v="7 Dunning Avenue, 2477, NSW, Australia"/>
    <n v="8"/>
  </r>
  <r>
    <s v="Dorian"/>
    <s v="Emery"/>
    <s v="Dorian Emery"/>
    <x v="1"/>
    <n v="94"/>
    <s v="1998-08-24"/>
    <s v="Professor"/>
    <s v="Manufacturing"/>
    <x v="0"/>
    <s v="N"/>
    <s v="Yes"/>
    <n v="9"/>
    <s v="67 Beilfuss Plaza"/>
    <n v="2168"/>
    <x v="1"/>
    <s v="Australia"/>
    <s v="67 Beilfuss Plaza, 2168, NSW, Australia"/>
    <n v="8"/>
  </r>
  <r>
    <s v="Nicol"/>
    <s v="Swinford"/>
    <s v="Nicol Swinford"/>
    <x v="0"/>
    <n v="65"/>
    <n v="28101"/>
    <s v="VP Marketing"/>
    <s v="Property"/>
    <x v="2"/>
    <s v="N"/>
    <s v="No"/>
    <n v="16"/>
    <s v="976 Roxbury Alley"/>
    <n v="4157"/>
    <x v="0"/>
    <s v="Australia"/>
    <s v="976 Roxbury Alley, 4157, QLD, Australia"/>
    <n v="7"/>
  </r>
  <r>
    <s v="Agna"/>
    <s v="Cowpe"/>
    <s v="Agna Cowpe"/>
    <x v="1"/>
    <n v="88"/>
    <s v="1969-03-05"/>
    <s v="Unknown"/>
    <s v="Property"/>
    <x v="0"/>
    <s v="N"/>
    <s v="Yes"/>
    <n v="7"/>
    <s v="2 Main Lane"/>
    <n v="4114"/>
    <x v="0"/>
    <s v="Australia"/>
    <s v="2 Main Lane, 4114, QLD, Australia"/>
    <n v="3"/>
  </r>
  <r>
    <s v="Nev"/>
    <s v="Prosh"/>
    <s v="Nev Prosh"/>
    <x v="0"/>
    <n v="29"/>
    <s v="1950-05-08"/>
    <s v="Environmental Tech"/>
    <s v="Health"/>
    <x v="1"/>
    <s v="N"/>
    <s v="Yes"/>
    <n v="17"/>
    <s v="6115 Forest Crossing"/>
    <n v="2148"/>
    <x v="1"/>
    <s v="Australia"/>
    <s v="6115 Forest Crossing, 2148, NSW, Australia"/>
    <n v="8"/>
  </r>
  <r>
    <s v="Lucius"/>
    <s v="Hatchell"/>
    <s v="Lucius Hatchell"/>
    <x v="0"/>
    <n v="37"/>
    <s v="1951-03-19"/>
    <s v="Media Manager II"/>
    <s v="Retail"/>
    <x v="0"/>
    <s v="N"/>
    <s v="Yes"/>
    <n v="14"/>
    <s v="432 Ronald Regan Court"/>
    <n v="3782"/>
    <x v="2"/>
    <s v="Australia"/>
    <s v="432 Ronald Regan Court, 3782, VIC, Australia"/>
    <n v="8"/>
  </r>
  <r>
    <s v="Francisca"/>
    <s v="Pottage"/>
    <s v="Francisca Pottage"/>
    <x v="1"/>
    <n v="63"/>
    <s v="1957-06-10"/>
    <s v="Software Engineer II"/>
    <s v="IT"/>
    <x v="0"/>
    <s v="N"/>
    <s v="No"/>
    <n v="8"/>
    <s v="8600 Forster Lane"/>
    <n v="2177"/>
    <x v="1"/>
    <s v="Australia"/>
    <s v="8600 Forster Lane, 2177, NSW, Australia"/>
    <n v="9"/>
  </r>
  <r>
    <s v="Farlie"/>
    <s v="Brookz"/>
    <s v="Farlie Brookz"/>
    <x v="0"/>
    <n v="62"/>
    <s v="1963-07-31"/>
    <s v="Administrative Assistant I"/>
    <s v="Health"/>
    <x v="0"/>
    <s v="N"/>
    <s v="Yes"/>
    <n v="6"/>
    <s v="6692 Independence Way"/>
    <n v="2070"/>
    <x v="1"/>
    <s v="Australia"/>
    <s v="6692 Independence Way, 2070, NSW, Australia"/>
    <n v="12"/>
  </r>
  <r>
    <s v="Mariette"/>
    <m/>
    <s v="Mariette "/>
    <x v="1"/>
    <n v="47"/>
    <s v="1956-07-05"/>
    <s v="Programmer II"/>
    <s v="Property"/>
    <x v="1"/>
    <s v="N"/>
    <s v="Yes"/>
    <n v="17"/>
    <s v="770 Farmco Point"/>
    <n v="2049"/>
    <x v="1"/>
    <s v="Australia"/>
    <s v="770 Farmco Point, 2049, NSW, Australia"/>
    <n v="11"/>
  </r>
  <r>
    <s v="Beverlee"/>
    <s v="Ungerechts"/>
    <s v="Beverlee Ungerechts"/>
    <x v="1"/>
    <n v="49"/>
    <n v="26940"/>
    <s v="Civil Engineer"/>
    <s v="Manufacturing"/>
    <x v="0"/>
    <s v="N"/>
    <s v="No"/>
    <n v="8"/>
    <s v="602 Toban Center"/>
    <n v="4020"/>
    <x v="0"/>
    <s v="Australia"/>
    <s v="602 Toban Center, 4020, QLD, Australia"/>
    <n v="7"/>
  </r>
  <r>
    <s v="Nanni"/>
    <s v="Girodias"/>
    <s v="Nanni Girodias"/>
    <x v="1"/>
    <n v="61"/>
    <s v="1959-01-08"/>
    <s v="Unknown"/>
    <s v="Retail"/>
    <x v="2"/>
    <s v="N"/>
    <s v="No"/>
    <n v="16"/>
    <s v="74 Shopko Pass"/>
    <n v="2161"/>
    <x v="1"/>
    <s v="Australia"/>
    <s v="74 Shopko Pass, 2161, NSW, Australia"/>
    <n v="9"/>
  </r>
  <r>
    <s v="Delcina"/>
    <s v="Hursey"/>
    <s v="Delcina Hursey"/>
    <x v="1"/>
    <n v="22"/>
    <s v="1968-12-26"/>
    <s v="Unknown"/>
    <s v="Financial Services"/>
    <x v="0"/>
    <s v="N"/>
    <s v="Yes"/>
    <n v="7"/>
    <s v="804 Washington Point"/>
    <n v="4132"/>
    <x v="0"/>
    <s v="Australia"/>
    <s v="804 Washington Point, 4132, QLD, Australia"/>
    <n v="4"/>
  </r>
  <r>
    <s v="Lek"/>
    <s v="Pimblett"/>
    <s v="Lek Pimblett"/>
    <x v="0"/>
    <n v="88"/>
    <s v="1955-09-29"/>
    <s v="Product Engineer"/>
    <s v="Financial Services"/>
    <x v="0"/>
    <s v="N"/>
    <s v="Yes"/>
    <n v="6"/>
    <s v="97 Merrick Center"/>
    <n v="2460"/>
    <x v="1"/>
    <s v="Australia"/>
    <s v="97 Merrick Center, 2460, NSW, Australia"/>
    <n v="2"/>
  </r>
  <r>
    <s v="Kellyann"/>
    <s v="Adshad"/>
    <s v="Kellyann Adshad"/>
    <x v="1"/>
    <n v="62"/>
    <s v="1940-06-07"/>
    <s v="Unknown"/>
    <s v="n/a"/>
    <x v="0"/>
    <s v="N"/>
    <s v="Yes"/>
    <n v="22"/>
    <s v="29 Tennyson Alley"/>
    <n v="2161"/>
    <x v="1"/>
    <s v="Australia"/>
    <s v="29 Tennyson Alley, 2161, NSW, Australia"/>
    <n v="9"/>
  </r>
  <r>
    <s v="Ewell"/>
    <s v="Paulusch"/>
    <s v="Ewell Paulusch"/>
    <x v="0"/>
    <n v="31"/>
    <s v="1998-01-15"/>
    <s v="Engineer I"/>
    <s v="Manufacturing"/>
    <x v="0"/>
    <s v="N"/>
    <s v="Yes"/>
    <n v="8"/>
    <s v="8194 Lien Street"/>
    <n v="4032"/>
    <x v="0"/>
    <s v="Australia"/>
    <s v="8194 Lien Street, 4032, QLD, Australia"/>
    <n v="7"/>
  </r>
  <r>
    <s v="Madison"/>
    <s v="Lars"/>
    <s v="Madison Lars"/>
    <x v="0"/>
    <n v="11"/>
    <s v="1967-01-19"/>
    <s v="Health Coach III"/>
    <s v="Health"/>
    <x v="0"/>
    <s v="N"/>
    <s v="No"/>
    <n v="19"/>
    <s v="9503 New Castle Street"/>
    <n v="4500"/>
    <x v="0"/>
    <s v="Australia"/>
    <s v="9503 New Castle Street, 4500, QLD, Australia"/>
    <n v="9"/>
  </r>
  <r>
    <s v="Ardis"/>
    <s v="Taree"/>
    <s v="Ardis Taree"/>
    <x v="1"/>
    <n v="97"/>
    <s v="1960-04-12"/>
    <s v="Chemical Engineer"/>
    <s v="Manufacturing"/>
    <x v="1"/>
    <s v="N"/>
    <s v="Yes"/>
    <n v="5"/>
    <s v="0 Emmet Trail"/>
    <n v="4128"/>
    <x v="0"/>
    <s v="Australia"/>
    <s v="0 Emmet Trail, 4128, QLD, Australia"/>
    <n v="9"/>
  </r>
  <r>
    <s v="Wheeler"/>
    <s v="Godsil"/>
    <s v="Wheeler Godsil"/>
    <x v="0"/>
    <n v="51"/>
    <s v="1993-09-20"/>
    <s v="Geologist IV"/>
    <s v="Manufacturing"/>
    <x v="1"/>
    <s v="N"/>
    <s v="Yes"/>
    <n v="6"/>
    <s v="7 Spaight Drive"/>
    <n v="2147"/>
    <x v="1"/>
    <s v="Australia"/>
    <s v="7 Spaight Drive, 2147, NSW, Australia"/>
    <n v="9"/>
  </r>
  <r>
    <s v="Marissa"/>
    <s v="O'Scandall"/>
    <s v="Marissa O'Scandall"/>
    <x v="1"/>
    <n v="17"/>
    <s v="1973-07-13"/>
    <s v="Unknown"/>
    <s v="n/a"/>
    <x v="1"/>
    <s v="N"/>
    <s v="Yes"/>
    <n v="7"/>
    <s v="45000 Randy Court"/>
    <n v="3199"/>
    <x v="2"/>
    <s v="Australia"/>
    <s v="45000 Randy Court, 3199, VIC, Australia"/>
    <n v="7"/>
  </r>
  <r>
    <s v="Terrel"/>
    <s v="Keynd"/>
    <s v="Terrel Keynd"/>
    <x v="0"/>
    <n v="30"/>
    <s v="1961-04-20"/>
    <s v="Junior Executive"/>
    <s v="Manufacturing"/>
    <x v="0"/>
    <s v="N"/>
    <s v="No"/>
    <n v="9"/>
    <s v="65 David Pass"/>
    <n v="4221"/>
    <x v="0"/>
    <s v="Australia"/>
    <s v="65 David Pass, 4221, QLD, Australia"/>
    <n v="7"/>
  </r>
  <r>
    <s v="Augie"/>
    <s v="Swallwell"/>
    <s v="Augie Swallwell"/>
    <x v="0"/>
    <n v="42"/>
    <s v="1939-08-22"/>
    <s v="Unknown"/>
    <s v="Property"/>
    <x v="1"/>
    <s v="N"/>
    <s v="Yes"/>
    <n v="13"/>
    <s v="7 Golden Leaf Avenue"/>
    <n v="2400"/>
    <x v="1"/>
    <s v="Australia"/>
    <s v="7 Golden Leaf Avenue, 2400, NSW, Australia"/>
    <n v="2"/>
  </r>
  <r>
    <s v="Dillon"/>
    <s v="Bannister"/>
    <s v="Dillon Bannister"/>
    <x v="0"/>
    <n v="7"/>
    <s v="1945-12-24"/>
    <s v="Tax Accountant"/>
    <s v="n/a"/>
    <x v="0"/>
    <s v="N"/>
    <s v="No"/>
    <n v="11"/>
    <s v="43 Dayton Drive"/>
    <n v="2062"/>
    <x v="1"/>
    <s v="Australia"/>
    <s v="43 Dayton Drive, 2062, NSW, Australia"/>
    <n v="9"/>
  </r>
  <r>
    <s v="Osbourn"/>
    <s v="Gherardini"/>
    <s v="Osbourn Gherardini"/>
    <x v="0"/>
    <n v="43"/>
    <s v="1987-05-01"/>
    <s v="Unknown"/>
    <s v="n/a"/>
    <x v="2"/>
    <s v="N"/>
    <s v="Yes"/>
    <n v="16"/>
    <s v="5 Dryden Road"/>
    <n v="2782"/>
    <x v="1"/>
    <s v="Australia"/>
    <s v="5 Dryden Road, 2782, NSW, Australia"/>
    <n v="7"/>
  </r>
  <r>
    <s v="Lissa"/>
    <s v="Gawn"/>
    <s v="Lissa Gawn"/>
    <x v="1"/>
    <n v="86"/>
    <s v="1962-09-21"/>
    <s v="Legal Assistant"/>
    <s v="Health"/>
    <x v="0"/>
    <s v="N"/>
    <s v="Yes"/>
    <n v="17"/>
    <s v="14183 Iowa Center"/>
    <n v="4503"/>
    <x v="0"/>
    <s v="Australia"/>
    <s v="14183 Iowa Center, 4503, QLD, Australia"/>
    <n v="5"/>
  </r>
  <r>
    <s v="Leisha"/>
    <s v="McConway"/>
    <s v="Leisha McConway"/>
    <x v="1"/>
    <n v="3"/>
    <s v="1975-10-31"/>
    <s v="Payment Adjustment Coordinator"/>
    <s v="Financial Services"/>
    <x v="0"/>
    <s v="N"/>
    <s v="Yes"/>
    <n v="13"/>
    <s v="95 Del Mar Court"/>
    <n v="3175"/>
    <x v="2"/>
    <s v="Australia"/>
    <s v="95 Del Mar Court, 3175, VIC, Australia"/>
    <n v="8"/>
  </r>
  <r>
    <s v="Kearney"/>
    <s v="Cuddehy"/>
    <s v="Kearney Cuddehy"/>
    <x v="0"/>
    <n v="88"/>
    <s v="1997-05-18"/>
    <s v="Marketing Assistant"/>
    <s v="Retail"/>
    <x v="0"/>
    <s v="N"/>
    <s v="No"/>
    <n v="12"/>
    <s v="98 Shoshone Road"/>
    <n v="4207"/>
    <x v="0"/>
    <s v="Australia"/>
    <s v="98 Shoshone Road, 4207, QLD, Australia"/>
    <n v="6"/>
  </r>
  <r>
    <s v="Shellysheldon"/>
    <s v="Bichard"/>
    <s v="Shellysheldon Bichard"/>
    <x v="0"/>
    <n v="96"/>
    <s v="1954-01-06"/>
    <s v="Desktop Support Technician"/>
    <s v="Financial Services"/>
    <x v="0"/>
    <s v="N"/>
    <s v="Yes"/>
    <n v="16"/>
    <s v="7199 Springview Parkway"/>
    <n v="4503"/>
    <x v="0"/>
    <s v="Australia"/>
    <s v="7199 Springview Parkway, 4503, QLD, Australia"/>
    <n v="5"/>
  </r>
  <r>
    <s v="Reinhard"/>
    <s v="Oscroft"/>
    <s v="Reinhard Oscroft"/>
    <x v="0"/>
    <n v="23"/>
    <s v="1950-03-18"/>
    <s v="Pharmacist"/>
    <s v="Health"/>
    <x v="2"/>
    <s v="N"/>
    <s v="No"/>
    <n v="18"/>
    <s v="045 Magdeline Court"/>
    <n v="3690"/>
    <x v="2"/>
    <s v="Australia"/>
    <s v="045 Magdeline Court, 3690, VIC, Australia"/>
    <n v="1"/>
  </r>
  <r>
    <s v="Menard"/>
    <s v="Venmore"/>
    <s v="Menard Venmore"/>
    <x v="0"/>
    <n v="97"/>
    <s v="1978-04-04"/>
    <s v="Assistant Professor"/>
    <s v="Retail"/>
    <x v="2"/>
    <s v="N"/>
    <s v="No"/>
    <n v="8"/>
    <s v="5 Hoard Trail"/>
    <n v="2197"/>
    <x v="1"/>
    <s v="Australia"/>
    <s v="5 Hoard Trail, 2197, NSW, Australia"/>
    <n v="10"/>
  </r>
  <r>
    <s v="Andree"/>
    <s v="Breeds"/>
    <s v="Andree Breeds"/>
    <x v="1"/>
    <n v="31"/>
    <s v="1954-10-19"/>
    <s v="Senior Editor"/>
    <s v="Financial Services"/>
    <x v="1"/>
    <s v="N"/>
    <s v="Yes"/>
    <n v="11"/>
    <s v="93 Scofield Pass"/>
    <n v="3152"/>
    <x v="2"/>
    <s v="Australia"/>
    <s v="93 Scofield Pass, 3152, VIC, Australia"/>
    <n v="6"/>
  </r>
  <r>
    <s v="Kata"/>
    <s v="Harrop"/>
    <s v="Kata Harrop"/>
    <x v="1"/>
    <n v="70"/>
    <s v="1950-05-04"/>
    <s v="Unknown"/>
    <s v="Retail"/>
    <x v="1"/>
    <s v="N"/>
    <s v="Yes"/>
    <n v="13"/>
    <s v="2 Ridgeway Avenue"/>
    <n v="2196"/>
    <x v="1"/>
    <s v="Australia"/>
    <s v="2 Ridgeway Avenue, 2196, NSW, Australia"/>
    <n v="10"/>
  </r>
  <r>
    <s v="Pierrette"/>
    <s v="Gummie"/>
    <s v="Pierrette Gummie"/>
    <x v="1"/>
    <n v="18"/>
    <s v="1966-08-04"/>
    <s v="Statistician II"/>
    <s v="Retail"/>
    <x v="1"/>
    <s v="N"/>
    <s v="No"/>
    <n v="14"/>
    <s v="29 Maple Trail"/>
    <n v="3143"/>
    <x v="2"/>
    <s v="Australia"/>
    <s v="29 Maple Trail, 3143, VIC, Australia"/>
    <n v="8"/>
  </r>
  <r>
    <s v="Nady"/>
    <s v="Withinshaw"/>
    <s v="Nady Withinshaw"/>
    <x v="1"/>
    <n v="96"/>
    <s v="1968-02-17"/>
    <s v="Database Administrator III"/>
    <s v="n/a"/>
    <x v="2"/>
    <s v="N"/>
    <s v="No"/>
    <n v="8"/>
    <s v="7 Brentwood Circle"/>
    <n v="4000"/>
    <x v="0"/>
    <s v="Australia"/>
    <s v="7 Brentwood Circle, 4000, QLD, Australia"/>
    <n v="7"/>
  </r>
  <r>
    <s v="Demott"/>
    <s v="Mullaly"/>
    <s v="Demott Mullaly"/>
    <x v="0"/>
    <n v="42"/>
    <s v="1982-12-15"/>
    <s v="Help Desk Operator"/>
    <s v="Property"/>
    <x v="0"/>
    <s v="N"/>
    <s v="No"/>
    <n v="13"/>
    <s v="28 Hazelcrest Drive"/>
    <n v="2525"/>
    <x v="1"/>
    <s v="Australia"/>
    <s v="28 Hazelcrest Drive, 2525, NSW, Australia"/>
    <n v="8"/>
  </r>
  <r>
    <s v="Wendye"/>
    <s v="Kleinplatz"/>
    <s v="Wendye Kleinplatz"/>
    <x v="1"/>
    <n v="48"/>
    <s v="1996-05-28"/>
    <s v="Executive Secretary"/>
    <s v="Manufacturing"/>
    <x v="1"/>
    <s v="N"/>
    <s v="No"/>
    <n v="14"/>
    <s v="01 Reindahl Circle"/>
    <n v="4132"/>
    <x v="0"/>
    <s v="Australia"/>
    <s v="01 Reindahl Circle, 4132, QLD, Australia"/>
    <n v="3"/>
  </r>
  <r>
    <s v="Irvin"/>
    <s v="Bevans"/>
    <s v="Irvin Bevans"/>
    <x v="0"/>
    <n v="82"/>
    <s v="1962-07-12"/>
    <s v="Payment Adjustment Coordinator"/>
    <s v="Manufacturing"/>
    <x v="0"/>
    <s v="N"/>
    <s v="No"/>
    <n v="12"/>
    <s v="5880 Hauk Street"/>
    <n v="2046"/>
    <x v="1"/>
    <s v="Australia"/>
    <s v="5880 Hauk Street, 2046, NSW, Australia"/>
    <n v="11"/>
  </r>
  <r>
    <s v="Madella"/>
    <s v="Marquiss"/>
    <s v="Madella Marquiss"/>
    <x v="1"/>
    <n v="51"/>
    <n v="28041"/>
    <s v="VP Marketing"/>
    <s v="n/a"/>
    <x v="1"/>
    <s v="N"/>
    <s v="No"/>
    <n v="18"/>
    <s v="0 Larry Park"/>
    <n v="3175"/>
    <x v="2"/>
    <s v="Australia"/>
    <s v="0 Larry Park, 3175, VIC, Australia"/>
    <n v="8"/>
  </r>
  <r>
    <s v="Austine"/>
    <s v="Speedy"/>
    <s v="Austine Speedy"/>
    <x v="1"/>
    <n v="38"/>
    <s v="1940-05-23"/>
    <s v="Software Engineer II"/>
    <s v="Argiculture"/>
    <x v="2"/>
    <s v="N"/>
    <s v="Yes"/>
    <n v="14"/>
    <s v="69 Sunfield Terrace"/>
    <n v="2558"/>
    <x v="1"/>
    <s v="Australia"/>
    <s v="69 Sunfield Terrace, 2558, NSW, Australia"/>
    <n v="8"/>
  </r>
  <r>
    <s v="Wolf"/>
    <s v="Craft"/>
    <s v="Wolf Craft"/>
    <x v="0"/>
    <n v="93"/>
    <s v="1995-07-19"/>
    <s v="Database Administrator III"/>
    <s v="Retail"/>
    <x v="1"/>
    <s v="N"/>
    <s v="Yes"/>
    <n v="5"/>
    <s v="7513 Swallow Drive"/>
    <n v="2148"/>
    <x v="1"/>
    <s v="Australia"/>
    <s v="7513 Swallow Drive, 2148, NSW, Australia"/>
    <n v="9"/>
  </r>
  <r>
    <s v="Aldin"/>
    <s v="Newsome"/>
    <s v="Aldin Newsome"/>
    <x v="0"/>
    <n v="24"/>
    <s v="1981-07-06"/>
    <s v="Financial Analyst"/>
    <s v="Financial Services"/>
    <x v="0"/>
    <s v="N"/>
    <s v="No"/>
    <n v="17"/>
    <s v="058 Morningstar Center"/>
    <n v="2127"/>
    <x v="1"/>
    <s v="Australia"/>
    <s v="058 Morningstar Center, 2127, NSW, Australia"/>
    <n v="9"/>
  </r>
  <r>
    <s v="Sindee"/>
    <s v="Jasik"/>
    <s v="Sindee Jasik"/>
    <x v="1"/>
    <n v="18"/>
    <s v="1942-10-21"/>
    <s v="Social Worker"/>
    <s v="Health"/>
    <x v="0"/>
    <s v="N"/>
    <s v="Yes"/>
    <n v="15"/>
    <s v="0689 Melby Park"/>
    <n v="4030"/>
    <x v="0"/>
    <s v="Australia"/>
    <s v="0689 Melby Park, 4030, QLD, Australia"/>
    <n v="9"/>
  </r>
  <r>
    <s v="Truman"/>
    <s v="Arlett"/>
    <s v="Truman Arlett"/>
    <x v="0"/>
    <n v="58"/>
    <s v="1958-06-25"/>
    <s v="Technical Writer"/>
    <s v="Manufacturing"/>
    <x v="2"/>
    <s v="N"/>
    <s v="Yes"/>
    <n v="16"/>
    <s v="3 Spohn Circle"/>
    <n v="2477"/>
    <x v="1"/>
    <s v="Australia"/>
    <s v="3 Spohn Circle, 2477, NSW, Australia"/>
    <n v="5"/>
  </r>
  <r>
    <s v="Gordon"/>
    <s v="Rewan"/>
    <s v="Gordon Rewan"/>
    <x v="0"/>
    <n v="42"/>
    <s v="1988-01-07"/>
    <s v="Chief Design Engineer"/>
    <s v="n/a"/>
    <x v="0"/>
    <s v="N"/>
    <s v="No"/>
    <n v="5"/>
    <s v="91 Calypso Trail"/>
    <n v="2750"/>
    <x v="1"/>
    <s v="Australia"/>
    <s v="91 Calypso Trail, 2750, NSW, Australia"/>
    <n v="8"/>
  </r>
  <r>
    <s v="Israel"/>
    <s v="Brough"/>
    <s v="Israel Brough"/>
    <x v="0"/>
    <n v="29"/>
    <s v="1976-10-29"/>
    <s v="Unknown"/>
    <s v="n/a"/>
    <x v="0"/>
    <s v="N"/>
    <s v="Yes"/>
    <n v="8"/>
    <s v="43863 Victoria Lane"/>
    <n v="2281"/>
    <x v="1"/>
    <s v="Australia"/>
    <s v="43863 Victoria Lane, 2281, NSW, Australia"/>
    <n v="7"/>
  </r>
  <r>
    <s v="Leticia"/>
    <s v="Hovenden"/>
    <s v="Leticia Hovenden"/>
    <x v="1"/>
    <n v="98"/>
    <s v="1997-04-03"/>
    <s v="Mechanical Systems Engineer"/>
    <s v="Retail"/>
    <x v="0"/>
    <s v="N"/>
    <s v="Yes"/>
    <n v="1"/>
    <s v="54782 Lake View Parkway"/>
    <n v="3178"/>
    <x v="2"/>
    <s v="Australia"/>
    <s v="54782 Lake View Parkway, 3178, VIC, Australia"/>
    <n v="9"/>
  </r>
  <r>
    <s v="Caritta"/>
    <s v="Compston"/>
    <s v="Caritta Compston"/>
    <x v="1"/>
    <n v="86"/>
    <s v="1958-04-25"/>
    <s v="Geological Engineer"/>
    <s v="Manufacturing"/>
    <x v="0"/>
    <s v="N"/>
    <s v="Yes"/>
    <n v="17"/>
    <s v="48971 Marquette Point"/>
    <n v="3976"/>
    <x v="2"/>
    <s v="Australia"/>
    <s v="48971 Marquette Point, 3976, VIC, Australia"/>
    <n v="5"/>
  </r>
  <r>
    <s v="Annabelle"/>
    <s v="Hanwell"/>
    <s v="Annabelle Hanwell"/>
    <x v="1"/>
    <n v="11"/>
    <s v="1951-11-28"/>
    <s v="Professor"/>
    <s v="Manufacturing"/>
    <x v="2"/>
    <s v="N"/>
    <s v="Yes"/>
    <n v="15"/>
    <s v="99 Sherman Parkway"/>
    <n v="3083"/>
    <x v="2"/>
    <s v="Australia"/>
    <s v="99 Sherman Parkway, 3083, VIC, Australia"/>
    <n v="12"/>
  </r>
  <r>
    <s v="Darryl"/>
    <s v="Hovee"/>
    <s v="Darryl Hovee"/>
    <x v="1"/>
    <n v="2"/>
    <s v="1944-04-28"/>
    <s v="Professor"/>
    <s v="Financial Services"/>
    <x v="0"/>
    <s v="N"/>
    <s v="Yes"/>
    <n v="19"/>
    <s v="381 Emmet Terrace"/>
    <n v="2047"/>
    <x v="1"/>
    <s v="Australia"/>
    <s v="381 Emmet Terrace, 2047, NSW, Australia"/>
    <n v="12"/>
  </r>
  <r>
    <s v="Orly"/>
    <s v="Nesbitt"/>
    <s v="Orly Nesbitt"/>
    <x v="1"/>
    <n v="6"/>
    <s v="1985-03-25"/>
    <s v="Analyst Programmer"/>
    <s v="Manufacturing"/>
    <x v="2"/>
    <s v="N"/>
    <s v="Yes"/>
    <n v="14"/>
    <s v="7 Beilfuss Road"/>
    <n v="3163"/>
    <x v="2"/>
    <s v="Australia"/>
    <s v="7 Beilfuss Road, 3163, VIC, Australia"/>
    <n v="6"/>
  </r>
  <r>
    <s v="Margette"/>
    <s v="Gibard"/>
    <s v="Margette Gibard"/>
    <x v="1"/>
    <n v="34"/>
    <s v="1942-07-06"/>
    <s v="Unknown"/>
    <s v="Manufacturing"/>
    <x v="1"/>
    <s v="N"/>
    <s v="Yes"/>
    <n v="9"/>
    <s v="37068 Montana Street"/>
    <n v="2011"/>
    <x v="1"/>
    <s v="Australia"/>
    <s v="37068 Montana Street, 2011, NSW, Australia"/>
    <n v="7"/>
  </r>
  <r>
    <s v="Nicol"/>
    <s v="Bertot"/>
    <s v="Nicol Bertot"/>
    <x v="1"/>
    <n v="25"/>
    <n v="28379"/>
    <s v="Financial Advisor"/>
    <s v="Financial Services"/>
    <x v="1"/>
    <s v="N"/>
    <s v="Yes"/>
    <n v="18"/>
    <s v="7 Elgar Hill"/>
    <n v="3060"/>
    <x v="2"/>
    <s v="Australia"/>
    <s v="7 Elgar Hill, 3060, VIC, Australia"/>
    <n v="5"/>
  </r>
  <r>
    <s v="Nobe"/>
    <s v="Trowsdale"/>
    <s v="Nobe Trowsdale"/>
    <x v="0"/>
    <n v="12"/>
    <s v="1968-07-12"/>
    <s v="Community Outreach Specialist"/>
    <s v="Financial Services"/>
    <x v="0"/>
    <s v="N"/>
    <s v="No"/>
    <n v="16"/>
    <s v="36506 Bartillon Point"/>
    <n v="3816"/>
    <x v="2"/>
    <s v="Australia"/>
    <s v="36506 Bartillon Point, 3816, VIC, Australia"/>
    <n v="3"/>
  </r>
  <r>
    <s v="Stephen"/>
    <s v="Tittershill"/>
    <s v="Stephen Tittershill"/>
    <x v="0"/>
    <n v="73"/>
    <s v="1991-12-21"/>
    <s v="Nurse Practicioner"/>
    <s v="Financial Services"/>
    <x v="2"/>
    <s v="N"/>
    <s v="No"/>
    <n v="6"/>
    <s v="8 Scott Drive"/>
    <n v="3150"/>
    <x v="2"/>
    <s v="Australia"/>
    <s v="8 Scott Drive, 3150, VIC, Australia"/>
    <n v="11"/>
  </r>
  <r>
    <s v="Giselbert"/>
    <s v="Pickring"/>
    <s v="Giselbert Pickring"/>
    <x v="0"/>
    <n v="94"/>
    <s v="1959-07-28"/>
    <s v="Tax Accountant"/>
    <s v="Manufacturing"/>
    <x v="1"/>
    <s v="N"/>
    <s v="Yes"/>
    <n v="20"/>
    <s v="653 2nd Park"/>
    <n v="2766"/>
    <x v="1"/>
    <s v="Australia"/>
    <s v="653 2nd Park, 2766, NSW, Australia"/>
    <n v="8"/>
  </r>
  <r>
    <s v="Shane"/>
    <s v="Diss"/>
    <s v="Shane Diss"/>
    <x v="1"/>
    <n v="50"/>
    <s v="1980-10-29"/>
    <s v="Unknown"/>
    <s v="Financial Services"/>
    <x v="2"/>
    <s v="N"/>
    <s v="Yes"/>
    <n v="16"/>
    <s v="22 Shelley Plaza"/>
    <n v="3198"/>
    <x v="2"/>
    <s v="Australia"/>
    <s v="22 Shelley Plaza, 3198, VIC, Australia"/>
    <n v="8"/>
  </r>
  <r>
    <s v="Lisette"/>
    <s v="Davers"/>
    <s v="Lisette Davers"/>
    <x v="1"/>
    <n v="59"/>
    <s v="1940-10-26"/>
    <s v="Developer III"/>
    <s v="Health"/>
    <x v="2"/>
    <s v="N"/>
    <s v="No"/>
    <n v="17"/>
    <s v="504 Stuart Pass"/>
    <n v="2130"/>
    <x v="1"/>
    <s v="Australia"/>
    <s v="504 Stuart Pass, 2130, NSW, Australia"/>
    <n v="11"/>
  </r>
  <r>
    <s v="Chicky"/>
    <s v="Sinclar"/>
    <s v="Chicky Sinclar"/>
    <x v="2"/>
    <n v="43"/>
    <m/>
    <s v="Operator"/>
    <s v="IT"/>
    <x v="2"/>
    <s v="N"/>
    <s v="Yes"/>
    <n v="0"/>
    <s v="5 Red Cloud Place"/>
    <n v="3222"/>
    <x v="2"/>
    <s v="Australia"/>
    <s v="5 Red Cloud Place, 3222, VIC, Australia"/>
    <n v="4"/>
  </r>
  <r>
    <s v="Kippar"/>
    <s v="Whyatt"/>
    <s v="Kippar Whyatt"/>
    <x v="0"/>
    <n v="13"/>
    <s v="1960-01-21"/>
    <s v="Unknown"/>
    <s v="Property"/>
    <x v="0"/>
    <s v="N"/>
    <s v="No"/>
    <n v="10"/>
    <s v="264 Valley Edge Pass"/>
    <n v="2259"/>
    <x v="1"/>
    <s v="Australia"/>
    <s v="264 Valley Edge Pass, 2259, NSW, Australia"/>
    <n v="7"/>
  </r>
  <r>
    <s v="Xenia"/>
    <s v="Maleck"/>
    <s v="Xenia Maleck"/>
    <x v="1"/>
    <n v="41"/>
    <s v="1960-02-14"/>
    <s v="VP Product Management"/>
    <s v="Telecommunications"/>
    <x v="0"/>
    <s v="N"/>
    <s v="No"/>
    <n v="12"/>
    <s v="5 Southridge Hill"/>
    <n v="3029"/>
    <x v="2"/>
    <s v="Australia"/>
    <s v="5 Southridge Hill, 3029, VIC, Australia"/>
    <n v="7"/>
  </r>
  <r>
    <s v="Essie"/>
    <s v="Withur"/>
    <s v="Essie Withur"/>
    <x v="1"/>
    <n v="42"/>
    <s v="1941-02-26"/>
    <s v="Director of Sales"/>
    <s v="Financial Services"/>
    <x v="2"/>
    <s v="N"/>
    <s v="No"/>
    <n v="19"/>
    <s v="539 Graceland Pass"/>
    <n v="3444"/>
    <x v="2"/>
    <s v="Australia"/>
    <s v="539 Graceland Pass, 3444, VIC, Australia"/>
    <n v="7"/>
  </r>
  <r>
    <s v="Cecil"/>
    <s v="Gant"/>
    <s v="Cecil Gant"/>
    <x v="0"/>
    <n v="52"/>
    <s v="1976-07-16"/>
    <s v="Unknown"/>
    <s v="n/a"/>
    <x v="2"/>
    <s v="N"/>
    <s v="Yes"/>
    <n v="9"/>
    <s v="22435 Barnett Court"/>
    <n v="2145"/>
    <x v="1"/>
    <s v="Australia"/>
    <s v="22435 Barnett Court, 2145, NSW, Australia"/>
    <n v="8"/>
  </r>
  <r>
    <s v="Lillis"/>
    <s v="Eshmade"/>
    <s v="Lillis Eshmade"/>
    <x v="1"/>
    <n v="50"/>
    <n v="27314"/>
    <s v="Structural Analysis Engineer"/>
    <s v="Financial Services"/>
    <x v="0"/>
    <s v="N"/>
    <s v="Yes"/>
    <n v="22"/>
    <s v="46057 Harbort Hill"/>
    <n v="4304"/>
    <x v="0"/>
    <s v="Australia"/>
    <s v="46057 Harbort Hill, 4304, QLD, Australia"/>
    <n v="2"/>
  </r>
  <r>
    <s v="Ted"/>
    <s v="Izacenko"/>
    <s v="Ted Izacenko"/>
    <x v="0"/>
    <n v="3"/>
    <s v="1959-08-01"/>
    <s v="Librarian"/>
    <s v="Entertainment"/>
    <x v="2"/>
    <s v="N"/>
    <s v="No"/>
    <n v="9"/>
    <s v="2 Shasta Place"/>
    <n v="3130"/>
    <x v="2"/>
    <s v="Australia"/>
    <s v="2 Shasta Place, 3130, VIC, Australia"/>
    <n v="10"/>
  </r>
  <r>
    <s v="Nixie"/>
    <s v="Shoesmith"/>
    <s v="Nixie Shoesmith"/>
    <x v="1"/>
    <n v="45"/>
    <s v="1956-12-04"/>
    <s v="Junior Executive"/>
    <s v="Retail"/>
    <x v="1"/>
    <s v="N"/>
    <s v="No"/>
    <n v="12"/>
    <s v="77608 Donald Center"/>
    <n v="4516"/>
    <x v="0"/>
    <s v="Australia"/>
    <s v="77608 Donald Center, 4516, QLD, Australia"/>
    <n v="6"/>
  </r>
  <r>
    <s v="Briana"/>
    <s v="Trill"/>
    <s v="Briana Trill"/>
    <x v="1"/>
    <n v="5"/>
    <s v="1944-03-18"/>
    <s v="Health Coach III"/>
    <s v="Health"/>
    <x v="2"/>
    <s v="N"/>
    <s v="No"/>
    <n v="11"/>
    <s v="0433 La Follette Road"/>
    <n v="2137"/>
    <x v="1"/>
    <s v="Australia"/>
    <s v="0433 La Follette Road, 2137, NSW, Australia"/>
    <n v="11"/>
  </r>
  <r>
    <s v="Cobbie"/>
    <s v="Bruyett"/>
    <s v="Cobbie Bruyett"/>
    <x v="0"/>
    <n v="20"/>
    <s v="1956-03-19"/>
    <s v="Associate Professor"/>
    <s v="n/a"/>
    <x v="0"/>
    <s v="N"/>
    <s v="Yes"/>
    <n v="20"/>
    <s v="8593 Prairie Rose Way"/>
    <n v="2500"/>
    <x v="1"/>
    <s v="Australia"/>
    <s v="8593 Prairie Rose Way, 2500, NSW, Australia"/>
    <n v="8"/>
  </r>
  <r>
    <s v="Wrennie"/>
    <s v="Dwelly"/>
    <s v="Wrennie Dwelly"/>
    <x v="1"/>
    <n v="23"/>
    <s v="1940-03-11"/>
    <s v="Operator"/>
    <s v="Manufacturing"/>
    <x v="0"/>
    <s v="N"/>
    <s v="No"/>
    <n v="18"/>
    <s v="179 Carey Terrace"/>
    <n v="3020"/>
    <x v="2"/>
    <s v="Australia"/>
    <s v="179 Carey Terrace, 3020, VIC, Australia"/>
    <n v="9"/>
  </r>
  <r>
    <s v="Sibylla"/>
    <s v="Kibble"/>
    <s v="Sibylla Kibble"/>
    <x v="1"/>
    <n v="73"/>
    <s v="1962-08-05"/>
    <s v="Pharmacist"/>
    <s v="Health"/>
    <x v="2"/>
    <s v="N"/>
    <s v="No"/>
    <n v="12"/>
    <s v="3 Ruskin Hill"/>
    <n v="2122"/>
    <x v="1"/>
    <s v="Australia"/>
    <s v="3 Ruskin Hill, 2122, NSW, Australia"/>
    <n v="9"/>
  </r>
  <r>
    <s v="Kariotta"/>
    <s v="Naper"/>
    <s v="Kariotta Naper"/>
    <x v="1"/>
    <n v="8"/>
    <s v="1952-04-07"/>
    <s v="VP Sales"/>
    <s v="Health"/>
    <x v="0"/>
    <s v="N"/>
    <s v="No"/>
    <n v="21"/>
    <s v="87 Crescent Oaks Alley"/>
    <n v="2756"/>
    <x v="1"/>
    <s v="Australia"/>
    <s v="87 Crescent Oaks Alley, 2756, NSW, Australia"/>
    <n v="10"/>
  </r>
  <r>
    <s v="Wylie"/>
    <s v="Huntingdon"/>
    <s v="Wylie Huntingdon"/>
    <x v="0"/>
    <n v="99"/>
    <s v="1966-08-11"/>
    <s v="VP Quality Control"/>
    <s v="Financial Services"/>
    <x v="0"/>
    <s v="N"/>
    <s v="No"/>
    <n v="15"/>
    <s v="08822 Duke Road"/>
    <n v="2763"/>
    <x v="1"/>
    <s v="Australia"/>
    <s v="08822 Duke Road, 2763, NSW, Australia"/>
    <n v="8"/>
  </r>
  <r>
    <s v="Lizbeth"/>
    <s v="Garvan"/>
    <s v="Lizbeth Garvan"/>
    <x v="1"/>
    <n v="36"/>
    <s v="1996-09-06"/>
    <s v="Structural Analysis Engineer"/>
    <s v="Health"/>
    <x v="0"/>
    <s v="N"/>
    <s v="No"/>
    <n v="4"/>
    <s v="5 Schurz Street"/>
    <n v="2141"/>
    <x v="1"/>
    <s v="Australia"/>
    <s v="5 Schurz Street, 2141, NSW, Australia"/>
    <n v="9"/>
  </r>
  <r>
    <s v="Averil"/>
    <s v="Ackery"/>
    <s v="Averil Ackery"/>
    <x v="0"/>
    <n v="93"/>
    <s v="1970-09-09"/>
    <s v="Sales Representative"/>
    <s v="Retail"/>
    <x v="0"/>
    <s v="N"/>
    <s v="Yes"/>
    <n v="7"/>
    <s v="344 Darwin Junction"/>
    <n v="2093"/>
    <x v="1"/>
    <s v="Australia"/>
    <s v="344 Darwin Junction, 2093, NSW, Australia"/>
    <n v="12"/>
  </r>
  <r>
    <s v="Myrtie"/>
    <s v="Ostrich"/>
    <s v="Myrtie Ostrich"/>
    <x v="1"/>
    <n v="70"/>
    <s v="1996-06-18"/>
    <s v="VP Quality Control"/>
    <s v="Property"/>
    <x v="1"/>
    <s v="N"/>
    <s v="Yes"/>
    <n v="9"/>
    <s v="320 Acker Drive"/>
    <n v="2251"/>
    <x v="1"/>
    <s v="Australia"/>
    <s v="320 Acker Drive, 2251, NSW, Australia"/>
    <n v="7"/>
  </r>
  <r>
    <s v="Ross"/>
    <s v="Vidgen"/>
    <s v="Ross Vidgen"/>
    <x v="0"/>
    <n v="17"/>
    <s v="1947-12-28"/>
    <s v="VP Sales"/>
    <s v="Retail"/>
    <x v="1"/>
    <s v="N"/>
    <s v="No"/>
    <n v="12"/>
    <s v="2874 Bay Hill"/>
    <n v="4032"/>
    <x v="0"/>
    <s v="Australia"/>
    <s v="2874 Bay Hill, 4032, QLD, Australia"/>
    <n v="9"/>
  </r>
  <r>
    <s v="Sibby"/>
    <s v="Skinner"/>
    <s v="Sibby Skinner"/>
    <x v="1"/>
    <n v="25"/>
    <s v="1981-05-05"/>
    <s v="Accountant IV"/>
    <s v="Manufacturing"/>
    <x v="0"/>
    <s v="N"/>
    <s v="Yes"/>
    <n v="12"/>
    <s v="3 Sunbrook Alley"/>
    <n v="4178"/>
    <x v="0"/>
    <s v="Australia"/>
    <s v="3 Sunbrook Alley, 4178, QLD, Australia"/>
    <n v="7"/>
  </r>
  <r>
    <s v="Selle"/>
    <s v="Casper"/>
    <s v="Selle Casper"/>
    <x v="1"/>
    <n v="98"/>
    <s v="1978-03-27"/>
    <s v="Social Worker"/>
    <s v="Health"/>
    <x v="0"/>
    <s v="N"/>
    <s v="Yes"/>
    <n v="10"/>
    <s v="34 Jay Hill"/>
    <n v="2880"/>
    <x v="1"/>
    <s v="Australia"/>
    <s v="34 Jay Hill, 2880, NSW, Australia"/>
    <n v="1"/>
  </r>
  <r>
    <s v="Andrew"/>
    <s v="Froment"/>
    <s v="Andrew Froment"/>
    <x v="0"/>
    <n v="58"/>
    <s v="1977-07-19"/>
    <s v="Office Assistant IV"/>
    <s v="Retail"/>
    <x v="2"/>
    <s v="N"/>
    <s v="No"/>
    <n v="7"/>
    <s v="78 Bluestem Road"/>
    <n v="3860"/>
    <x v="2"/>
    <s v="Australia"/>
    <s v="78 Bluestem Road, 3860, VIC, Australia"/>
    <n v="2"/>
  </r>
  <r>
    <s v="Maurizia"/>
    <s v="Ritmeyer"/>
    <s v="Maurizia Ritmeyer"/>
    <x v="1"/>
    <n v="95"/>
    <s v="1980-04-09"/>
    <s v="Teacher"/>
    <s v="Entertainment"/>
    <x v="0"/>
    <s v="N"/>
    <s v="Yes"/>
    <n v="3"/>
    <s v="0 Express Lane"/>
    <n v="2142"/>
    <x v="1"/>
    <s v="Australia"/>
    <s v="0 Express Lane, 2142, NSW, Australia"/>
    <n v="6"/>
  </r>
  <r>
    <s v="Keenan"/>
    <s v="Moriarty"/>
    <s v="Keenan Moriarty"/>
    <x v="0"/>
    <n v="67"/>
    <s v="1994-12-23"/>
    <s v="Actuary"/>
    <s v="Financial Services"/>
    <x v="0"/>
    <s v="N"/>
    <s v="Yes"/>
    <n v="2"/>
    <s v="077 Hansons Point"/>
    <n v="4075"/>
    <x v="0"/>
    <s v="Australia"/>
    <s v="077 Hansons Point, 4075, QLD, Australia"/>
    <n v="8"/>
  </r>
  <r>
    <s v="Davide"/>
    <s v="Senten"/>
    <s v="Davide Senten"/>
    <x v="0"/>
    <n v="22"/>
    <s v="1941-02-23"/>
    <s v="Accounting Assistant II"/>
    <s v="Manufacturing"/>
    <x v="0"/>
    <s v="N"/>
    <s v="No"/>
    <n v="11"/>
    <s v="23737 Bartillon Street"/>
    <n v="2171"/>
    <x v="1"/>
    <s v="Australia"/>
    <s v="23737 Bartillon Street, 2171, NSW, Australia"/>
    <n v="9"/>
  </r>
  <r>
    <s v="Renie"/>
    <s v="Fiveash"/>
    <s v="Renie Fiveash"/>
    <x v="1"/>
    <n v="92"/>
    <s v="1992-10-10"/>
    <s v="Occupational Therapist"/>
    <s v="Health"/>
    <x v="2"/>
    <s v="N"/>
    <s v="No"/>
    <n v="16"/>
    <s v="2 Anniversary Trail"/>
    <n v="4508"/>
    <x v="0"/>
    <s v="Australia"/>
    <s v="2 Anniversary Trail, 4508, QLD, Australia"/>
    <n v="4"/>
  </r>
  <r>
    <s v="Willard"/>
    <s v="Booton"/>
    <s v="Willard Booton"/>
    <x v="0"/>
    <n v="69"/>
    <s v="1938-09-02"/>
    <s v="Unknown"/>
    <s v="Health"/>
    <x v="2"/>
    <s v="N"/>
    <s v="Yes"/>
    <n v="7"/>
    <s v="05 Ronald Regan Alley"/>
    <n v="2121"/>
    <x v="1"/>
    <s v="Australia"/>
    <s v="05 Ronald Regan Alley, 2121, NSW, Australia"/>
    <n v="9"/>
  </r>
  <r>
    <s v="Debby"/>
    <s v="Balmadier"/>
    <s v="Debby Balmadier"/>
    <x v="1"/>
    <n v="53"/>
    <s v="1992-06-24"/>
    <s v="Administrative Assistant II"/>
    <s v="Financial Services"/>
    <x v="1"/>
    <s v="N"/>
    <s v="Yes"/>
    <n v="5"/>
    <s v="738 Spaight Drive"/>
    <n v="3216"/>
    <x v="2"/>
    <s v="Australia"/>
    <s v="738 Spaight Drive, 3216, VIC, Australia"/>
    <n v="8"/>
  </r>
  <r>
    <s v="Rockie"/>
    <s v="MacKibbon"/>
    <s v="Rockie MacKibbon"/>
    <x v="0"/>
    <n v="42"/>
    <s v="1978-04-20"/>
    <s v="Unknown"/>
    <s v="n/a"/>
    <x v="0"/>
    <s v="N"/>
    <s v="Yes"/>
    <n v="13"/>
    <s v="8 Bunker Hill Court"/>
    <n v="2298"/>
    <x v="1"/>
    <s v="Australia"/>
    <s v="8 Bunker Hill Court, 2298, NSW, Australia"/>
    <n v="8"/>
  </r>
  <r>
    <s v="Harvey"/>
    <s v="Dwelley"/>
    <s v="Harvey Dwelley"/>
    <x v="0"/>
    <n v="70"/>
    <s v="1973-08-30"/>
    <s v="Help Desk Technician"/>
    <s v="Financial Services"/>
    <x v="1"/>
    <s v="N"/>
    <s v="No"/>
    <n v="18"/>
    <s v="59846 2nd Pass"/>
    <n v="2077"/>
    <x v="1"/>
    <s v="Australia"/>
    <s v="59846 2nd Pass, 2077, NSW, Australia"/>
    <n v="9"/>
  </r>
  <r>
    <s v="Patrice"/>
    <s v="Pariss"/>
    <s v="Patrice Pariss"/>
    <x v="0"/>
    <n v="96"/>
    <s v="1954-06-15"/>
    <s v="VP Accounting"/>
    <s v="Financial Services"/>
    <x v="0"/>
    <s v="N"/>
    <s v="No"/>
    <n v="9"/>
    <s v="3745 Thierer Trail"/>
    <n v="4078"/>
    <x v="0"/>
    <s v="Australia"/>
    <s v="3745 Thierer Trail, 4078, QLD, Australia"/>
    <n v="5"/>
  </r>
  <r>
    <s v="Arman"/>
    <s v="Yakubov"/>
    <s v="Arman Yakubov"/>
    <x v="0"/>
    <n v="68"/>
    <n v="28405"/>
    <s v="VP Quality Control"/>
    <s v="Property"/>
    <x v="2"/>
    <s v="N"/>
    <s v="Yes"/>
    <n v="17"/>
    <s v="11121 Jackson Crossing"/>
    <n v="2323"/>
    <x v="1"/>
    <s v="Australia"/>
    <s v="11121 Jackson Crossing, 2323, NSW, Australia"/>
    <n v="4"/>
  </r>
  <r>
    <s v="Gardiner"/>
    <s v="Gypps"/>
    <s v="Gardiner Gypps"/>
    <x v="0"/>
    <n v="91"/>
    <s v="1991-06-01"/>
    <s v="VP Product Management"/>
    <s v="Retail"/>
    <x v="0"/>
    <s v="N"/>
    <s v="Yes"/>
    <n v="13"/>
    <s v="1 Elgar Alley"/>
    <n v="2166"/>
    <x v="1"/>
    <s v="Australia"/>
    <s v="1 Elgar Alley, 2166, NSW, Australia"/>
    <n v="9"/>
  </r>
  <r>
    <s v="Cathleen"/>
    <s v="Le Teve"/>
    <s v="Cathleen Le Teve"/>
    <x v="1"/>
    <n v="75"/>
    <s v="1950-11-06"/>
    <s v="Recruiting Manager"/>
    <s v="n/a"/>
    <x v="2"/>
    <s v="N"/>
    <s v="No"/>
    <n v="18"/>
    <s v="32834 Caliangt Way"/>
    <n v="4211"/>
    <x v="0"/>
    <s v="Australia"/>
    <s v="32834 Caliangt Way, 4211, QLD, Australia"/>
    <n v="3"/>
  </r>
  <r>
    <s v="Thaddus"/>
    <s v="Joder"/>
    <s v="Thaddus Joder"/>
    <x v="0"/>
    <n v="31"/>
    <s v="1957-12-10"/>
    <s v="Unknown"/>
    <s v="Manufacturing"/>
    <x v="0"/>
    <s v="N"/>
    <s v="No"/>
    <n v="7"/>
    <s v="27185 Fisk Drive"/>
    <n v="2290"/>
    <x v="1"/>
    <s v="Australia"/>
    <s v="27185 Fisk Drive, 2290, NSW, Australia"/>
    <n v="8"/>
  </r>
  <r>
    <s v="Josepha"/>
    <s v="Clamp"/>
    <s v="Josepha Clamp"/>
    <x v="1"/>
    <n v="12"/>
    <s v="1961-11-03"/>
    <s v="Marketing Manager"/>
    <s v="n/a"/>
    <x v="2"/>
    <s v="N"/>
    <s v="No"/>
    <n v="12"/>
    <s v="2 Harper Junction"/>
    <n v="2069"/>
    <x v="1"/>
    <s v="Australia"/>
    <s v="2 Harper Junction, 2069, NSW, Australia"/>
    <n v="12"/>
  </r>
  <r>
    <s v="Jillane"/>
    <s v="Simion"/>
    <s v="Jillane Simion"/>
    <x v="1"/>
    <n v="8"/>
    <s v="1974-07-03"/>
    <s v="VP Marketing"/>
    <s v="Manufacturing"/>
    <x v="2"/>
    <s v="N"/>
    <s v="No"/>
    <n v="7"/>
    <s v="7 Caliangt Street"/>
    <n v="4209"/>
    <x v="0"/>
    <s v="Australia"/>
    <s v="7 Caliangt Street, 4209, QLD, Australia"/>
    <n v="3"/>
  </r>
  <r>
    <s v="Lynnell"/>
    <s v="Shoesmith"/>
    <s v="Lynnell Shoesmith"/>
    <x v="1"/>
    <n v="44"/>
    <s v="1981-01-29"/>
    <s v="Occupational Therapist"/>
    <s v="Health"/>
    <x v="2"/>
    <s v="N"/>
    <s v="Yes"/>
    <n v="7"/>
    <s v="5331 Ilene Parkway"/>
    <n v="2560"/>
    <x v="1"/>
    <s v="Australia"/>
    <s v="5331 Ilene Parkway, 2560, NSW, Australia"/>
    <n v="8"/>
  </r>
  <r>
    <s v="Mandie"/>
    <s v="MacAdie"/>
    <s v="Mandie MacAdie"/>
    <x v="1"/>
    <n v="39"/>
    <n v="27388"/>
    <s v="Chief Design Engineer"/>
    <s v="Telecommunications"/>
    <x v="2"/>
    <s v="N"/>
    <s v="No"/>
    <n v="13"/>
    <s v="1009 Roxbury Point"/>
    <n v="2110"/>
    <x v="1"/>
    <s v="Australia"/>
    <s v="1009 Roxbury Point, 2110, NSW, Australia"/>
    <n v="11"/>
  </r>
  <r>
    <s v="Ferdinand"/>
    <s v="Billie"/>
    <s v="Ferdinand Billie"/>
    <x v="0"/>
    <n v="97"/>
    <s v="1965-09-04"/>
    <s v="Chemical Engineer"/>
    <s v="Manufacturing"/>
    <x v="0"/>
    <s v="N"/>
    <s v="No"/>
    <n v="6"/>
    <s v="660 Carey Avenue"/>
    <n v="2759"/>
    <x v="1"/>
    <s v="Australia"/>
    <s v="660 Carey Avenue, 2759, NSW, Australia"/>
    <n v="8"/>
  </r>
  <r>
    <s v="Suzy"/>
    <s v="Bussens"/>
    <s v="Suzy Bussens"/>
    <x v="1"/>
    <n v="44"/>
    <s v="1973-04-29"/>
    <s v="Unknown"/>
    <s v="Financial Services"/>
    <x v="0"/>
    <s v="N"/>
    <s v="No"/>
    <n v="13"/>
    <s v="25 Oneill Alley"/>
    <n v="4102"/>
    <x v="0"/>
    <s v="Australia"/>
    <s v="25 Oneill Alley, 4102, QLD, Australia"/>
    <n v="9"/>
  </r>
  <r>
    <s v="Emeline"/>
    <s v="Vezey"/>
    <s v="Emeline Vezey"/>
    <x v="1"/>
    <n v="37"/>
    <s v="1953-08-07"/>
    <s v="Dental Hygienist"/>
    <s v="Health"/>
    <x v="1"/>
    <s v="N"/>
    <s v="Yes"/>
    <n v="19"/>
    <s v="2 Golden Leaf Parkway"/>
    <n v="3759"/>
    <x v="2"/>
    <s v="Australia"/>
    <s v="2 Golden Leaf Parkway, 3759, VIC, Australia"/>
    <n v="7"/>
  </r>
  <r>
    <s v="Cissiee"/>
    <s v="Baylis"/>
    <s v="Cissiee Baylis"/>
    <x v="1"/>
    <n v="99"/>
    <s v="1951-07-22"/>
    <s v="Cost Accountant"/>
    <s v="Financial Services"/>
    <x v="2"/>
    <s v="N"/>
    <s v="No"/>
    <n v="16"/>
    <s v="18 Dottie Park"/>
    <n v="2230"/>
    <x v="1"/>
    <s v="Australia"/>
    <s v="18 Dottie Park, 2230, NSW, Australia"/>
    <n v="11"/>
  </r>
  <r>
    <s v="Roldan"/>
    <s v="Raybould"/>
    <s v="Roldan Raybould"/>
    <x v="0"/>
    <n v="27"/>
    <s v="1975-11-18"/>
    <s v="Actuary"/>
    <s v="Financial Services"/>
    <x v="0"/>
    <s v="N"/>
    <s v="No"/>
    <n v="11"/>
    <s v="85 Badeau Pass"/>
    <n v="3158"/>
    <x v="2"/>
    <s v="Australia"/>
    <s v="85 Badeau Pass, 3158, VIC, Australia"/>
    <n v="8"/>
  </r>
  <r>
    <s v="Barth"/>
    <s v="Weare"/>
    <s v="Barth Weare"/>
    <x v="0"/>
    <n v="18"/>
    <s v="1946-08-22"/>
    <s v="Clinical Specialist"/>
    <s v="Health"/>
    <x v="0"/>
    <s v="N"/>
    <s v="Yes"/>
    <n v="8"/>
    <s v="784 Lotheville Court"/>
    <n v="2541"/>
    <x v="1"/>
    <s v="Australia"/>
    <s v="784 Lotheville Court, 2541, NSW, Australia"/>
    <n v="5"/>
  </r>
  <r>
    <s v="Alta"/>
    <s v="Pithcock"/>
    <s v="Alta Pithcock"/>
    <x v="1"/>
    <n v="64"/>
    <s v="1999-11-18"/>
    <s v="GIS Technical Architect"/>
    <s v="Financial Services"/>
    <x v="0"/>
    <s v="N"/>
    <s v="No"/>
    <n v="2"/>
    <s v="57568 Northview Junction"/>
    <n v="2141"/>
    <x v="1"/>
    <s v="Australia"/>
    <s v="57568 Northview Junction, 2141, NSW, Australia"/>
    <n v="7"/>
  </r>
  <r>
    <s v="Marc"/>
    <s v="Keunemann"/>
    <s v="Marc Keunemann"/>
    <x v="0"/>
    <n v="57"/>
    <s v="1972-09-04"/>
    <s v="Dental Hygienist"/>
    <s v="Health"/>
    <x v="1"/>
    <s v="N"/>
    <s v="Yes"/>
    <n v="14"/>
    <s v="283 Golf View Lane"/>
    <n v="2747"/>
    <x v="1"/>
    <s v="Australia"/>
    <s v="283 Golf View Lane, 2747, NSW, Australia"/>
    <n v="8"/>
  </r>
  <r>
    <s v="Bertine"/>
    <s v="Smalles"/>
    <s v="Bertine Smalles"/>
    <x v="1"/>
    <n v="85"/>
    <s v="1983-12-10"/>
    <s v="VP Quality Control"/>
    <s v="Financial Services"/>
    <x v="0"/>
    <s v="N"/>
    <s v="Yes"/>
    <n v="9"/>
    <s v="7 Johnson Hill"/>
    <n v="3028"/>
    <x v="2"/>
    <s v="Australia"/>
    <s v="7 Johnson Hill, 3028, VIC, Australia"/>
    <n v="8"/>
  </r>
  <r>
    <s v="Wilbert"/>
    <s v="O'Loughnan"/>
    <s v="Wilbert O'Loughnan"/>
    <x v="0"/>
    <n v="14"/>
    <s v="1983-05-18"/>
    <s v="Paralegal"/>
    <s v="Financial Services"/>
    <x v="0"/>
    <s v="N"/>
    <s v="Yes"/>
    <n v="6"/>
    <s v="22580 Doe Crossing Drive"/>
    <n v="4055"/>
    <x v="0"/>
    <s v="Australia"/>
    <s v="22580 Doe Crossing Drive, 4055, QLD, Australia"/>
    <n v="9"/>
  </r>
  <r>
    <s v="Seymour"/>
    <s v="Fellibrand"/>
    <s v="Seymour Fellibrand"/>
    <x v="0"/>
    <n v="28"/>
    <s v="1971-10-11"/>
    <s v="Structural Analysis Engineer"/>
    <s v="n/a"/>
    <x v="1"/>
    <s v="N"/>
    <s v="Yes"/>
    <n v="18"/>
    <s v="96081 Lakewood Hill"/>
    <n v="4650"/>
    <x v="0"/>
    <s v="Australia"/>
    <s v="96081 Lakewood Hill, 4650, QLD, Australia"/>
    <n v="2"/>
  </r>
  <r>
    <s v="Miran"/>
    <s v="Runchman"/>
    <s v="Miran Runchman"/>
    <x v="1"/>
    <n v="47"/>
    <s v="1975-07-09"/>
    <s v="Nurse"/>
    <s v="Retail"/>
    <x v="0"/>
    <s v="N"/>
    <s v="No"/>
    <n v="17"/>
    <s v="6634 Old Gate Parkway"/>
    <n v="4304"/>
    <x v="0"/>
    <s v="Australia"/>
    <s v="6634 Old Gate Parkway, 4304, QLD, Australia"/>
    <n v="3"/>
  </r>
  <r>
    <s v="Dorotea"/>
    <s v="Fenwick"/>
    <s v="Dorotea Fenwick"/>
    <x v="1"/>
    <n v="74"/>
    <s v="1950-10-12"/>
    <s v="Nurse"/>
    <s v="Financial Services"/>
    <x v="2"/>
    <s v="N"/>
    <s v="No"/>
    <n v="12"/>
    <s v="72 Lukken Crossing"/>
    <n v="2016"/>
    <x v="1"/>
    <s v="Australia"/>
    <s v="72 Lukken Crossing, 2016, NSW, Australia"/>
    <n v="11"/>
  </r>
  <r>
    <s v="Jenny"/>
    <s v="Massy"/>
    <s v="Jenny Massy"/>
    <x v="1"/>
    <n v="82"/>
    <s v="1963-10-16"/>
    <s v="Project Manager"/>
    <s v="Telecommunications"/>
    <x v="0"/>
    <s v="N"/>
    <s v="Yes"/>
    <n v="10"/>
    <s v="6 Meadow Ridge Pass"/>
    <n v="2470"/>
    <x v="1"/>
    <s v="Australia"/>
    <s v="6 Meadow Ridge Pass, 2470, NSW, Australia"/>
    <n v="2"/>
  </r>
  <r>
    <s v="Hyman"/>
    <s v="Petrolli"/>
    <s v="Hyman Petrolli"/>
    <x v="0"/>
    <n v="8"/>
    <s v="1965-09-09"/>
    <s v="Senior Sales Associate"/>
    <s v="n/a"/>
    <x v="1"/>
    <s v="N"/>
    <s v="Yes"/>
    <n v="4"/>
    <s v="290 Menomonie Circle"/>
    <n v="3782"/>
    <x v="2"/>
    <s v="Australia"/>
    <s v="290 Menomonie Circle, 3782, VIC, Australia"/>
    <n v="7"/>
  </r>
  <r>
    <s v="Beatrix"/>
    <s v="McGivena"/>
    <s v="Beatrix McGivena"/>
    <x v="1"/>
    <n v="26"/>
    <s v="1966-10-18"/>
    <s v="Assistant Manager"/>
    <s v="Health"/>
    <x v="0"/>
    <s v="N"/>
    <s v="Yes"/>
    <n v="9"/>
    <s v="6 Sutherland Parkway"/>
    <n v="4879"/>
    <x v="0"/>
    <s v="Australia"/>
    <s v="6 Sutherland Parkway, 4879, QLD, Australia"/>
    <n v="10"/>
  </r>
  <r>
    <s v="Nalani"/>
    <s v="Hallad"/>
    <s v="Nalani Hallad"/>
    <x v="1"/>
    <n v="15"/>
    <s v="1999-11-30"/>
    <s v="Environmental Specialist"/>
    <s v="Health"/>
    <x v="1"/>
    <s v="N"/>
    <s v="Yes"/>
    <n v="9"/>
    <s v="1 Oriole Crossing"/>
    <n v="3184"/>
    <x v="2"/>
    <s v="Australia"/>
    <s v="1 Oriole Crossing, 3184, VIC, Australia"/>
    <n v="9"/>
  </r>
  <r>
    <s v="Inglebert"/>
    <s v="Butland"/>
    <s v="Inglebert Butland"/>
    <x v="0"/>
    <n v="71"/>
    <s v="1966-01-30"/>
    <s v="Actuary"/>
    <s v="Financial Services"/>
    <x v="0"/>
    <s v="N"/>
    <s v="Yes"/>
    <n v="7"/>
    <s v="51837 Canary Center"/>
    <n v="2114"/>
    <x v="1"/>
    <s v="Australia"/>
    <s v="51837 Canary Center, 2114, NSW, Australia"/>
    <n v="9"/>
  </r>
  <r>
    <s v="Brendis"/>
    <s v="Pineaux"/>
    <s v="Brendis Pineaux"/>
    <x v="0"/>
    <n v="12"/>
    <s v="1978-01-15"/>
    <s v="Mechanical Systems Engineer"/>
    <s v="Manufacturing"/>
    <x v="0"/>
    <s v="N"/>
    <s v="No"/>
    <n v="5"/>
    <s v="43030 Carberry Way"/>
    <n v="2560"/>
    <x v="1"/>
    <s v="Australia"/>
    <s v="43030 Carberry Way, 2560, NSW, Australia"/>
    <n v="4"/>
  </r>
  <r>
    <s v="Jaimie"/>
    <s v="Lancastle"/>
    <s v="Jaimie Lancastle"/>
    <x v="0"/>
    <n v="71"/>
    <s v="1972-10-23"/>
    <s v="VP Marketing"/>
    <s v="n/a"/>
    <x v="0"/>
    <s v="N"/>
    <s v="Yes"/>
    <n v="5"/>
    <s v="0 Bay Drive"/>
    <n v="2750"/>
    <x v="1"/>
    <s v="Australia"/>
    <s v="0 Bay Drive, 2750, NSW, Australia"/>
    <n v="8"/>
  </r>
  <r>
    <s v="Glendon"/>
    <s v="Malham"/>
    <s v="Glendon Malham"/>
    <x v="0"/>
    <n v="36"/>
    <s v="1965-08-21"/>
    <s v="Web Designer I"/>
    <s v="Manufacturing"/>
    <x v="0"/>
    <s v="N"/>
    <s v="No"/>
    <n v="17"/>
    <s v="6 Anzinger Pass"/>
    <n v="3030"/>
    <x v="2"/>
    <s v="Australia"/>
    <s v="6 Anzinger Pass, 3030, VIC, Australia"/>
    <n v="6"/>
  </r>
  <r>
    <s v="Morganica"/>
    <s v="Bentke"/>
    <s v="Morganica Bentke"/>
    <x v="1"/>
    <n v="40"/>
    <n v="28128"/>
    <s v="Marketing Assistant"/>
    <s v="IT"/>
    <x v="1"/>
    <s v="N"/>
    <s v="Yes"/>
    <n v="21"/>
    <s v="19453 Ramsey Point"/>
    <n v="3067"/>
    <x v="2"/>
    <s v="Australia"/>
    <s v="19453 Ramsey Point, 3067, VIC, Australia"/>
    <n v="11"/>
  </r>
  <r>
    <s v="Calida"/>
    <s v="Schaben"/>
    <s v="Calida Schaben"/>
    <x v="1"/>
    <n v="54"/>
    <s v="1969-03-06"/>
    <s v="Recruiting Manager"/>
    <s v="n/a"/>
    <x v="0"/>
    <s v="N"/>
    <s v="Yes"/>
    <n v="10"/>
    <s v="1861 Chive Court"/>
    <n v="2199"/>
    <x v="1"/>
    <s v="Australia"/>
    <s v="1861 Chive Court, 2199, NSW, Australia"/>
    <n v="9"/>
  </r>
  <r>
    <s v="Hallsy"/>
    <s v="Voysey"/>
    <s v="Hallsy Voysey"/>
    <x v="0"/>
    <n v="83"/>
    <s v="1970-03-11"/>
    <s v="Business Systems Development Analyst"/>
    <s v="n/a"/>
    <x v="0"/>
    <s v="N"/>
    <s v="No"/>
    <n v="16"/>
    <s v="9 Westerfield Point"/>
    <n v="3437"/>
    <x v="2"/>
    <s v="Australia"/>
    <s v="9 Westerfield Point, 3437, VIC, Australia"/>
    <n v="9"/>
  </r>
  <r>
    <s v="Lanny"/>
    <s v="Currall"/>
    <s v="Lanny Currall"/>
    <x v="0"/>
    <n v="37"/>
    <s v="1997-10-23"/>
    <s v="Developer IV"/>
    <s v="n/a"/>
    <x v="2"/>
    <s v="N"/>
    <s v="Yes"/>
    <n v="9"/>
    <s v="3 Redwing Center"/>
    <n v="2209"/>
    <x v="1"/>
    <s v="Australia"/>
    <s v="3 Redwing Center, 2209, NSW, Australia"/>
    <n v="10"/>
  </r>
  <r>
    <s v="Son"/>
    <s v="Varney"/>
    <s v="Son Varney"/>
    <x v="0"/>
    <n v="75"/>
    <s v="1993-11-02"/>
    <s v="Analog Circuit Design manager"/>
    <s v="Property"/>
    <x v="0"/>
    <s v="N"/>
    <s v="Yes"/>
    <n v="10"/>
    <s v="189 Bayside Court"/>
    <n v="2480"/>
    <x v="1"/>
    <s v="Australia"/>
    <s v="189 Bayside Court, 2480, NSW, Australia"/>
    <n v="7"/>
  </r>
  <r>
    <s v="Bartram"/>
    <s v="Caltun"/>
    <s v="Bartram Caltun"/>
    <x v="0"/>
    <n v="28"/>
    <s v="1956-09-15"/>
    <s v="Internal Auditor"/>
    <s v="Health"/>
    <x v="1"/>
    <s v="N"/>
    <s v="Yes"/>
    <n v="12"/>
    <s v="174 Farwell Point"/>
    <n v="2121"/>
    <x v="1"/>
    <s v="Australia"/>
    <s v="174 Farwell Point, 2121, NSW, Australia"/>
    <n v="11"/>
  </r>
  <r>
    <s v="Halette"/>
    <s v="Borsi"/>
    <s v="Halette Borsi"/>
    <x v="1"/>
    <n v="60"/>
    <s v="1961-12-10"/>
    <s v="Research Nurse"/>
    <s v="Health"/>
    <x v="1"/>
    <s v="N"/>
    <s v="Yes"/>
    <n v="16"/>
    <s v="356 Pennsylvania Point"/>
    <n v="2128"/>
    <x v="1"/>
    <s v="Australia"/>
    <s v="356 Pennsylvania Point, 2128, NSW, Australia"/>
    <n v="9"/>
  </r>
  <r>
    <s v="Killie"/>
    <s v="Densie"/>
    <s v="Killie Densie"/>
    <x v="0"/>
    <n v="87"/>
    <s v="1997-03-28"/>
    <s v="Environmental Tech"/>
    <s v="IT"/>
    <x v="0"/>
    <s v="N"/>
    <s v="Yes"/>
    <n v="11"/>
    <s v="62 Dryden Junction"/>
    <n v="2042"/>
    <x v="1"/>
    <s v="Australia"/>
    <s v="62 Dryden Junction, 2042, NSW, Australia"/>
    <n v="10"/>
  </r>
  <r>
    <s v="Mandi"/>
    <s v="Adamsson"/>
    <s v="Mandi Adamsson"/>
    <x v="1"/>
    <n v="40"/>
    <s v="1992-04-07"/>
    <s v="Programmer Analyst I"/>
    <s v="Manufacturing"/>
    <x v="0"/>
    <s v="N"/>
    <s v="Yes"/>
    <n v="5"/>
    <s v="25 Westerfield Road"/>
    <n v="4165"/>
    <x v="0"/>
    <s v="Australia"/>
    <s v="25 Westerfield Road, 4165, QLD, Australia"/>
    <n v="5"/>
  </r>
  <r>
    <s v="Kylila"/>
    <s v="Basezzi"/>
    <s v="Kylila Basezzi"/>
    <x v="1"/>
    <n v="94"/>
    <s v="1945-06-11"/>
    <s v="Assistant Manager"/>
    <s v="n/a"/>
    <x v="0"/>
    <s v="N"/>
    <s v="Yes"/>
    <n v="9"/>
    <s v="64 Armistice Point"/>
    <n v="4217"/>
    <x v="0"/>
    <s v="Australia"/>
    <s v="64 Armistice Point, 4217, QLD, Australia"/>
    <n v="9"/>
  </r>
  <r>
    <s v="Yardley"/>
    <s v="Matten"/>
    <s v="Yardley Matten"/>
    <x v="0"/>
    <n v="35"/>
    <s v="1991-03-06"/>
    <s v="Junior Executive"/>
    <s v="Financial Services"/>
    <x v="0"/>
    <s v="N"/>
    <s v="No"/>
    <n v="15"/>
    <s v="74 Everett Court"/>
    <n v="4408"/>
    <x v="0"/>
    <s v="Australia"/>
    <s v="74 Everett Court, 4408, QLD, Australia"/>
    <n v="2"/>
  </r>
  <r>
    <s v="Shepperd"/>
    <s v="Leonards"/>
    <s v="Shepperd Leonards"/>
    <x v="0"/>
    <n v="17"/>
    <s v="1981-04-14"/>
    <s v="Chemical Engineer"/>
    <s v="Manufacturing"/>
    <x v="0"/>
    <s v="N"/>
    <s v="Yes"/>
    <n v="5"/>
    <s v="38 Nobel Lane"/>
    <n v="2147"/>
    <x v="1"/>
    <s v="Australia"/>
    <s v="38 Nobel Lane, 2147, NSW, Australia"/>
    <n v="9"/>
  </r>
  <r>
    <s v="Hamel"/>
    <s v="Curzey"/>
    <s v="Hamel Curzey"/>
    <x v="0"/>
    <n v="11"/>
    <s v="1990-04-04"/>
    <s v="Structural Engineer"/>
    <s v="n/a"/>
    <x v="0"/>
    <s v="N"/>
    <s v="Yes"/>
    <n v="9"/>
    <s v="6936 Homewood Avenue"/>
    <n v="4000"/>
    <x v="0"/>
    <s v="Australia"/>
    <s v="6936 Homewood Avenue, 4000, QLD, Australia"/>
    <n v="7"/>
  </r>
  <r>
    <s v="Fancie"/>
    <s v="Woofendell"/>
    <s v="Fancie Woofendell"/>
    <x v="1"/>
    <n v="68"/>
    <s v="1966-09-17"/>
    <s v="Research Nurse"/>
    <s v="Health"/>
    <x v="0"/>
    <s v="N"/>
    <s v="Yes"/>
    <n v="6"/>
    <s v="8 Crowley Center"/>
    <n v="4212"/>
    <x v="0"/>
    <s v="Australia"/>
    <s v="8 Crowley Center, 4212, QLD, Australia"/>
    <n v="7"/>
  </r>
  <r>
    <s v="Zebulen"/>
    <s v="Emtage"/>
    <s v="Zebulen Emtage"/>
    <x v="0"/>
    <n v="52"/>
    <s v="1963-09-01"/>
    <s v="Senior Developer"/>
    <s v="n/a"/>
    <x v="2"/>
    <s v="N"/>
    <s v="Yes"/>
    <n v="17"/>
    <s v="44 Ronald Regan Parkway"/>
    <n v="4352"/>
    <x v="0"/>
    <s v="Australia"/>
    <s v="44 Ronald Regan Parkway, 4352, QLD, Australia"/>
    <n v="7"/>
  </r>
  <r>
    <s v="Micheil"/>
    <s v="Fleote"/>
    <s v="Micheil Fleote"/>
    <x v="0"/>
    <n v="48"/>
    <s v="1975-09-20"/>
    <s v="Civil Engineer"/>
    <s v="Manufacturing"/>
    <x v="2"/>
    <s v="N"/>
    <s v="No"/>
    <n v="16"/>
    <s v="174 Lotheville Crossing"/>
    <n v="2093"/>
    <x v="1"/>
    <s v="Australia"/>
    <s v="174 Lotheville Crossing, 2093, NSW, Australia"/>
    <n v="9"/>
  </r>
  <r>
    <s v="Cecily"/>
    <s v="Faircley"/>
    <s v="Cecily Faircley"/>
    <x v="1"/>
    <n v="42"/>
    <s v="1947-06-12"/>
    <s v="Accountant IV"/>
    <s v="IT"/>
    <x v="1"/>
    <s v="N"/>
    <s v="Yes"/>
    <n v="19"/>
    <s v="8 Bluejay Road"/>
    <n v="4301"/>
    <x v="0"/>
    <s v="Australia"/>
    <s v="8 Bluejay Road, 4301, QLD, Australia"/>
    <n v="1"/>
  </r>
  <r>
    <s v="Glory"/>
    <s v="Chilcott"/>
    <s v="Glory Chilcott"/>
    <x v="1"/>
    <n v="49"/>
    <s v="1939-09-09"/>
    <s v="Unknown"/>
    <s v="Telecommunications"/>
    <x v="2"/>
    <s v="N"/>
    <s v="No"/>
    <n v="9"/>
    <s v="4286 Rowland Circle"/>
    <n v="4165"/>
    <x v="0"/>
    <s v="Australia"/>
    <s v="4286 Rowland Circle, 4165, QLD, Australia"/>
    <n v="5"/>
  </r>
  <r>
    <s v="Sinclair"/>
    <s v="Wark"/>
    <s v="Sinclair Wark"/>
    <x v="0"/>
    <n v="68"/>
    <s v="1974-02-21"/>
    <s v="Financial Analyst"/>
    <s v="Financial Services"/>
    <x v="0"/>
    <s v="N"/>
    <s v="Yes"/>
    <n v="11"/>
    <s v="44 Thompson Center"/>
    <n v="2134"/>
    <x v="1"/>
    <s v="Australia"/>
    <s v="44 Thompson Center, 2134, NSW, Australia"/>
    <n v="9"/>
  </r>
  <r>
    <s v="Tomaso"/>
    <s v="Horsley"/>
    <s v="Tomaso Horsley"/>
    <x v="0"/>
    <n v="97"/>
    <s v="2001-04-16"/>
    <s v="Junior Executive"/>
    <s v="Financial Services"/>
    <x v="0"/>
    <s v="N"/>
    <s v="Yes"/>
    <n v="10"/>
    <s v="70360 Onsgard Plaza"/>
    <n v="3977"/>
    <x v="2"/>
    <s v="Australia"/>
    <s v="70360 Onsgard Plaza, 3977, VIC, Australia"/>
    <n v="6"/>
  </r>
  <r>
    <s v="Gilli"/>
    <s v="Christophers"/>
    <s v="Gilli Christophers"/>
    <x v="1"/>
    <n v="70"/>
    <s v="1948-03-02"/>
    <s v="Database Administrator IV"/>
    <s v="Property"/>
    <x v="1"/>
    <s v="N"/>
    <s v="Yes"/>
    <n v="17"/>
    <s v="53870 Jay Pass"/>
    <n v="4575"/>
    <x v="0"/>
    <s v="Australia"/>
    <s v="53870 Jay Pass, 4575, QLD, Australia"/>
    <n v="9"/>
  </r>
  <r>
    <s v="Errick"/>
    <s v="Burgin"/>
    <s v="Errick Burgin"/>
    <x v="0"/>
    <n v="87"/>
    <s v="1998-08-19"/>
    <s v="Professor"/>
    <s v="Entertainment"/>
    <x v="0"/>
    <s v="N"/>
    <s v="No"/>
    <n v="11"/>
    <s v="417 Killdeer Alley"/>
    <n v="2650"/>
    <x v="1"/>
    <s v="Australia"/>
    <s v="417 Killdeer Alley, 2650, NSW, Australia"/>
    <n v="2"/>
  </r>
  <r>
    <s v="Damian"/>
    <s v="Renard"/>
    <s v="Damian Renard"/>
    <x v="0"/>
    <n v="43"/>
    <s v="1976-07-19"/>
    <s v="Software Consultant"/>
    <s v="Retail"/>
    <x v="1"/>
    <s v="N"/>
    <s v="No"/>
    <n v="8"/>
    <s v="28 Prentice Trail"/>
    <n v="2155"/>
    <x v="1"/>
    <s v="Australia"/>
    <s v="28 Prentice Trail, 2155, NSW, Australia"/>
    <n v="10"/>
  </r>
  <r>
    <s v="Agnola"/>
    <s v="Batterson"/>
    <s v="Agnola Batterson"/>
    <x v="1"/>
    <n v="86"/>
    <s v="1980-01-03"/>
    <s v="Physical Therapy Assistant"/>
    <s v="Financial Services"/>
    <x v="0"/>
    <s v="N"/>
    <s v="No"/>
    <n v="7"/>
    <s v="216 Bultman Park"/>
    <n v="4305"/>
    <x v="0"/>
    <s v="Australia"/>
    <s v="216 Bultman Park, 4305, QLD, Australia"/>
    <n v="3"/>
  </r>
  <r>
    <s v="Riki"/>
    <s v="Wandtke"/>
    <s v="Riki Wandtke"/>
    <x v="1"/>
    <n v="25"/>
    <s v="1962-05-12"/>
    <s v="Librarian"/>
    <s v="Entertainment"/>
    <x v="0"/>
    <s v="N"/>
    <s v="Yes"/>
    <n v="5"/>
    <s v="435 Mitchell Street"/>
    <n v="4115"/>
    <x v="0"/>
    <s v="Australia"/>
    <s v="435 Mitchell Street, 4115, QLD, Australia"/>
    <n v="7"/>
  </r>
  <r>
    <s v="Mikol"/>
    <s v="Eck"/>
    <s v="Mikol Eck"/>
    <x v="0"/>
    <n v="99"/>
    <n v="27600"/>
    <s v="VP Marketing"/>
    <s v="Financial Services"/>
    <x v="0"/>
    <s v="N"/>
    <s v="Yes"/>
    <n v="21"/>
    <s v="15621 Twin Pines Crossing"/>
    <n v="4130"/>
    <x v="0"/>
    <s v="Australia"/>
    <s v="15621 Twin Pines Crossing, 4130, QLD, Australia"/>
    <n v="9"/>
  </r>
  <r>
    <s v="Phyllis"/>
    <s v="Wibberley"/>
    <s v="Phyllis Wibberley"/>
    <x v="1"/>
    <n v="7"/>
    <s v="1971-01-10"/>
    <s v="Web Designer IV"/>
    <s v="Retail"/>
    <x v="1"/>
    <s v="N"/>
    <s v="No"/>
    <n v="11"/>
    <s v="03 Bellgrove Avenue"/>
    <n v="2066"/>
    <x v="1"/>
    <s v="Australia"/>
    <s v="03 Bellgrove Avenue, 2066, NSW, Australia"/>
    <n v="12"/>
  </r>
  <r>
    <s v="Burt"/>
    <s v="Vasechkin"/>
    <s v="Burt Vasechkin"/>
    <x v="0"/>
    <n v="33"/>
    <s v="1950-04-15"/>
    <s v="Senior Sales Associate"/>
    <s v="Retail"/>
    <x v="0"/>
    <s v="N"/>
    <s v="Yes"/>
    <n v="20"/>
    <s v="89100 Rusk Crossing"/>
    <n v="3338"/>
    <x v="2"/>
    <s v="Australia"/>
    <s v="89100 Rusk Crossing, 3338, VIC, Australia"/>
    <n v="2"/>
  </r>
  <r>
    <s v="Adriana"/>
    <s v="Saundercock"/>
    <s v="Adriana Saundercock"/>
    <x v="2"/>
    <n v="20"/>
    <m/>
    <s v="Nurse"/>
    <s v="IT"/>
    <x v="2"/>
    <s v="N"/>
    <s v="Yes"/>
    <n v="14"/>
    <s v="82 Gina Junction"/>
    <n v="3806"/>
    <x v="2"/>
    <s v="Australia"/>
    <s v="82 Gina Junction, 3806, VIC, Australia"/>
    <n v="7"/>
  </r>
  <r>
    <s v="Trudie"/>
    <s v="Phinnessy"/>
    <s v="Trudie Phinnessy"/>
    <x v="1"/>
    <n v="45"/>
    <s v="1960-07-04"/>
    <s v="Unknown"/>
    <s v="Financial Services"/>
    <x v="0"/>
    <s v="N"/>
    <s v="Yes"/>
    <n v="15"/>
    <s v="077 Dennis Lane"/>
    <n v="3030"/>
    <x v="2"/>
    <s v="Australia"/>
    <s v="077 Dennis Lane, 3030, VIC, Australia"/>
    <n v="9"/>
  </r>
  <r>
    <s v="Frederigo"/>
    <s v="Cribbott"/>
    <s v="Frederigo Cribbott"/>
    <x v="0"/>
    <n v="35"/>
    <s v="1965-03-15"/>
    <s v="Social Worker"/>
    <s v="Health"/>
    <x v="0"/>
    <s v="N"/>
    <s v="No"/>
    <n v="16"/>
    <s v="42280 Namekagon Crossing"/>
    <n v="2140"/>
    <x v="1"/>
    <s v="Australia"/>
    <s v="42280 Namekagon Crossing, 2140, NSW, Australia"/>
    <n v="8"/>
  </r>
  <r>
    <s v="Glenda"/>
    <s v="Eliet"/>
    <s v="Glenda Eliet"/>
    <x v="1"/>
    <n v="87"/>
    <s v="1974-06-17"/>
    <s v="Quality Control Specialist"/>
    <s v="n/a"/>
    <x v="0"/>
    <s v="N"/>
    <s v="No"/>
    <n v="12"/>
    <s v="1 Fordem Way"/>
    <n v="3844"/>
    <x v="2"/>
    <s v="Australia"/>
    <s v="1 Fordem Way, 3844, VIC, Australia"/>
    <n v="7"/>
  </r>
  <r>
    <s v="Darb"/>
    <m/>
    <s v="Darb "/>
    <x v="0"/>
    <n v="80"/>
    <s v="1969-06-04"/>
    <s v="Food Chemist"/>
    <s v="Health"/>
    <x v="1"/>
    <s v="N"/>
    <s v="No"/>
    <n v="10"/>
    <s v="780 Bonner Pass"/>
    <n v="4034"/>
    <x v="0"/>
    <s v="Australia"/>
    <s v="780 Bonner Pass, 4034, QLD, Australia"/>
    <n v="5"/>
  </r>
  <r>
    <s v="Cal"/>
    <s v="Van den Velde"/>
    <s v="Cal Van den Velde"/>
    <x v="0"/>
    <n v="22"/>
    <s v="1996-03-18"/>
    <s v="Senior Sales Associate"/>
    <s v="Financial Services"/>
    <x v="1"/>
    <s v="N"/>
    <s v="Yes"/>
    <n v="6"/>
    <s v="77916 Moland Park"/>
    <n v="3174"/>
    <x v="2"/>
    <s v="Australia"/>
    <s v="77916 Moland Park, 3174, VIC, Australia"/>
    <n v="6"/>
  </r>
  <r>
    <s v="Stephani"/>
    <s v="Sidsaff"/>
    <s v="Stephani Sidsaff"/>
    <x v="1"/>
    <n v="32"/>
    <s v="1973-09-29"/>
    <s v="Senior Quality Engineer"/>
    <s v="Financial Services"/>
    <x v="0"/>
    <s v="N"/>
    <s v="Yes"/>
    <n v="6"/>
    <s v="00 Southridge Avenue"/>
    <n v="2036"/>
    <x v="1"/>
    <s v="Australia"/>
    <s v="00 Southridge Avenue, 2036, NSW, Australia"/>
    <n v="11"/>
  </r>
  <r>
    <s v="Meade"/>
    <s v="Bampton"/>
    <s v="Meade Bampton"/>
    <x v="0"/>
    <n v="69"/>
    <s v="1982-04-25"/>
    <s v="Health Coach III"/>
    <s v="Health"/>
    <x v="2"/>
    <s v="N"/>
    <s v="No"/>
    <n v="17"/>
    <s v="7870 Stuart Crossing"/>
    <n v="2090"/>
    <x v="1"/>
    <s v="Australia"/>
    <s v="7870 Stuart Crossing, 2090, NSW, Australia"/>
    <n v="7"/>
  </r>
  <r>
    <s v="Flore"/>
    <s v="Cashen"/>
    <s v="Flore Cashen"/>
    <x v="1"/>
    <n v="79"/>
    <s v="1978-06-21"/>
    <s v="Unknown"/>
    <s v="Health"/>
    <x v="2"/>
    <s v="N"/>
    <s v="No"/>
    <n v="17"/>
    <s v="4 Vera Pass"/>
    <n v="2640"/>
    <x v="1"/>
    <s v="Australia"/>
    <s v="4 Vera Pass, 2640, NSW, Australia"/>
    <n v="4"/>
  </r>
  <r>
    <s v="Leighton"/>
    <s v="Firbanks"/>
    <s v="Leighton Firbanks"/>
    <x v="0"/>
    <n v="51"/>
    <n v="27020"/>
    <s v="Teacher"/>
    <s v="Retail"/>
    <x v="1"/>
    <s v="N"/>
    <s v="No"/>
    <n v="21"/>
    <s v="7234 Sycamore Pass"/>
    <n v="4178"/>
    <x v="0"/>
    <s v="Australia"/>
    <s v="7234 Sycamore Pass, 4178, QLD, Australia"/>
    <n v="3"/>
  </r>
  <r>
    <s v="Petr"/>
    <s v="Westman"/>
    <s v="Petr Westman"/>
    <x v="0"/>
    <n v="5"/>
    <s v="1987-11-02"/>
    <s v="Nurse Practicioner"/>
    <s v="Property"/>
    <x v="0"/>
    <s v="N"/>
    <s v="No"/>
    <n v="7"/>
    <s v="98454 Dapin Park"/>
    <n v="4556"/>
    <x v="0"/>
    <s v="Australia"/>
    <s v="98454 Dapin Park, 4556, QLD, Australia"/>
    <n v="7"/>
  </r>
  <r>
    <s v="Yorgos"/>
    <s v="Dewhurst"/>
    <s v="Yorgos Dewhurst"/>
    <x v="0"/>
    <n v="6"/>
    <s v="1950-09-09"/>
    <s v="Software Consultant"/>
    <s v="Argiculture"/>
    <x v="1"/>
    <s v="N"/>
    <s v="No"/>
    <n v="16"/>
    <s v="4 Talmadge Road"/>
    <n v="4701"/>
    <x v="0"/>
    <s v="Australia"/>
    <s v="4 Talmadge Road, 4701, QLD, Australia"/>
    <n v="1"/>
  </r>
  <r>
    <s v="Simmonds"/>
    <s v="Bapty"/>
    <s v="Simmonds Bapty"/>
    <x v="0"/>
    <n v="52"/>
    <s v="2002-01-04"/>
    <s v="Junior Executive"/>
    <s v="Financial Services"/>
    <x v="1"/>
    <s v="N"/>
    <s v="No"/>
    <n v="8"/>
    <s v="47 Susan Park"/>
    <n v="2025"/>
    <x v="1"/>
    <s v="Australia"/>
    <s v="47 Susan Park, 2025, NSW, Australia"/>
    <n v="12"/>
  </r>
  <r>
    <s v="Hagen"/>
    <s v="MacCarter"/>
    <s v="Hagen MacCarter"/>
    <x v="0"/>
    <n v="93"/>
    <s v="1983-02-08"/>
    <s v="Unknown"/>
    <s v="Entertainment"/>
    <x v="1"/>
    <s v="N"/>
    <s v="Yes"/>
    <n v="15"/>
    <s v="7 Ramsey Trail"/>
    <n v="3172"/>
    <x v="2"/>
    <s v="Australia"/>
    <s v="7 Ramsey Trail, 3172, VIC, Australia"/>
    <n v="9"/>
  </r>
  <r>
    <s v="Cazzie"/>
    <s v="Stanwix"/>
    <s v="Cazzie Stanwix"/>
    <x v="0"/>
    <n v="37"/>
    <s v="1960-10-01"/>
    <s v="Research Assistant IV"/>
    <s v="Manufacturing"/>
    <x v="2"/>
    <s v="N"/>
    <s v="Yes"/>
    <n v="11"/>
    <s v="6026 Mallory Drive"/>
    <n v="4561"/>
    <x v="0"/>
    <s v="Australia"/>
    <s v="6026 Mallory Drive, 4561, QLD, Australia"/>
    <n v="7"/>
  </r>
  <r>
    <s v="Geoff"/>
    <s v="Gwillym"/>
    <s v="Geoff Gwillym"/>
    <x v="0"/>
    <n v="89"/>
    <s v="1999-02-22"/>
    <s v="Clinical Specialist"/>
    <s v="Health"/>
    <x v="1"/>
    <s v="N"/>
    <s v="No"/>
    <n v="8"/>
    <s v="1 Eliot Plaza"/>
    <n v="2323"/>
    <x v="1"/>
    <s v="Australia"/>
    <s v="1 Eliot Plaza, 2323, NSW, Australia"/>
    <n v="4"/>
  </r>
  <r>
    <s v="Simonette"/>
    <m/>
    <s v="Simonette "/>
    <x v="1"/>
    <n v="4"/>
    <s v="1990-04-06"/>
    <s v="VP Product Management"/>
    <s v="Manufacturing"/>
    <x v="1"/>
    <s v="N"/>
    <s v="Yes"/>
    <n v="6"/>
    <s v="66 Hoffman Court"/>
    <n v="2232"/>
    <x v="1"/>
    <s v="Australia"/>
    <s v="66 Hoffman Court, 2232, NSW, Australia"/>
    <n v="8"/>
  </r>
  <r>
    <s v="Deirdre"/>
    <s v="Sturgeon"/>
    <s v="Deirdre Sturgeon"/>
    <x v="1"/>
    <n v="11"/>
    <s v="1965-12-22"/>
    <s v="VP Sales"/>
    <s v="Retail"/>
    <x v="0"/>
    <s v="N"/>
    <s v="Yes"/>
    <n v="9"/>
    <s v="7 Sycamore Terrace"/>
    <n v="2232"/>
    <x v="1"/>
    <s v="Australia"/>
    <s v="7 Sycamore Terrace, 2232, NSW, Australia"/>
    <n v="10"/>
  </r>
  <r>
    <s v="Andrea"/>
    <s v="Pendle"/>
    <s v="Andrea Pendle"/>
    <x v="1"/>
    <n v="86"/>
    <s v="1938-08-05"/>
    <s v="Unknown"/>
    <s v="n/a"/>
    <x v="2"/>
    <s v="N"/>
    <s v="Yes"/>
    <n v="13"/>
    <s v="31281 Meadow Valley Way"/>
    <n v="4500"/>
    <x v="0"/>
    <s v="Australia"/>
    <s v="31281 Meadow Valley Way, 4500, QLD, Australia"/>
    <n v="6"/>
  </r>
  <r>
    <s v="Juliann"/>
    <s v="Siemantel"/>
    <s v="Juliann Siemantel"/>
    <x v="1"/>
    <n v="86"/>
    <s v="1947-12-15"/>
    <s v="Librarian"/>
    <s v="Entertainment"/>
    <x v="0"/>
    <s v="N"/>
    <s v="No"/>
    <n v="22"/>
    <s v="28 Parkside Park"/>
    <n v="3046"/>
    <x v="2"/>
    <s v="Australia"/>
    <s v="28 Parkside Park, 3046, VIC, Australia"/>
    <n v="8"/>
  </r>
  <r>
    <s v="Janaye"/>
    <s v="Eade"/>
    <s v="Janaye Eade"/>
    <x v="1"/>
    <n v="23"/>
    <s v="1984-12-13"/>
    <s v="Chief Design Engineer"/>
    <s v="Health"/>
    <x v="1"/>
    <s v="N"/>
    <s v="No"/>
    <n v="4"/>
    <s v="2782 Northridge Street"/>
    <n v="2420"/>
    <x v="1"/>
    <s v="Australia"/>
    <s v="2782 Northridge Street, 2420, NSW, Australia"/>
    <n v="3"/>
  </r>
  <r>
    <s v="Dylan"/>
    <s v="Stranio"/>
    <s v="Dylan Stranio"/>
    <x v="0"/>
    <n v="47"/>
    <s v="1953-04-02"/>
    <s v="Project Manager"/>
    <s v="Manufacturing"/>
    <x v="2"/>
    <s v="N"/>
    <s v="Yes"/>
    <n v="9"/>
    <s v="3662 Beilfuss Lane"/>
    <n v="2170"/>
    <x v="1"/>
    <s v="Australia"/>
    <s v="3662 Beilfuss Lane, 2170, NSW, Australia"/>
    <n v="8"/>
  </r>
  <r>
    <s v="Mel"/>
    <s v="Rochford"/>
    <s v="Mel Rochford"/>
    <x v="1"/>
    <n v="11"/>
    <s v="1989-07-23"/>
    <s v="Assistant Professor"/>
    <s v="Retail"/>
    <x v="0"/>
    <s v="N"/>
    <s v="Yes"/>
    <n v="4"/>
    <s v="56334 Vera Crossing"/>
    <n v="3013"/>
    <x v="2"/>
    <s v="Australia"/>
    <s v="56334 Vera Crossing, 3013, VIC, Australia"/>
    <n v="9"/>
  </r>
  <r>
    <s v="Elvin"/>
    <s v="Trayhorn"/>
    <s v="Elvin Trayhorn"/>
    <x v="0"/>
    <n v="46"/>
    <s v="1993-06-02"/>
    <s v="VP Accounting"/>
    <s v="Financial Services"/>
    <x v="2"/>
    <s v="N"/>
    <s v="No"/>
    <n v="10"/>
    <s v="79 Sheridan Point"/>
    <n v="2231"/>
    <x v="1"/>
    <s v="Australia"/>
    <s v="79 Sheridan Point, 2231, NSW, Australia"/>
    <n v="10"/>
  </r>
  <r>
    <s v="Dmitri"/>
    <s v="Viant"/>
    <s v="Dmitri Viant"/>
    <x v="2"/>
    <n v="62"/>
    <m/>
    <s v="Paralegal"/>
    <s v="Financial Services"/>
    <x v="1"/>
    <s v="N"/>
    <s v="No"/>
    <n v="5"/>
    <s v="95960 Warner Parkway"/>
    <n v="3842"/>
    <x v="2"/>
    <s v="Australia"/>
    <s v="95960 Warner Parkway, 3842, VIC, Australia"/>
    <n v="1"/>
  </r>
  <r>
    <s v="Sonni"/>
    <s v="Milligan"/>
    <s v="Sonni Milligan"/>
    <x v="1"/>
    <n v="73"/>
    <s v="1988-03-05"/>
    <s v="Budget/Accounting Analyst III"/>
    <s v="Retail"/>
    <x v="0"/>
    <s v="N"/>
    <s v="Yes"/>
    <n v="14"/>
    <s v="04769 Dahle Plaza"/>
    <n v="3170"/>
    <x v="2"/>
    <s v="Australia"/>
    <s v="04769 Dahle Plaza, 3170, VIC, Australia"/>
    <n v="9"/>
  </r>
  <r>
    <s v="Kellina"/>
    <s v="Haygreen"/>
    <s v="Kellina Haygreen"/>
    <x v="1"/>
    <n v="38"/>
    <s v="1966-01-19"/>
    <s v="Librarian"/>
    <s v="Entertainment"/>
    <x v="1"/>
    <s v="N"/>
    <s v="No"/>
    <n v="18"/>
    <s v="5731 Bunker Hill Lane"/>
    <n v="2046"/>
    <x v="1"/>
    <s v="Australia"/>
    <s v="5731 Bunker Hill Lane, 2046, NSW, Australia"/>
    <n v="10"/>
  </r>
  <r>
    <s v="Yuma"/>
    <s v="Dennick"/>
    <s v="Yuma Dennick"/>
    <x v="0"/>
    <n v="40"/>
    <s v="1972-11-10"/>
    <s v="Unknown"/>
    <s v="Manufacturing"/>
    <x v="0"/>
    <s v="N"/>
    <s v="Yes"/>
    <n v="6"/>
    <s v="89244 Macpherson Trail"/>
    <n v="2528"/>
    <x v="1"/>
    <s v="Australia"/>
    <s v="89244 Macpherson Trail, 2528, NSW, Australia"/>
    <n v="8"/>
  </r>
  <r>
    <s v="Ashleigh"/>
    <m/>
    <s v="Ashleigh "/>
    <x v="1"/>
    <n v="46"/>
    <s v="1996-04-05"/>
    <s v="Budget/Accounting Analyst III"/>
    <s v="n/a"/>
    <x v="0"/>
    <s v="N"/>
    <s v="Yes"/>
    <n v="6"/>
    <s v="922 Utah Avenue"/>
    <n v="3204"/>
    <x v="2"/>
    <s v="Australia"/>
    <s v="922 Utah Avenue, 3204, VIC, Australia"/>
    <n v="12"/>
  </r>
  <r>
    <s v="Therese"/>
    <s v="Brotherhood"/>
    <s v="Therese Brotherhood"/>
    <x v="1"/>
    <n v="30"/>
    <s v="1981-07-28"/>
    <s v="Food Chemist"/>
    <s v="Health"/>
    <x v="0"/>
    <s v="N"/>
    <s v="No"/>
    <n v="10"/>
    <s v="25044 Bay Avenue"/>
    <n v="2042"/>
    <x v="1"/>
    <s v="Australia"/>
    <s v="25044 Bay Avenue, 2042, NSW, Australia"/>
    <n v="10"/>
  </r>
  <r>
    <s v="Pansie"/>
    <s v="Beccero"/>
    <s v="Pansie Beccero"/>
    <x v="1"/>
    <n v="35"/>
    <s v="1964-07-07"/>
    <s v="Software Test Engineer I"/>
    <s v="Financial Services"/>
    <x v="1"/>
    <s v="N"/>
    <s v="Yes"/>
    <n v="10"/>
    <s v="315 Hudson Road"/>
    <n v="4818"/>
    <x v="0"/>
    <s v="Australia"/>
    <s v="315 Hudson Road, 4818, QLD, Australia"/>
    <n v="5"/>
  </r>
  <r>
    <s v="Reinaldos"/>
    <s v="Simmig"/>
    <s v="Reinaldos Simmig"/>
    <x v="0"/>
    <n v="55"/>
    <s v="1955-01-15"/>
    <s v="Nurse Practicioner"/>
    <s v="Manufacturing"/>
    <x v="2"/>
    <s v="N"/>
    <s v="No"/>
    <n v="8"/>
    <s v="6112 Mariners Cove Park"/>
    <n v="3147"/>
    <x v="2"/>
    <s v="Australia"/>
    <s v="6112 Mariners Cove Park, 3147, VIC, Australia"/>
    <n v="10"/>
  </r>
  <r>
    <s v="Calhoun"/>
    <s v="Mussington"/>
    <s v="Calhoun Mussington"/>
    <x v="0"/>
    <n v="98"/>
    <s v="1992-10-13"/>
    <s v="Dental Hygienist"/>
    <s v="Health"/>
    <x v="0"/>
    <s v="N"/>
    <s v="No"/>
    <n v="12"/>
    <s v="176 Fallview Plaza"/>
    <n v="2019"/>
    <x v="1"/>
    <s v="Australia"/>
    <s v="176 Fallview Plaza, 2019, NSW, Australia"/>
    <n v="9"/>
  </r>
  <r>
    <s v="Winn"/>
    <s v="Wells"/>
    <s v="Winn Wells"/>
    <x v="0"/>
    <n v="66"/>
    <s v="1994-04-12"/>
    <s v="Analyst Programmer"/>
    <s v="Manufacturing"/>
    <x v="1"/>
    <s v="N"/>
    <s v="No"/>
    <n v="9"/>
    <s v="544 Pawling Road"/>
    <n v="2230"/>
    <x v="1"/>
    <s v="Australia"/>
    <s v="544 Pawling Road, 2230, NSW, Australia"/>
    <n v="10"/>
  </r>
  <r>
    <s v="Rafi"/>
    <s v="Brettelle"/>
    <s v="Rafi Brettelle"/>
    <x v="0"/>
    <n v="89"/>
    <s v="1956-08-12"/>
    <s v="Operator"/>
    <s v="Health"/>
    <x v="2"/>
    <s v="N"/>
    <s v="No"/>
    <n v="6"/>
    <s v="11 Brickson Park Alley"/>
    <n v="2166"/>
    <x v="1"/>
    <s v="Australia"/>
    <s v="11 Brickson Park Alley, 2166, NSW, Australia"/>
    <n v="10"/>
  </r>
  <r>
    <s v="Fey"/>
    <m/>
    <s v="Fey "/>
    <x v="1"/>
    <n v="48"/>
    <s v="1957-09-04"/>
    <s v="Research Nurse"/>
    <s v="Health"/>
    <x v="2"/>
    <s v="N"/>
    <s v="Yes"/>
    <n v="11"/>
    <s v="77 Paget Park"/>
    <n v="3147"/>
    <x v="2"/>
    <s v="Australia"/>
    <s v="77 Paget Park, 3147, VIC, Australia"/>
    <n v="12"/>
  </r>
  <r>
    <s v="Verne"/>
    <s v="Loalday"/>
    <s v="Verne Loalday"/>
    <x v="0"/>
    <n v="1"/>
    <s v="1982-03-20"/>
    <s v="Marketing Assistant"/>
    <s v="IT"/>
    <x v="2"/>
    <s v="N"/>
    <s v="No"/>
    <n v="7"/>
    <s v="598 Memorial Place"/>
    <n v="2082"/>
    <x v="1"/>
    <s v="Australia"/>
    <s v="598 Memorial Place, 2082, NSW, Australia"/>
    <n v="10"/>
  </r>
  <r>
    <s v="Eleonora"/>
    <s v="Wiszniewski"/>
    <s v="Eleonora Wiszniewski"/>
    <x v="1"/>
    <n v="49"/>
    <s v="1980-04-23"/>
    <s v="Financial Advisor"/>
    <s v="Financial Services"/>
    <x v="1"/>
    <s v="N"/>
    <s v="No"/>
    <n v="9"/>
    <s v="6227 Quincy Terrace"/>
    <n v="4740"/>
    <x v="0"/>
    <s v="Australia"/>
    <s v="6227 Quincy Terrace, 4740, QLD, Australia"/>
    <n v="2"/>
  </r>
  <r>
    <s v="Fayre"/>
    <s v="Brannigan"/>
    <s v="Fayre Brannigan"/>
    <x v="1"/>
    <n v="32"/>
    <s v="1992-10-13"/>
    <s v="Geological Engineer"/>
    <s v="Manufacturing"/>
    <x v="0"/>
    <s v="N"/>
    <s v="Yes"/>
    <n v="9"/>
    <s v="31351 Sunbrook Place"/>
    <n v="2234"/>
    <x v="1"/>
    <s v="Australia"/>
    <s v="31351 Sunbrook Place, 2234, NSW, Australia"/>
    <n v="10"/>
  </r>
  <r>
    <s v="Eachelle"/>
    <s v="Noirel"/>
    <s v="Eachelle Noirel"/>
    <x v="1"/>
    <n v="93"/>
    <s v="1974-01-26"/>
    <s v="Registered Nurse"/>
    <s v="Health"/>
    <x v="1"/>
    <s v="N"/>
    <s v="Yes"/>
    <n v="11"/>
    <s v="80 Schiller Center"/>
    <n v="2292"/>
    <x v="1"/>
    <s v="Australia"/>
    <s v="80 Schiller Center, 2292, NSW, Australia"/>
    <n v="6"/>
  </r>
  <r>
    <s v="Carl"/>
    <s v="Troyes"/>
    <s v="Carl Troyes"/>
    <x v="0"/>
    <n v="4"/>
    <s v="1973-03-12"/>
    <s v="Associate Professor"/>
    <s v="Property"/>
    <x v="0"/>
    <s v="N"/>
    <s v="No"/>
    <n v="7"/>
    <s v="1217 Melody Alley"/>
    <n v="3109"/>
    <x v="2"/>
    <s v="Australia"/>
    <s v="1217 Melody Alley, 3109, VIC, Australia"/>
    <n v="10"/>
  </r>
  <r>
    <s v="Cordie"/>
    <s v="Brankley"/>
    <s v="Cordie Brankley"/>
    <x v="1"/>
    <n v="79"/>
    <s v="1954-09-21"/>
    <s v="Librarian"/>
    <s v="Entertainment"/>
    <x v="2"/>
    <s v="N"/>
    <s v="No"/>
    <n v="18"/>
    <s v="46 Westerfield Place"/>
    <n v="2195"/>
    <x v="1"/>
    <s v="Australia"/>
    <s v="46 Westerfield Place, 2195, NSW, Australia"/>
    <n v="6"/>
  </r>
  <r>
    <s v="Jackie"/>
    <s v="Pays"/>
    <s v="Jackie Pays"/>
    <x v="0"/>
    <n v="21"/>
    <s v="1955-11-09"/>
    <s v="Developer I"/>
    <s v="Health"/>
    <x v="0"/>
    <s v="N"/>
    <s v="No"/>
    <n v="9"/>
    <s v="75024 Ronald Regan Hill"/>
    <n v="2135"/>
    <x v="1"/>
    <s v="Australia"/>
    <s v="75024 Ronald Regan Hill, 2135, NSW, Australia"/>
    <n v="12"/>
  </r>
  <r>
    <s v="Carroll"/>
    <s v="Schlagman"/>
    <s v="Carroll Schlagman"/>
    <x v="1"/>
    <n v="61"/>
    <s v="1951-08-25"/>
    <s v="Clinical Specialist"/>
    <s v="Health"/>
    <x v="1"/>
    <s v="N"/>
    <s v="No"/>
    <n v="13"/>
    <s v="15 Fisk Road"/>
    <n v="2099"/>
    <x v="1"/>
    <s v="Australia"/>
    <s v="15 Fisk Road, 2099, NSW, Australia"/>
    <n v="9"/>
  </r>
  <r>
    <s v="Frans"/>
    <s v="Idale"/>
    <s v="Frans Idale"/>
    <x v="0"/>
    <n v="1"/>
    <s v="1969-10-03"/>
    <s v="Nurse"/>
    <s v="Manufacturing"/>
    <x v="0"/>
    <s v="N"/>
    <s v="No"/>
    <n v="10"/>
    <s v="96 Hermina Place"/>
    <n v="4350"/>
    <x v="0"/>
    <s v="Australia"/>
    <s v="96 Hermina Place, 4350, QLD, Australia"/>
    <n v="2"/>
  </r>
  <r>
    <s v="Amara"/>
    <s v="Clow"/>
    <s v="Amara Clow"/>
    <x v="1"/>
    <n v="47"/>
    <s v="1966-11-17"/>
    <s v="Biostatistician IV"/>
    <s v="Financial Services"/>
    <x v="0"/>
    <s v="N"/>
    <s v="Yes"/>
    <n v="13"/>
    <s v="99376 Namekagon Street"/>
    <n v="3101"/>
    <x v="2"/>
    <s v="Australia"/>
    <s v="99376 Namekagon Street, 3101, VIC, Australia"/>
    <n v="12"/>
  </r>
  <r>
    <s v="Anthony"/>
    <s v="Morison"/>
    <s v="Anthony Morison"/>
    <x v="0"/>
    <n v="7"/>
    <s v="1938-06-08"/>
    <s v="General Manager"/>
    <s v="Health"/>
    <x v="0"/>
    <s v="N"/>
    <s v="No"/>
    <n v="12"/>
    <s v="276 Derek Circle"/>
    <n v="2759"/>
    <x v="1"/>
    <s v="Australia"/>
    <s v="276 Derek Circle, 2759, NSW, Australia"/>
    <n v="9"/>
  </r>
  <r>
    <s v="Cherye"/>
    <s v="Stanfield"/>
    <s v="Cherye Stanfield"/>
    <x v="1"/>
    <n v="0"/>
    <s v="1981-07-05"/>
    <s v="Environmental Tech"/>
    <s v="Manufacturing"/>
    <x v="1"/>
    <s v="N"/>
    <s v="No"/>
    <n v="13"/>
    <s v="56766 Mariners Cove Place"/>
    <n v="2256"/>
    <x v="1"/>
    <s v="Australia"/>
    <s v="56766 Mariners Cove Place, 2256, NSW, Australia"/>
    <n v="9"/>
  </r>
  <r>
    <s v="Ansell"/>
    <s v="Tolhurst"/>
    <s v="Ansell Tolhurst"/>
    <x v="0"/>
    <n v="77"/>
    <s v="1949-08-11"/>
    <s v="Chemical Engineer"/>
    <s v="Manufacturing"/>
    <x v="1"/>
    <s v="N"/>
    <s v="No"/>
    <n v="22"/>
    <s v="13 Montana Place"/>
    <n v="2232"/>
    <x v="1"/>
    <s v="Australia"/>
    <s v="13 Montana Place, 2232, NSW, Australia"/>
    <n v="10"/>
  </r>
  <r>
    <s v="Erminie"/>
    <s v="Rabidge"/>
    <s v="Erminie Rabidge"/>
    <x v="1"/>
    <n v="64"/>
    <s v="1982-03-09"/>
    <s v="Unknown"/>
    <s v="Manufacturing"/>
    <x v="2"/>
    <s v="N"/>
    <s v="No"/>
    <n v="17"/>
    <s v="1969 Melody Lane"/>
    <n v="2170"/>
    <x v="1"/>
    <s v="Australia"/>
    <s v="1969 Melody Lane, 2170, NSW, Australia"/>
    <n v="8"/>
  </r>
  <r>
    <s v="Rosene"/>
    <s v="Beckey"/>
    <s v="Rosene Beckey"/>
    <x v="1"/>
    <n v="25"/>
    <s v="1974-05-21"/>
    <s v="Account Executive"/>
    <s v="Health"/>
    <x v="0"/>
    <s v="N"/>
    <s v="Yes"/>
    <n v="14"/>
    <s v="02463 Portage Center"/>
    <n v="2107"/>
    <x v="1"/>
    <s v="Australia"/>
    <s v="02463 Portage Center, 2107, NSW, Australia"/>
    <n v="11"/>
  </r>
  <r>
    <s v="Darlleen"/>
    <s v="Shalcras"/>
    <s v="Darlleen Shalcras"/>
    <x v="1"/>
    <n v="77"/>
    <s v="1980-09-14"/>
    <s v="Health Coach I"/>
    <s v="Health"/>
    <x v="0"/>
    <s v="N"/>
    <s v="No"/>
    <n v="11"/>
    <s v="383 Graceland Avenue"/>
    <n v="2010"/>
    <x v="1"/>
    <s v="Australia"/>
    <s v="383 Graceland Avenue, 2010, NSW, Australia"/>
    <n v="10"/>
  </r>
  <r>
    <s v="Bryon"/>
    <s v="Goundry"/>
    <s v="Bryon Goundry"/>
    <x v="0"/>
    <n v="79"/>
    <s v="1951-02-05"/>
    <s v="Marketing Manager"/>
    <s v="Manufacturing"/>
    <x v="0"/>
    <s v="N"/>
    <s v="No"/>
    <n v="21"/>
    <s v="005 Kensington Street"/>
    <n v="4165"/>
    <x v="0"/>
    <s v="Australia"/>
    <s v="005 Kensington Street, 4165, QLD, Australia"/>
    <n v="5"/>
  </r>
  <r>
    <s v="Sherwin"/>
    <s v="Minocchi"/>
    <s v="Sherwin Minocchi"/>
    <x v="0"/>
    <n v="71"/>
    <s v="1947-07-13"/>
    <s v="Project Manager"/>
    <s v="n/a"/>
    <x v="0"/>
    <s v="N"/>
    <s v="Yes"/>
    <n v="11"/>
    <s v="1 Alpine Crossing"/>
    <n v="2536"/>
    <x v="1"/>
    <s v="Australia"/>
    <s v="1 Alpine Crossing, 2536, NSW, Australia"/>
    <n v="8"/>
  </r>
  <r>
    <s v="Luci"/>
    <s v="Dyter"/>
    <s v="Luci Dyter"/>
    <x v="1"/>
    <n v="12"/>
    <s v="1952-05-30"/>
    <s v="Software Test Engineer I"/>
    <s v="Manufacturing"/>
    <x v="2"/>
    <s v="N"/>
    <s v="No"/>
    <n v="20"/>
    <s v="2 Namekagon Trail"/>
    <n v="3981"/>
    <x v="2"/>
    <s v="Australia"/>
    <s v="2 Namekagon Trail, 3981, VIC, Australia"/>
    <n v="7"/>
  </r>
  <r>
    <s v="Sloan"/>
    <s v="Pudney"/>
    <s v="Sloan Pudney"/>
    <x v="0"/>
    <n v="83"/>
    <s v="1964-11-10"/>
    <s v="Junior Executive"/>
    <s v="Financial Services"/>
    <x v="1"/>
    <s v="N"/>
    <s v="No"/>
    <n v="16"/>
    <s v="6771 Pleasure Terrace"/>
    <n v="4557"/>
    <x v="0"/>
    <s v="Australia"/>
    <s v="6771 Pleasure Terrace, 4557, QLD, Australia"/>
    <n v="9"/>
  </r>
  <r>
    <s v="Otes"/>
    <s v="Elegood"/>
    <s v="Otes Elegood"/>
    <x v="0"/>
    <n v="67"/>
    <s v="1940-11-25"/>
    <s v="Programmer III"/>
    <s v="Financial Services"/>
    <x v="2"/>
    <s v="N"/>
    <s v="No"/>
    <n v="21"/>
    <s v="2632 Del Mar Point"/>
    <n v="2226"/>
    <x v="1"/>
    <s v="Australia"/>
    <s v="2632 Del Mar Point, 2226, NSW, Australia"/>
    <n v="11"/>
  </r>
  <r>
    <s v="Davie"/>
    <s v="Blay"/>
    <s v="Davie Blay"/>
    <x v="0"/>
    <n v="94"/>
    <s v="1985-12-19"/>
    <s v="Financial Analyst"/>
    <s v="Financial Services"/>
    <x v="0"/>
    <s v="N"/>
    <s v="No"/>
    <n v="8"/>
    <s v="7021 5th Alley"/>
    <n v="2770"/>
    <x v="1"/>
    <s v="Australia"/>
    <s v="7021 5th Alley, 2770, NSW, Australia"/>
    <n v="7"/>
  </r>
  <r>
    <s v="Dorolice"/>
    <s v="Osmon"/>
    <s v="Dorolice Osmon"/>
    <x v="1"/>
    <n v="46"/>
    <s v="1961-01-15"/>
    <s v="Unknown"/>
    <s v="Financial Services"/>
    <x v="1"/>
    <s v="N"/>
    <s v="No"/>
    <n v="15"/>
    <s v="602 Clove Center"/>
    <n v="3046"/>
    <x v="2"/>
    <s v="Australia"/>
    <s v="602 Clove Center, 3046, VIC, Australia"/>
    <n v="6"/>
  </r>
  <r>
    <s v="Meade"/>
    <s v="McReedy"/>
    <s v="Meade McReedy"/>
    <x v="1"/>
    <n v="94"/>
    <s v="1968-11-23"/>
    <s v="Safety Technician IV"/>
    <s v="Financial Services"/>
    <x v="1"/>
    <s v="N"/>
    <s v="Yes"/>
    <n v="9"/>
    <s v="04153 Johnson Point"/>
    <n v="2193"/>
    <x v="1"/>
    <s v="Australia"/>
    <s v="04153 Johnson Point, 2193, NSW, Australia"/>
    <n v="10"/>
  </r>
  <r>
    <s v="Rikki"/>
    <s v="Chaffey"/>
    <s v="Rikki Chaffey"/>
    <x v="0"/>
    <n v="69"/>
    <s v="1945-06-11"/>
    <s v="Chemical Engineer"/>
    <s v="Manufacturing"/>
    <x v="0"/>
    <s v="N"/>
    <s v="No"/>
    <n v="20"/>
    <s v="9 Spohn Way"/>
    <n v="4127"/>
    <x v="0"/>
    <s v="Australia"/>
    <s v="9 Spohn Way, 4127, QLD, Australia"/>
    <n v="1"/>
  </r>
  <r>
    <s v="Adria"/>
    <s v="Van den Velde"/>
    <s v="Adria Van den Velde"/>
    <x v="1"/>
    <n v="39"/>
    <s v="1978-07-10"/>
    <s v="Nuclear Power Engineer"/>
    <s v="Manufacturing"/>
    <x v="1"/>
    <s v="N"/>
    <s v="Yes"/>
    <n v="9"/>
    <s v="6030 Becker Plaza"/>
    <n v="2261"/>
    <x v="1"/>
    <s v="Australia"/>
    <s v="6030 Becker Plaza, 2261, NSW, Australia"/>
    <n v="7"/>
  </r>
  <r>
    <s v="Dmitri"/>
    <m/>
    <s v="Dmitri "/>
    <x v="0"/>
    <n v="72"/>
    <s v="1991-02-06"/>
    <s v="Unknown"/>
    <s v="Financial Services"/>
    <x v="2"/>
    <s v="N"/>
    <s v="Yes"/>
    <n v="15"/>
    <s v="4 Mallory Pass"/>
    <n v="3690"/>
    <x v="2"/>
    <s v="Australia"/>
    <s v="4 Mallory Pass, 3690, VIC, Australia"/>
    <n v="4"/>
  </r>
  <r>
    <s v="Maddalena"/>
    <s v="Hencke"/>
    <s v="Maddalena Hencke"/>
    <x v="1"/>
    <n v="61"/>
    <s v="1952-12-09"/>
    <s v="Help Desk Operator"/>
    <s v="n/a"/>
    <x v="2"/>
    <s v="N"/>
    <s v="No"/>
    <n v="22"/>
    <s v="64037 Swallow Crossing"/>
    <n v="4170"/>
    <x v="0"/>
    <s v="Australia"/>
    <s v="64037 Swallow Crossing, 4170, QLD, Australia"/>
    <n v="5"/>
  </r>
  <r>
    <s v="Rand"/>
    <s v="Winchcum"/>
    <s v="Rand Winchcum"/>
    <x v="0"/>
    <n v="34"/>
    <s v="2000-04-10"/>
    <s v="Software Consultant"/>
    <s v="n/a"/>
    <x v="1"/>
    <s v="N"/>
    <s v="No"/>
    <n v="3"/>
    <s v="4594 Jackson Hill"/>
    <n v="2146"/>
    <x v="1"/>
    <s v="Australia"/>
    <s v="4594 Jackson Hill, 2146, NSW, Australia"/>
    <n v="7"/>
  </r>
  <r>
    <s v="Rowen"/>
    <s v="Sollas"/>
    <s v="Rowen Sollas"/>
    <x v="0"/>
    <n v="38"/>
    <s v="1960-04-23"/>
    <s v="Dental Hygienist"/>
    <s v="Health"/>
    <x v="0"/>
    <s v="N"/>
    <s v="No"/>
    <n v="5"/>
    <s v="4 Anzinger Street"/>
    <n v="4556"/>
    <x v="0"/>
    <s v="Australia"/>
    <s v="4 Anzinger Street, 4556, QLD, Australia"/>
    <n v="8"/>
  </r>
  <r>
    <s v="Boothe"/>
    <s v="Hayselden"/>
    <s v="Boothe Hayselden"/>
    <x v="0"/>
    <n v="42"/>
    <s v="1940-05-18"/>
    <s v="Computer Systems Analyst III"/>
    <s v="Health"/>
    <x v="0"/>
    <s v="N"/>
    <s v="Yes"/>
    <n v="17"/>
    <s v="33 Pond Point"/>
    <n v="2291"/>
    <x v="1"/>
    <s v="Australia"/>
    <s v="33 Pond Point, 2291, NSW, Australia"/>
    <n v="10"/>
  </r>
  <r>
    <s v="Noak"/>
    <s v="Sleany"/>
    <s v="Noak Sleany"/>
    <x v="0"/>
    <n v="1"/>
    <s v="1965-05-04"/>
    <s v="Budget/Accounting Analyst I"/>
    <s v="Financial Services"/>
    <x v="1"/>
    <s v="N"/>
    <s v="No"/>
    <n v="17"/>
    <s v="1 Roth Plaza"/>
    <n v="3121"/>
    <x v="2"/>
    <s v="Australia"/>
    <s v="1 Roth Plaza, 3121, VIC, Australia"/>
    <n v="10"/>
  </r>
  <r>
    <s v="Callean"/>
    <s v="Wass"/>
    <s v="Callean Wass"/>
    <x v="0"/>
    <n v="65"/>
    <s v="1988-12-15"/>
    <s v="GIS Technical Architect"/>
    <s v="Financial Services"/>
    <x v="1"/>
    <s v="N"/>
    <s v="No"/>
    <n v="14"/>
    <s v="0593 Stoughton Center"/>
    <n v="3073"/>
    <x v="2"/>
    <s v="Australia"/>
    <s v="0593 Stoughton Center, 3073, VIC, Australia"/>
    <n v="8"/>
  </r>
  <r>
    <s v="Keelby"/>
    <s v="Sudlow"/>
    <s v="Keelby Sudlow"/>
    <x v="0"/>
    <n v="96"/>
    <s v="1988-09-01"/>
    <s v="Marketing Assistant"/>
    <s v="Manufacturing"/>
    <x v="2"/>
    <s v="N"/>
    <s v="No"/>
    <n v="12"/>
    <s v="8042 Cherokee Court"/>
    <n v="3163"/>
    <x v="2"/>
    <s v="Australia"/>
    <s v="8042 Cherokee Court, 3163, VIC, Australia"/>
    <n v="8"/>
  </r>
  <r>
    <s v="Rodrique"/>
    <s v="Vernon"/>
    <s v="Rodrique Vernon"/>
    <x v="0"/>
    <n v="70"/>
    <s v="1978-08-06"/>
    <s v="Budget/Accounting Analyst III"/>
    <s v="Manufacturing"/>
    <x v="1"/>
    <s v="N"/>
    <s v="No"/>
    <n v="17"/>
    <s v="5864 Mcbride Trail"/>
    <n v="3174"/>
    <x v="2"/>
    <s v="Australia"/>
    <s v="5864 Mcbride Trail, 3174, VIC, Australia"/>
    <n v="8"/>
  </r>
  <r>
    <s v="Brod"/>
    <s v="Attrey"/>
    <s v="Brod Attrey"/>
    <x v="0"/>
    <n v="46"/>
    <s v="1966-11-05"/>
    <s v="Budget/Accounting Analyst III"/>
    <s v="n/a"/>
    <x v="0"/>
    <s v="N"/>
    <s v="Yes"/>
    <n v="14"/>
    <s v="180 Lakewood Park"/>
    <n v="2194"/>
    <x v="1"/>
    <s v="Australia"/>
    <s v="180 Lakewood Park, 2194, NSW, Australia"/>
    <n v="8"/>
  </r>
  <r>
    <s v="Manny"/>
    <s v="Mandy"/>
    <s v="Manny Mandy"/>
    <x v="0"/>
    <n v="36"/>
    <s v="1977-01-28"/>
    <s v="Account Representative III"/>
    <s v="Argiculture"/>
    <x v="0"/>
    <s v="N"/>
    <s v="No"/>
    <n v="16"/>
    <s v="6 Union Center"/>
    <n v="4280"/>
    <x v="0"/>
    <s v="Australia"/>
    <s v="6 Union Center, 4280, QLD, Australia"/>
    <n v="7"/>
  </r>
  <r>
    <s v="Becky"/>
    <s v="Lassen"/>
    <s v="Becky Lassen"/>
    <x v="1"/>
    <n v="11"/>
    <s v="1973-05-11"/>
    <s v="Sales Associate"/>
    <s v="Financial Services"/>
    <x v="0"/>
    <s v="N"/>
    <s v="Yes"/>
    <n v="7"/>
    <s v="41153 Pond Park"/>
    <n v="2251"/>
    <x v="1"/>
    <s v="Australia"/>
    <s v="41153 Pond Park, 2251, NSW, Australia"/>
    <n v="8"/>
  </r>
  <r>
    <s v="Tessa"/>
    <s v="Heakey"/>
    <s v="Tessa Heakey"/>
    <x v="1"/>
    <n v="43"/>
    <s v="1971-05-31"/>
    <s v="Senior Financial Analyst"/>
    <s v="Financial Services"/>
    <x v="0"/>
    <s v="N"/>
    <s v="No"/>
    <n v="9"/>
    <s v="6233 Fulton Point"/>
    <n v="3337"/>
    <x v="2"/>
    <s v="Australia"/>
    <s v="6233 Fulton Point, 3337, VIC, Australia"/>
    <n v="6"/>
  </r>
  <r>
    <s v="Herbert"/>
    <s v="Henryson"/>
    <s v="Herbert Henryson"/>
    <x v="0"/>
    <n v="21"/>
    <s v="1995-10-10"/>
    <s v="Marketing Manager"/>
    <s v="n/a"/>
    <x v="0"/>
    <s v="N"/>
    <s v="No"/>
    <n v="4"/>
    <s v="05123 Bobwhite Plaza"/>
    <n v="2528"/>
    <x v="1"/>
    <s v="Australia"/>
    <s v="05123 Bobwhite Plaza, 2528, NSW, Australia"/>
    <n v="9"/>
  </r>
  <r>
    <s v="Cristie"/>
    <s v="Bence"/>
    <s v="Cristie Bence"/>
    <x v="1"/>
    <n v="49"/>
    <s v="2000-04-17"/>
    <s v="Automation Specialist II"/>
    <s v="n/a"/>
    <x v="2"/>
    <s v="N"/>
    <s v="No"/>
    <n v="9"/>
    <s v="3413 Schmedeman Court"/>
    <n v="4122"/>
    <x v="0"/>
    <s v="Australia"/>
    <s v="3413 Schmedeman Court, 4122, QLD, Australia"/>
    <n v="8"/>
  </r>
  <r>
    <s v="Renate"/>
    <s v="Whyte"/>
    <s v="Renate Whyte"/>
    <x v="1"/>
    <n v="60"/>
    <s v="1963-12-08"/>
    <s v="Registered Nurse"/>
    <s v="Health"/>
    <x v="2"/>
    <s v="N"/>
    <s v="Yes"/>
    <n v="15"/>
    <s v="4189 Laurel Center"/>
    <n v="2620"/>
    <x v="1"/>
    <s v="Australia"/>
    <s v="4189 Laurel Center, 2620, NSW, Australia"/>
    <n v="7"/>
  </r>
  <r>
    <s v="Toma"/>
    <s v="Woolforde"/>
    <s v="Toma Woolforde"/>
    <x v="1"/>
    <n v="67"/>
    <s v="1992-03-09"/>
    <s v="Cost Accountant"/>
    <s v="Financial Services"/>
    <x v="0"/>
    <s v="N"/>
    <s v="Yes"/>
    <n v="5"/>
    <s v="76 Melody Avenue"/>
    <n v="2092"/>
    <x v="1"/>
    <s v="Australia"/>
    <s v="76 Melody Avenue, 2092, NSW, Australia"/>
    <n v="12"/>
  </r>
  <r>
    <s v="Dorie"/>
    <s v="Dunleavy"/>
    <s v="Dorie Dunleavy"/>
    <x v="1"/>
    <n v="24"/>
    <s v="1962-05-05"/>
    <s v="Registered Nurse"/>
    <s v="Health"/>
    <x v="1"/>
    <s v="N"/>
    <s v="No"/>
    <n v="12"/>
    <s v="1 Mcguire Lane"/>
    <n v="3356"/>
    <x v="2"/>
    <s v="Australia"/>
    <s v="1 Mcguire Lane, 3356, VIC, Australia"/>
    <n v="4"/>
  </r>
  <r>
    <s v="Ellie"/>
    <s v="Toope"/>
    <s v="Ellie Toope"/>
    <x v="1"/>
    <n v="29"/>
    <s v="1973-08-11"/>
    <s v="Staff Accountant III"/>
    <s v="Property"/>
    <x v="2"/>
    <s v="N"/>
    <s v="Yes"/>
    <n v="4"/>
    <s v="8734 Fulton Hill"/>
    <n v="2156"/>
    <x v="1"/>
    <s v="Australia"/>
    <s v="8734 Fulton Hill, 2156, NSW, Australia"/>
    <n v="11"/>
  </r>
  <r>
    <s v="Leonora"/>
    <s v="Swetenham"/>
    <s v="Leonora Swetenham"/>
    <x v="1"/>
    <n v="66"/>
    <s v="1967-10-05"/>
    <s v="Unknown"/>
    <s v="IT"/>
    <x v="0"/>
    <s v="N"/>
    <s v="Yes"/>
    <n v="10"/>
    <s v="660 Hallows Place"/>
    <n v="2026"/>
    <x v="1"/>
    <s v="Australia"/>
    <s v="660 Hallows Place, 2026, NSW, Australia"/>
    <n v="10"/>
  </r>
  <r>
    <s v="Teodor"/>
    <s v="Mullinder"/>
    <s v="Teodor Mullinder"/>
    <x v="0"/>
    <n v="56"/>
    <s v="1962-08-26"/>
    <s v="Nuclear Power Engineer"/>
    <s v="Manufacturing"/>
    <x v="2"/>
    <s v="N"/>
    <s v="No"/>
    <n v="11"/>
    <s v="43 Pond Junction"/>
    <n v="3216"/>
    <x v="2"/>
    <s v="Australia"/>
    <s v="43 Pond Junction, 3216, VIC, Australia"/>
    <n v="5"/>
  </r>
  <r>
    <s v="Jared"/>
    <s v="Fendlow"/>
    <s v="Jared Fendlow"/>
    <x v="0"/>
    <n v="79"/>
    <s v="1963-08-25"/>
    <s v="Media Manager II"/>
    <s v="Financial Services"/>
    <x v="0"/>
    <s v="N"/>
    <s v="No"/>
    <n v="15"/>
    <s v="6195 Bellgrove Lane"/>
    <n v="4211"/>
    <x v="0"/>
    <s v="Australia"/>
    <s v="6195 Bellgrove Lane, 4211, QLD, Australia"/>
    <n v="7"/>
  </r>
  <r>
    <s v="Porty"/>
    <s v="Hansed"/>
    <s v="Porty Hansed"/>
    <x v="2"/>
    <n v="88"/>
    <m/>
    <s v="General Manager"/>
    <s v="IT"/>
    <x v="0"/>
    <s v="N"/>
    <s v="No"/>
    <n v="13"/>
    <s v="768 Southridge Drive"/>
    <n v="2112"/>
    <x v="1"/>
    <s v="Australia"/>
    <s v="768 Southridge Drive, 2112, NSW, Australia"/>
    <n v="11"/>
  </r>
  <r>
    <s v="Andy"/>
    <s v="Deeming"/>
    <s v="Andy Deeming"/>
    <x v="0"/>
    <n v="79"/>
    <n v="28864"/>
    <s v="Payment Adjustment Coordinator"/>
    <s v="Manufacturing"/>
    <x v="1"/>
    <s v="N"/>
    <s v="Yes"/>
    <n v="7"/>
    <s v="63386 Talisman Hill"/>
    <n v="4556"/>
    <x v="0"/>
    <s v="Australia"/>
    <s v="63386 Talisman Hill, 4556, QLD, Australia"/>
    <n v="8"/>
  </r>
  <r>
    <s v="Monty"/>
    <s v="Thomazin"/>
    <s v="Monty Thomazin"/>
    <x v="0"/>
    <n v="7"/>
    <s v="1951-09-16"/>
    <s v="Quality Engineer"/>
    <s v="n/a"/>
    <x v="0"/>
    <s v="N"/>
    <s v="Yes"/>
    <n v="13"/>
    <s v="30738 Muir Avenue"/>
    <n v="3105"/>
    <x v="2"/>
    <s v="Australia"/>
    <s v="30738 Muir Avenue, 3105, VIC, Australia"/>
    <n v="10"/>
  </r>
  <r>
    <s v="Briano"/>
    <s v="Janowski"/>
    <s v="Briano Janowski"/>
    <x v="0"/>
    <n v="66"/>
    <s v="1994-07-17"/>
    <s v="Analyst Programmer"/>
    <s v="n/a"/>
    <x v="0"/>
    <s v="N"/>
    <s v="No"/>
    <n v="7"/>
    <s v="3259 Eagan Parkway"/>
    <n v="2066"/>
    <x v="1"/>
    <s v="Australia"/>
    <s v="3259 Eagan Parkway, 2066, NSW, Australia"/>
    <n v="8"/>
  </r>
  <r>
    <s v="Ginger"/>
    <m/>
    <s v="Ginger "/>
    <x v="0"/>
    <n v="94"/>
    <s v="1939-02-19"/>
    <s v="Human Resources Manager"/>
    <s v="n/a"/>
    <x v="0"/>
    <s v="N"/>
    <s v="No"/>
    <n v="11"/>
    <s v="160 Fremont Point"/>
    <n v="2259"/>
    <x v="1"/>
    <s v="Australia"/>
    <s v="160 Fremont Point, 2259, NSW, Australia"/>
    <n v="8"/>
  </r>
  <r>
    <s v="Logan"/>
    <s v="Colomb"/>
    <s v="Logan Colomb"/>
    <x v="0"/>
    <n v="74"/>
    <s v="1948-01-01"/>
    <s v="Recruiter"/>
    <s v="n/a"/>
    <x v="0"/>
    <s v="N"/>
    <s v="Yes"/>
    <n v="19"/>
    <s v="266 Lakewood Terrace"/>
    <n v="2761"/>
    <x v="1"/>
    <s v="Australia"/>
    <s v="266 Lakewood Terrace, 2761, NSW, Australia"/>
    <n v="8"/>
  </r>
  <r>
    <s v="Nichols"/>
    <s v="Devinn"/>
    <s v="Nichols Devinn"/>
    <x v="0"/>
    <n v="47"/>
    <s v="1979-09-29"/>
    <s v="Recruiter"/>
    <s v="n/a"/>
    <x v="1"/>
    <s v="N"/>
    <s v="No"/>
    <n v="11"/>
    <s v="5280 Waxwing Point"/>
    <n v="2071"/>
    <x v="1"/>
    <s v="Australia"/>
    <s v="5280 Waxwing Point, 2071, NSW, Australia"/>
    <n v="12"/>
  </r>
  <r>
    <s v="Catha"/>
    <s v="Davitt"/>
    <s v="Catha Davitt"/>
    <x v="1"/>
    <n v="79"/>
    <s v="1958-04-16"/>
    <s v="Environmental Specialist"/>
    <s v="Property"/>
    <x v="2"/>
    <s v="N"/>
    <s v="Yes"/>
    <n v="6"/>
    <s v="192 South Junction"/>
    <n v="2567"/>
    <x v="1"/>
    <s v="Australia"/>
    <s v="192 South Junction, 2567, NSW, Australia"/>
    <n v="7"/>
  </r>
  <r>
    <s v="Melosa"/>
    <s v="McOwan"/>
    <s v="Melosa McOwan"/>
    <x v="1"/>
    <n v="25"/>
    <s v="2001-04-17"/>
    <s v="Compensation Analyst"/>
    <s v="Financial Services"/>
    <x v="0"/>
    <s v="N"/>
    <s v="No"/>
    <n v="12"/>
    <s v="900 Victoria Way"/>
    <n v="2211"/>
    <x v="1"/>
    <s v="Australia"/>
    <s v="900 Victoria Way, 2211, NSW, Australia"/>
    <n v="9"/>
  </r>
  <r>
    <s v="Maris"/>
    <s v="Leete"/>
    <s v="Maris Leete"/>
    <x v="1"/>
    <n v="21"/>
    <s v="1973-04-14"/>
    <s v="Engineer IV"/>
    <s v="Retail"/>
    <x v="0"/>
    <s v="N"/>
    <s v="No"/>
    <n v="7"/>
    <s v="06 Main Alley"/>
    <n v="4300"/>
    <x v="0"/>
    <s v="Australia"/>
    <s v="06 Main Alley, 4300, QLD, Australia"/>
    <n v="4"/>
  </r>
  <r>
    <s v="Wilburt"/>
    <s v="Padden"/>
    <s v="Wilburt Padden"/>
    <x v="0"/>
    <n v="22"/>
    <s v="1994-09-30"/>
    <s v="Engineer I"/>
    <s v="Manufacturing"/>
    <x v="0"/>
    <s v="N"/>
    <s v="No"/>
    <n v="3"/>
    <s v="22 Muir Avenue"/>
    <n v="2148"/>
    <x v="1"/>
    <s v="Australia"/>
    <s v="22 Muir Avenue, 2148, NSW, Australia"/>
    <n v="5"/>
  </r>
  <r>
    <s v="Rosabelle"/>
    <s v="Godsmark"/>
    <s v="Rosabelle Godsmark"/>
    <x v="1"/>
    <n v="60"/>
    <s v="1995-10-19"/>
    <s v="Executive Secretary"/>
    <s v="n/a"/>
    <x v="0"/>
    <s v="N"/>
    <s v="Yes"/>
    <n v="3"/>
    <s v="4871 Caliangt Hill"/>
    <n v="4102"/>
    <x v="0"/>
    <s v="Australia"/>
    <s v="4871 Caliangt Hill, 4102, QLD, Australia"/>
    <n v="8"/>
  </r>
  <r>
    <s v="Guilbert"/>
    <s v="Bearns"/>
    <s v="Guilbert Bearns"/>
    <x v="0"/>
    <n v="42"/>
    <s v="1982-10-29"/>
    <s v="Financial Analyst"/>
    <s v="Financial Services"/>
    <x v="0"/>
    <s v="N"/>
    <s v="Yes"/>
    <n v="5"/>
    <s v="47776 Packers Street"/>
    <n v="3226"/>
    <x v="2"/>
    <s v="Australia"/>
    <s v="47776 Packers Street, 3226, VIC, Australia"/>
    <n v="8"/>
  </r>
  <r>
    <s v="Meridith"/>
    <s v="Urwin"/>
    <s v="Meridith Urwin"/>
    <x v="1"/>
    <n v="62"/>
    <s v="1997-03-07"/>
    <s v="Registered Nurse"/>
    <s v="Health"/>
    <x v="2"/>
    <s v="N"/>
    <s v="Yes"/>
    <n v="10"/>
    <s v="535 Graedel Circle"/>
    <n v="2444"/>
    <x v="1"/>
    <s v="Australia"/>
    <s v="535 Graedel Circle, 2444, NSW, Australia"/>
    <n v="7"/>
  </r>
  <r>
    <s v="Leeland"/>
    <m/>
    <s v="Leeland "/>
    <x v="0"/>
    <n v="66"/>
    <s v="1957-01-24"/>
    <s v="VP Quality Control"/>
    <s v="Telecommunications"/>
    <x v="2"/>
    <s v="N"/>
    <s v="No"/>
    <n v="12"/>
    <s v="9 Stephen Center"/>
    <n v="4122"/>
    <x v="0"/>
    <s v="Australia"/>
    <s v="9 Stephen Center, 4122, QLD, Australia"/>
    <n v="4"/>
  </r>
  <r>
    <s v="Gerta"/>
    <s v="Porrett"/>
    <s v="Gerta Porrett"/>
    <x v="1"/>
    <n v="46"/>
    <s v="1959-11-13"/>
    <s v="Registered Nurse"/>
    <s v="Health"/>
    <x v="2"/>
    <s v="N"/>
    <s v="No"/>
    <n v="12"/>
    <s v="074 Badeau Crossing"/>
    <n v="3250"/>
    <x v="2"/>
    <s v="Australia"/>
    <s v="074 Badeau Crossing, 3250, VIC, Australia"/>
    <n v="2"/>
  </r>
  <r>
    <s v="Karrah"/>
    <s v="Howell"/>
    <s v="Karrah Howell"/>
    <x v="1"/>
    <n v="63"/>
    <s v="1956-11-07"/>
    <s v="Civil Engineer"/>
    <s v="Manufacturing"/>
    <x v="0"/>
    <s v="N"/>
    <s v="No"/>
    <n v="17"/>
    <s v="4897 Melody Road"/>
    <n v="2566"/>
    <x v="1"/>
    <s v="Australia"/>
    <s v="4897 Melody Road, 2566, NSW, Australia"/>
    <n v="9"/>
  </r>
  <r>
    <s v="Alick"/>
    <s v="Baise"/>
    <s v="Alick Baise"/>
    <x v="0"/>
    <n v="62"/>
    <s v="1998-08-16"/>
    <s v="Pharmacist"/>
    <s v="Health"/>
    <x v="0"/>
    <s v="N"/>
    <s v="Yes"/>
    <n v="1"/>
    <s v="096 Gateway Road"/>
    <n v="2747"/>
    <x v="1"/>
    <s v="Australia"/>
    <s v="096 Gateway Road, 2747, NSW, Australia"/>
    <n v="8"/>
  </r>
  <r>
    <s v="Casandra"/>
    <s v="Betteridge"/>
    <s v="Casandra Betteridge"/>
    <x v="1"/>
    <n v="29"/>
    <s v="1942-09-10"/>
    <s v="Cost Accountant"/>
    <s v="Financial Services"/>
    <x v="1"/>
    <s v="N"/>
    <s v="Yes"/>
    <n v="9"/>
    <s v="68 Bluestem Center"/>
    <n v="3166"/>
    <x v="2"/>
    <s v="Australia"/>
    <s v="68 Bluestem Center, 3166, VIC, Australia"/>
    <n v="10"/>
  </r>
  <r>
    <s v="Maurine"/>
    <s v="Clee"/>
    <s v="Maurine Clee"/>
    <x v="1"/>
    <n v="45"/>
    <s v="1980-09-13"/>
    <s v="Automation Specialist II"/>
    <s v="Property"/>
    <x v="2"/>
    <s v="N"/>
    <s v="Yes"/>
    <n v="5"/>
    <s v="6 Maple Plaza"/>
    <n v="2042"/>
    <x v="1"/>
    <s v="Australia"/>
    <s v="6 Maple Plaza, 2042, NSW, Australia"/>
    <n v="10"/>
  </r>
  <r>
    <s v="Darwin"/>
    <s v="Bumpas"/>
    <s v="Darwin Bumpas"/>
    <x v="0"/>
    <n v="24"/>
    <n v="28851"/>
    <s v="Junior Executive"/>
    <s v="Health"/>
    <x v="1"/>
    <s v="N"/>
    <s v="Yes"/>
    <n v="18"/>
    <s v="6812 Gina Point"/>
    <n v="3082"/>
    <x v="2"/>
    <s v="Australia"/>
    <s v="6812 Gina Point, 3082, VIC, Australia"/>
    <n v="7"/>
  </r>
  <r>
    <s v="Hayes"/>
    <s v="Daveren"/>
    <s v="Hayes Daveren"/>
    <x v="0"/>
    <n v="32"/>
    <s v="1953-03-27"/>
    <s v="VP Quality Control"/>
    <s v="Manufacturing"/>
    <x v="1"/>
    <s v="N"/>
    <s v="Yes"/>
    <n v="11"/>
    <s v="1 Becker Parkway"/>
    <n v="4350"/>
    <x v="0"/>
    <s v="Australia"/>
    <s v="1 Becker Parkway, 4350, QLD, Australia"/>
    <n v="2"/>
  </r>
  <r>
    <s v="Piper"/>
    <s v="Issacov"/>
    <s v="Piper Issacov"/>
    <x v="1"/>
    <n v="67"/>
    <s v="1939-11-08"/>
    <s v="Human Resources Assistant III"/>
    <s v="Health"/>
    <x v="1"/>
    <s v="N"/>
    <s v="Yes"/>
    <n v="22"/>
    <s v="52201 Tony Avenue"/>
    <n v="2088"/>
    <x v="1"/>
    <s v="Australia"/>
    <s v="52201 Tony Avenue, 2088, NSW, Australia"/>
    <n v="9"/>
  </r>
  <r>
    <s v="Markus"/>
    <s v="Pendrey"/>
    <s v="Markus Pendrey"/>
    <x v="0"/>
    <n v="88"/>
    <s v="1959-08-01"/>
    <s v="Clinical Specialist"/>
    <s v="Health"/>
    <x v="1"/>
    <s v="N"/>
    <s v="Yes"/>
    <n v="12"/>
    <s v="2382 Anthes Crossing"/>
    <n v="2153"/>
    <x v="1"/>
    <s v="Australia"/>
    <s v="2382 Anthes Crossing, 2153, NSW, Australia"/>
    <n v="10"/>
  </r>
  <r>
    <s v="Sile"/>
    <s v="Zappel"/>
    <s v="Sile Zappel"/>
    <x v="1"/>
    <n v="47"/>
    <s v="1958-03-29"/>
    <s v="Business Systems Development Analyst"/>
    <s v="IT"/>
    <x v="2"/>
    <s v="N"/>
    <s v="No"/>
    <n v="15"/>
    <s v="44350 Buell Alley"/>
    <n v="4018"/>
    <x v="0"/>
    <s v="Australia"/>
    <s v="44350 Buell Alley, 4018, QLD, Australia"/>
    <n v="6"/>
  </r>
  <r>
    <s v="Craggy"/>
    <s v="Happel"/>
    <s v="Craggy Happel"/>
    <x v="0"/>
    <n v="37"/>
    <s v="1979-02-10"/>
    <s v="Marketing Manager"/>
    <s v="Manufacturing"/>
    <x v="2"/>
    <s v="N"/>
    <s v="Yes"/>
    <n v="8"/>
    <s v="23 Del Sol Alley"/>
    <n v="3064"/>
    <x v="2"/>
    <s v="Australia"/>
    <s v="23 Del Sol Alley, 3064, VIC, Australia"/>
    <n v="6"/>
  </r>
  <r>
    <s v="Egor"/>
    <s v="Mariette"/>
    <s v="Egor Mariette"/>
    <x v="0"/>
    <n v="42"/>
    <s v="1980-11-26"/>
    <s v="Financial Advisor"/>
    <s v="Financial Services"/>
    <x v="1"/>
    <s v="N"/>
    <s v="No"/>
    <n v="3"/>
    <s v="79 Mockingbird Plaza"/>
    <n v="3163"/>
    <x v="2"/>
    <s v="Australia"/>
    <s v="79 Mockingbird Plaza, 3163, VIC, Australia"/>
    <n v="7"/>
  </r>
  <r>
    <s v="Reinald"/>
    <s v="Bembrigg"/>
    <s v="Reinald Bembrigg"/>
    <x v="0"/>
    <n v="54"/>
    <s v="1953-08-21"/>
    <s v="Senior Financial Analyst"/>
    <s v="Financial Services"/>
    <x v="1"/>
    <s v="N"/>
    <s v="No"/>
    <n v="10"/>
    <s v="858 Portage Hill"/>
    <n v="2770"/>
    <x v="1"/>
    <s v="Australia"/>
    <s v="858 Portage Hill, 2770, NSW, Australia"/>
    <n v="7"/>
  </r>
  <r>
    <s v="Kissie"/>
    <s v="Line"/>
    <s v="Kissie Line"/>
    <x v="1"/>
    <n v="2"/>
    <s v="2000-05-20"/>
    <s v="Environmental Tech"/>
    <s v="Manufacturing"/>
    <x v="1"/>
    <s v="N"/>
    <s v="Yes"/>
    <n v="7"/>
    <s v="629 Grasskamp Junction"/>
    <n v="2200"/>
    <x v="1"/>
    <s v="Australia"/>
    <s v="629 Grasskamp Junction, 2200, NSW, Australia"/>
    <n v="9"/>
  </r>
  <r>
    <s v="Quentin"/>
    <s v="Gerleit"/>
    <s v="Quentin Gerleit"/>
    <x v="1"/>
    <n v="32"/>
    <s v="1990-09-15"/>
    <s v="Associate Professor"/>
    <s v="Manufacturing"/>
    <x v="0"/>
    <s v="N"/>
    <s v="No"/>
    <n v="4"/>
    <s v="88 Aberg Circle"/>
    <n v="3806"/>
    <x v="2"/>
    <s v="Australia"/>
    <s v="88 Aberg Circle, 3806, VIC, Australia"/>
    <n v="8"/>
  </r>
  <r>
    <s v="Karoly"/>
    <s v="Burgoine"/>
    <s v="Karoly Burgoine"/>
    <x v="0"/>
    <n v="57"/>
    <s v="1947-04-06"/>
    <s v="Account Representative IV"/>
    <s v="Health"/>
    <x v="2"/>
    <s v="N"/>
    <s v="Yes"/>
    <n v="21"/>
    <s v="18 Morning Circle"/>
    <n v="3012"/>
    <x v="2"/>
    <s v="Australia"/>
    <s v="18 Morning Circle, 3012, VIC, Australia"/>
    <n v="2"/>
  </r>
  <r>
    <s v="Clarine"/>
    <s v="Piecha"/>
    <s v="Clarine Piecha"/>
    <x v="1"/>
    <n v="99"/>
    <s v="1964-12-07"/>
    <s v="Dental Hygienist"/>
    <s v="Health"/>
    <x v="2"/>
    <s v="N"/>
    <s v="No"/>
    <n v="14"/>
    <s v="7523 Eggendart Hill"/>
    <n v="4151"/>
    <x v="0"/>
    <s v="Australia"/>
    <s v="7523 Eggendart Hill, 4151, QLD, Australia"/>
    <n v="10"/>
  </r>
  <r>
    <s v="Mycah"/>
    <s v="Beaston"/>
    <s v="Mycah Beaston"/>
    <x v="0"/>
    <n v="11"/>
    <s v="1961-07-31"/>
    <s v="Environmental Specialist"/>
    <s v="n/a"/>
    <x v="2"/>
    <s v="N"/>
    <s v="Yes"/>
    <n v="12"/>
    <s v="2 Mandrake Street"/>
    <n v="2221"/>
    <x v="1"/>
    <s v="Australia"/>
    <s v="2 Mandrake Street, 2221, NSW, Australia"/>
    <n v="11"/>
  </r>
  <r>
    <s v="Clemmie"/>
    <s v="Bartoszewicz"/>
    <s v="Clemmie Bartoszewicz"/>
    <x v="1"/>
    <n v="87"/>
    <s v="1958-07-28"/>
    <s v="Statistician IV"/>
    <s v="Financial Services"/>
    <x v="0"/>
    <s v="N"/>
    <s v="No"/>
    <n v="8"/>
    <s v="727 Morrow Parkway"/>
    <n v="3197"/>
    <x v="2"/>
    <s v="Australia"/>
    <s v="727 Morrow Parkway, 3197, VIC, Australia"/>
    <n v="9"/>
  </r>
  <r>
    <s v="Randall"/>
    <s v="Mason"/>
    <s v="Randall Mason"/>
    <x v="0"/>
    <n v="95"/>
    <s v="1974-07-28"/>
    <s v="Product Engineer"/>
    <s v="Health"/>
    <x v="0"/>
    <s v="N"/>
    <s v="Yes"/>
    <n v="12"/>
    <s v="83497 Memorial Plaza"/>
    <n v="2570"/>
    <x v="1"/>
    <s v="Australia"/>
    <s v="83497 Memorial Plaza, 2570, NSW, Australia"/>
    <n v="11"/>
  </r>
  <r>
    <s v="Donica"/>
    <s v="Humby"/>
    <s v="Donica Humby"/>
    <x v="1"/>
    <n v="47"/>
    <s v="1967-06-01"/>
    <s v="Senior Cost Accountant"/>
    <s v="Financial Services"/>
    <x v="0"/>
    <s v="N"/>
    <s v="No"/>
    <n v="4"/>
    <s v="488 Briar Crest Court"/>
    <n v="2101"/>
    <x v="1"/>
    <s v="Australia"/>
    <s v="488 Briar Crest Court, 2101, NSW, Australia"/>
    <n v="12"/>
  </r>
  <r>
    <s v="Lotty"/>
    <s v="Loach"/>
    <s v="Lotty Loach"/>
    <x v="1"/>
    <n v="76"/>
    <s v="1961-08-23"/>
    <s v="Nurse"/>
    <s v="Health"/>
    <x v="2"/>
    <s v="N"/>
    <s v="Yes"/>
    <n v="7"/>
    <s v="78451 South Street"/>
    <n v="2380"/>
    <x v="1"/>
    <s v="Australia"/>
    <s v="78451 South Street, 2380, NSW, Australia"/>
    <n v="3"/>
  </r>
  <r>
    <s v="Marie-jeanne"/>
    <s v="Breawood"/>
    <s v="Marie-jeanne Breawood"/>
    <x v="1"/>
    <n v="37"/>
    <s v="1953-10-12"/>
    <s v="Clinical Specialist"/>
    <s v="Health"/>
    <x v="2"/>
    <s v="N"/>
    <s v="No"/>
    <n v="8"/>
    <s v="6 Prairieview Pass"/>
    <n v="2770"/>
    <x v="1"/>
    <s v="Australia"/>
    <s v="6 Prairieview Pass, 2770, NSW, Australia"/>
    <n v="6"/>
  </r>
  <r>
    <s v="Babara"/>
    <s v="Sissel"/>
    <s v="Babara Sissel"/>
    <x v="1"/>
    <n v="50"/>
    <n v="27188"/>
    <s v="Unknown"/>
    <s v="IT"/>
    <x v="0"/>
    <s v="N"/>
    <s v="Yes"/>
    <n v="21"/>
    <s v="5 Ohio Road"/>
    <n v="3169"/>
    <x v="2"/>
    <s v="Australia"/>
    <s v="5 Ohio Road, 3169, VIC, Australia"/>
    <n v="10"/>
  </r>
  <r>
    <s v="Rodolphe"/>
    <s v="Glenton"/>
    <s v="Rodolphe Glenton"/>
    <x v="0"/>
    <n v="88"/>
    <n v="27300"/>
    <s v="Programmer Analyst II"/>
    <s v="Financial Services"/>
    <x v="1"/>
    <s v="N"/>
    <s v="No"/>
    <n v="11"/>
    <s v="4787 Golf Terrace"/>
    <n v="3163"/>
    <x v="2"/>
    <s v="Australia"/>
    <s v="4787 Golf Terrace, 3163, VIC, Australia"/>
    <n v="7"/>
  </r>
  <r>
    <s v="Thorvald"/>
    <s v="Duckerin"/>
    <s v="Thorvald Duckerin"/>
    <x v="0"/>
    <n v="58"/>
    <s v="1995-10-20"/>
    <s v="Electrical Engineer"/>
    <s v="Manufacturing"/>
    <x v="1"/>
    <s v="N"/>
    <s v="Yes"/>
    <n v="1"/>
    <s v="4 Pine View Junction"/>
    <n v="3021"/>
    <x v="2"/>
    <s v="Australia"/>
    <s v="4 Pine View Junction, 3021, VIC, Australia"/>
    <n v="8"/>
  </r>
  <r>
    <s v="Paulina"/>
    <s v="Iannuzzelli"/>
    <s v="Paulina Iannuzzelli"/>
    <x v="1"/>
    <n v="57"/>
    <s v="1956-03-08"/>
    <s v="Automation Specialist I"/>
    <s v="Manufacturing"/>
    <x v="0"/>
    <s v="N"/>
    <s v="No"/>
    <n v="19"/>
    <s v="097 Hollow Ridge Alley"/>
    <n v="2118"/>
    <x v="1"/>
    <s v="Australia"/>
    <s v="097 Hollow Ridge Alley, 2118, NSW, Australia"/>
    <n v="11"/>
  </r>
  <r>
    <s v="Ricki"/>
    <s v="Padefield"/>
    <s v="Ricki Padefield"/>
    <x v="0"/>
    <n v="43"/>
    <s v="1948-08-03"/>
    <s v="Automation Specialist III"/>
    <s v="Manufacturing"/>
    <x v="1"/>
    <s v="N"/>
    <s v="Yes"/>
    <n v="13"/>
    <s v="860 Barby Lane"/>
    <n v="4275"/>
    <x v="0"/>
    <s v="Australia"/>
    <s v="860 Barby Lane, 4275, QLD, Australia"/>
    <n v="9"/>
  </r>
  <r>
    <s v="Lizette"/>
    <s v="McKeaveney"/>
    <s v="Lizette McKeaveney"/>
    <x v="1"/>
    <n v="30"/>
    <s v="1994-04-11"/>
    <s v="Assistant Manager"/>
    <s v="Health"/>
    <x v="2"/>
    <s v="N"/>
    <s v="Yes"/>
    <n v="13"/>
    <s v="6412 Butternut Road"/>
    <n v="2050"/>
    <x v="1"/>
    <s v="Australia"/>
    <s v="6412 Butternut Road, 2050, NSW, Australia"/>
    <n v="10"/>
  </r>
  <r>
    <s v="Muffin"/>
    <s v="Bhar"/>
    <s v="Muffin Bhar"/>
    <x v="0"/>
    <n v="44"/>
    <s v="1966-04-07"/>
    <s v="Unknown"/>
    <s v="n/a"/>
    <x v="1"/>
    <s v="N"/>
    <s v="No"/>
    <n v="19"/>
    <s v="15 Weeping Birch Crossing"/>
    <n v="2448"/>
    <x v="1"/>
    <s v="Australia"/>
    <s v="15 Weeping Birch Crossing, 2448, NSW, Australia"/>
    <n v="4"/>
  </r>
  <r>
    <s v="Jeno"/>
    <s v="Strafford"/>
    <s v="Jeno Strafford"/>
    <x v="0"/>
    <n v="67"/>
    <s v="1941-07-21"/>
    <s v="Tax Accountant"/>
    <s v="Financial Services"/>
    <x v="2"/>
    <s v="N"/>
    <s v="No"/>
    <n v="7"/>
    <s v="891 Sachtjen Hill"/>
    <n v="4170"/>
    <x v="0"/>
    <s v="Australia"/>
    <s v="891 Sachtjen Hill, 4170, QLD, Australia"/>
    <n v="9"/>
  </r>
  <r>
    <s v="Brigg"/>
    <s v="Himsworth"/>
    <s v="Brigg Himsworth"/>
    <x v="0"/>
    <n v="63"/>
    <s v="1973-10-10"/>
    <s v="Unknown"/>
    <s v="Telecommunications"/>
    <x v="0"/>
    <s v="N"/>
    <s v="Yes"/>
    <n v="9"/>
    <s v="771 Union Crossing"/>
    <n v="4570"/>
    <x v="0"/>
    <s v="Australia"/>
    <s v="771 Union Crossing, 4570, QLD, Australia"/>
    <n v="6"/>
  </r>
  <r>
    <s v="Judi"/>
    <s v="Cazereau"/>
    <s v="Judi Cazereau"/>
    <x v="1"/>
    <n v="22"/>
    <s v="1997-03-03"/>
    <s v="GIS Technical Architect"/>
    <s v="n/a"/>
    <x v="1"/>
    <s v="N"/>
    <s v="Yes"/>
    <n v="13"/>
    <s v="22 Farmco Avenue"/>
    <n v="3851"/>
    <x v="2"/>
    <s v="Australia"/>
    <s v="22 Farmco Avenue, 3851, VIC, Australia"/>
    <n v="3"/>
  </r>
  <r>
    <s v="Shara"/>
    <s v="Bramhill"/>
    <s v="Shara Bramhill"/>
    <x v="2"/>
    <n v="24"/>
    <m/>
    <s v="Unknown"/>
    <s v="IT"/>
    <x v="1"/>
    <s v="N"/>
    <s v="No"/>
    <n v="2"/>
    <s v="01 Bunker Hill Drive"/>
    <n v="2230"/>
    <x v="1"/>
    <s v="Australia"/>
    <s v="01 Bunker Hill Drive, 2230, NSW, Australia"/>
    <n v="10"/>
  </r>
  <r>
    <s v="Raleigh"/>
    <s v="Pont"/>
    <s v="Raleigh Pont"/>
    <x v="0"/>
    <n v="48"/>
    <s v="1964-11-02"/>
    <s v="Associate Professor"/>
    <s v="Entertainment"/>
    <x v="0"/>
    <s v="N"/>
    <s v="No"/>
    <n v="14"/>
    <s v="7650 Gulseth Parkway"/>
    <n v="3139"/>
    <x v="2"/>
    <s v="Australia"/>
    <s v="7650 Gulseth Parkway, 3139, VIC, Australia"/>
    <n v="7"/>
  </r>
  <r>
    <s v="Zachariah"/>
    <s v="Meininking"/>
    <s v="Zachariah Meininking"/>
    <x v="0"/>
    <n v="40"/>
    <s v="1938-06-09"/>
    <s v="Cost Accountant"/>
    <s v="Financial Services"/>
    <x v="1"/>
    <s v="N"/>
    <s v="Yes"/>
    <n v="20"/>
    <s v="24815 Lindbergh Avenue"/>
    <n v="2749"/>
    <x v="1"/>
    <s v="Australia"/>
    <s v="24815 Lindbergh Avenue, 2749, NSW, Australia"/>
    <n v="7"/>
  </r>
  <r>
    <s v="Lesley"/>
    <s v="Garey"/>
    <s v="Lesley Garey"/>
    <x v="0"/>
    <n v="52"/>
    <s v="1994-03-29"/>
    <s v="Software Consultant"/>
    <s v="Telecommunications"/>
    <x v="0"/>
    <s v="N"/>
    <s v="No"/>
    <n v="11"/>
    <s v="924 Lindbergh Court"/>
    <n v="2226"/>
    <x v="1"/>
    <s v="Australia"/>
    <s v="924 Lindbergh Court, 2226, NSW, Australia"/>
    <n v="9"/>
  </r>
  <r>
    <s v="Adriena"/>
    <s v="Giffin"/>
    <s v="Adriena Giffin"/>
    <x v="1"/>
    <n v="27"/>
    <s v="1957-03-17"/>
    <s v="Analog Circuit Design manager"/>
    <s v="Argiculture"/>
    <x v="1"/>
    <s v="N"/>
    <s v="Yes"/>
    <n v="5"/>
    <s v="1 Manitowish Court"/>
    <n v="2259"/>
    <x v="1"/>
    <s v="Australia"/>
    <s v="1 Manitowish Court, 2259, NSW, Australia"/>
    <n v="9"/>
  </r>
  <r>
    <s v="Antoinette"/>
    <m/>
    <s v="Antoinette "/>
    <x v="1"/>
    <n v="72"/>
    <s v="1980-07-28"/>
    <s v="Structural Analysis Engineer"/>
    <s v="Financial Services"/>
    <x v="1"/>
    <s v="N"/>
    <s v="No"/>
    <n v="5"/>
    <s v="9 Derek Alley"/>
    <n v="3058"/>
    <x v="2"/>
    <s v="Australia"/>
    <s v="9 Derek Alley, 3058, VIC, Australia"/>
    <n v="9"/>
  </r>
  <r>
    <s v="Carr"/>
    <s v="Hopkynson"/>
    <s v="Carr Hopkynson"/>
    <x v="0"/>
    <n v="64"/>
    <s v="1971-10-18"/>
    <s v="Unknown"/>
    <s v="Manufacturing"/>
    <x v="1"/>
    <s v="N"/>
    <s v="No"/>
    <n v="16"/>
    <s v="5990 Fairfield Pass"/>
    <n v="2318"/>
    <x v="1"/>
    <s v="Australia"/>
    <s v="5990 Fairfield Pass, 2318, NSW, Australia"/>
    <n v="6"/>
  </r>
  <r>
    <s v="Shay"/>
    <s v="Briand"/>
    <s v="Shay Briand"/>
    <x v="0"/>
    <n v="57"/>
    <s v="1956-10-05"/>
    <s v="Project Manager"/>
    <s v="IT"/>
    <x v="0"/>
    <s v="N"/>
    <s v="Yes"/>
    <n v="9"/>
    <s v="1 Mandrake Way"/>
    <n v="3844"/>
    <x v="2"/>
    <s v="Australia"/>
    <s v="1 Mandrake Way, 3844, VIC, Australia"/>
    <n v="1"/>
  </r>
  <r>
    <s v="Karney"/>
    <s v="Burstow"/>
    <s v="Karney Burstow"/>
    <x v="0"/>
    <n v="51"/>
    <s v="1972-07-02"/>
    <s v="Design Engineer"/>
    <s v="Property"/>
    <x v="0"/>
    <s v="N"/>
    <s v="Yes"/>
    <n v="6"/>
    <s v="4011 Prairieview Court"/>
    <n v="2031"/>
    <x v="1"/>
    <s v="Australia"/>
    <s v="4011 Prairieview Court, 2031, NSW, Australia"/>
    <n v="12"/>
  </r>
  <r>
    <s v="Latrena"/>
    <s v="Yetts"/>
    <s v="Latrena Yetts"/>
    <x v="1"/>
    <n v="11"/>
    <s v="1999-06-18"/>
    <s v="Civil Engineer"/>
    <s v="Manufacturing"/>
    <x v="2"/>
    <s v="N"/>
    <s v="Yes"/>
    <n v="15"/>
    <s v="53877 Dakota Crossing"/>
    <n v="2871"/>
    <x v="1"/>
    <s v="Australia"/>
    <s v="53877 Dakota Crossing, 2871, NSW, Australia"/>
    <n v="3"/>
  </r>
  <r>
    <s v="Jesse"/>
    <s v="Alflat"/>
    <s v="Jesse Alflat"/>
    <x v="0"/>
    <n v="31"/>
    <s v="1984-09-01"/>
    <s v="Executive Secretary"/>
    <s v="n/a"/>
    <x v="2"/>
    <s v="N"/>
    <s v="No"/>
    <n v="5"/>
    <s v="49 Northfield Drive"/>
    <n v="2145"/>
    <x v="1"/>
    <s v="Australia"/>
    <s v="49 Northfield Drive, 2145, NSW, Australia"/>
    <n v="9"/>
  </r>
  <r>
    <s v="Kelcie"/>
    <s v="Kingaby"/>
    <s v="Kelcie Kingaby"/>
    <x v="1"/>
    <n v="54"/>
    <s v="2000-03-24"/>
    <s v="Systems Administrator II"/>
    <s v="IT"/>
    <x v="0"/>
    <s v="N"/>
    <s v="Yes"/>
    <n v="6"/>
    <s v="0 Summit Center"/>
    <n v="4019"/>
    <x v="0"/>
    <s v="Australia"/>
    <s v="0 Summit Center, 4019, QLD, Australia"/>
    <n v="4"/>
  </r>
  <r>
    <s v="Fabio"/>
    <s v="Commuzzo"/>
    <s v="Fabio Commuzzo"/>
    <x v="0"/>
    <n v="5"/>
    <s v="1961-10-02"/>
    <s v="Software Test Engineer II"/>
    <s v="Manufacturing"/>
    <x v="0"/>
    <s v="N"/>
    <s v="No"/>
    <n v="18"/>
    <s v="66 Shopko Circle"/>
    <n v="3806"/>
    <x v="2"/>
    <s v="Australia"/>
    <s v="66 Shopko Circle, 3806, VIC, Australia"/>
    <n v="8"/>
  </r>
  <r>
    <s v="Heall"/>
    <s v="Andrioli"/>
    <s v="Heall Andrioli"/>
    <x v="0"/>
    <n v="46"/>
    <s v="1941-06-17"/>
    <s v="Environmental Tech"/>
    <s v="IT"/>
    <x v="1"/>
    <s v="N"/>
    <s v="Yes"/>
    <n v="7"/>
    <s v="370 Eastwood Road"/>
    <n v="4133"/>
    <x v="0"/>
    <s v="Australia"/>
    <s v="370 Eastwood Road, 4133, QLD, Australia"/>
    <n v="5"/>
  </r>
  <r>
    <s v="Rickert"/>
    <s v="Brasted"/>
    <s v="Rickert Brasted"/>
    <x v="0"/>
    <n v="47"/>
    <s v="1959-09-18"/>
    <s v="Staff Scientist"/>
    <s v="Health"/>
    <x v="0"/>
    <s v="N"/>
    <s v="No"/>
    <n v="10"/>
    <s v="20 Hoffman Park"/>
    <n v="2145"/>
    <x v="1"/>
    <s v="Australia"/>
    <s v="20 Hoffman Park, 2145, NSW, Australia"/>
    <n v="9"/>
  </r>
  <r>
    <s v="Hedwig"/>
    <s v="Jayme"/>
    <s v="Hedwig Jayme"/>
    <x v="1"/>
    <n v="38"/>
    <s v="1952-08-21"/>
    <s v="Accountant IV"/>
    <s v="Property"/>
    <x v="1"/>
    <s v="N"/>
    <s v="No"/>
    <n v="11"/>
    <s v="6293 Hooker Point"/>
    <n v="2099"/>
    <x v="1"/>
    <s v="Australia"/>
    <s v="6293 Hooker Point, 2099, NSW, Australia"/>
    <n v="10"/>
  </r>
  <r>
    <s v="Penrod"/>
    <s v="Tomasicchio"/>
    <s v="Penrod Tomasicchio"/>
    <x v="0"/>
    <n v="5"/>
    <s v="1968-05-28"/>
    <s v="Unknown"/>
    <s v="Health"/>
    <x v="2"/>
    <s v="N"/>
    <s v="No"/>
    <n v="19"/>
    <s v="30 Harper Trail"/>
    <n v="2318"/>
    <x v="1"/>
    <s v="Australia"/>
    <s v="30 Harper Trail, 2318, NSW, Australia"/>
    <n v="9"/>
  </r>
  <r>
    <s v="Pancho"/>
    <s v="Edis"/>
    <s v="Pancho Edis"/>
    <x v="0"/>
    <n v="1"/>
    <s v="1970-12-30"/>
    <s v="Assistant Professor"/>
    <s v="n/a"/>
    <x v="0"/>
    <s v="N"/>
    <s v="No"/>
    <n v="13"/>
    <s v="64467 Pankratz Pass"/>
    <n v="3023"/>
    <x v="2"/>
    <s v="Australia"/>
    <s v="64467 Pankratz Pass, 3023, VIC, Australia"/>
    <n v="7"/>
  </r>
  <r>
    <s v="Andriana"/>
    <s v="Gosnoll"/>
    <s v="Andriana Gosnoll"/>
    <x v="1"/>
    <n v="53"/>
    <s v="1964-05-19"/>
    <s v="Chief Design Engineer"/>
    <s v="Manufacturing"/>
    <x v="0"/>
    <s v="N"/>
    <s v="No"/>
    <n v="8"/>
    <s v="900 Brown Junction"/>
    <n v="2291"/>
    <x v="1"/>
    <s v="Australia"/>
    <s v="900 Brown Junction, 2291, NSW, Australia"/>
    <n v="10"/>
  </r>
  <r>
    <s v="Nilson"/>
    <s v="Wiggam"/>
    <s v="Nilson Wiggam"/>
    <x v="0"/>
    <n v="48"/>
    <s v="1996-02-15"/>
    <s v="Paralegal"/>
    <s v="Financial Services"/>
    <x v="0"/>
    <s v="N"/>
    <s v="No"/>
    <n v="9"/>
    <s v="8845 Spaight Way"/>
    <n v="3049"/>
    <x v="2"/>
    <s v="Australia"/>
    <s v="8845 Spaight Way, 3049, VIC, Australia"/>
    <n v="6"/>
  </r>
  <r>
    <s v="Denny"/>
    <s v="Spleving"/>
    <s v="Denny Spleving"/>
    <x v="1"/>
    <n v="84"/>
    <s v="1973-05-13"/>
    <s v="Business Systems Development Analyst"/>
    <s v="Manufacturing"/>
    <x v="1"/>
    <s v="N"/>
    <s v="Yes"/>
    <n v="5"/>
    <s v="85420 Myrtle Road"/>
    <n v="2114"/>
    <x v="1"/>
    <s v="Australia"/>
    <s v="85420 Myrtle Road, 2114, NSW, Australia"/>
    <n v="8"/>
  </r>
  <r>
    <s v="Roth"/>
    <s v="Crum"/>
    <s v="Roth Crum"/>
    <x v="2"/>
    <n v="0"/>
    <m/>
    <s v="Legal Assistant"/>
    <s v="IT"/>
    <x v="0"/>
    <s v="N"/>
    <s v="No"/>
    <n v="2"/>
    <s v="276 Anthes Court"/>
    <n v="2450"/>
    <x v="1"/>
    <s v="Australia"/>
    <s v="276 Anthes Court, 2450, NSW, Australia"/>
    <n v="6"/>
  </r>
  <r>
    <s v="Olia"/>
    <s v="O' Mullan"/>
    <s v="Olia O' Mullan"/>
    <x v="1"/>
    <n v="77"/>
    <n v="26747"/>
    <s v="Account Executive"/>
    <s v="Health"/>
    <x v="0"/>
    <s v="N"/>
    <s v="No"/>
    <n v="8"/>
    <s v="6315 Mendota Parkway"/>
    <n v="2263"/>
    <x v="1"/>
    <s v="Australia"/>
    <s v="6315 Mendota Parkway, 2263, NSW, Australia"/>
    <n v="7"/>
  </r>
  <r>
    <s v="Conway"/>
    <s v="Juarez"/>
    <s v="Conway Juarez"/>
    <x v="0"/>
    <n v="27"/>
    <s v="1967-03-02"/>
    <s v="Help Desk Technician"/>
    <s v="n/a"/>
    <x v="1"/>
    <s v="N"/>
    <s v="No"/>
    <n v="17"/>
    <s v="66904 American Ash Hill"/>
    <n v="4814"/>
    <x v="0"/>
    <s v="Australia"/>
    <s v="66904 American Ash Hill, 4814, QLD, Australia"/>
    <n v="5"/>
  </r>
  <r>
    <s v="Dru"/>
    <s v="Crellim"/>
    <s v="Dru Crellim"/>
    <x v="1"/>
    <n v="57"/>
    <s v="1963-03-04"/>
    <s v="Unknown"/>
    <s v="n/a"/>
    <x v="0"/>
    <s v="N"/>
    <s v="No"/>
    <n v="12"/>
    <s v="90 Morningstar Drive"/>
    <n v="3030"/>
    <x v="2"/>
    <s v="Australia"/>
    <s v="90 Morningstar Drive, 3030, VIC, Australia"/>
    <n v="7"/>
  </r>
  <r>
    <s v="Shaw"/>
    <s v="MacEvilly"/>
    <s v="Shaw MacEvilly"/>
    <x v="0"/>
    <n v="10"/>
    <s v="2000-05-06"/>
    <s v="Software Test Engineer III"/>
    <s v="Health"/>
    <x v="1"/>
    <s v="N"/>
    <s v="No"/>
    <n v="16"/>
    <s v="34020 Sheridan Park"/>
    <n v="2768"/>
    <x v="1"/>
    <s v="Australia"/>
    <s v="34020 Sheridan Park, 2768, NSW, Australia"/>
    <n v="9"/>
  </r>
  <r>
    <s v="Brook"/>
    <s v="Eade"/>
    <s v="Brook Eade"/>
    <x v="1"/>
    <n v="65"/>
    <s v="1957-11-17"/>
    <s v="Sales Representative"/>
    <s v="Retail"/>
    <x v="0"/>
    <s v="N"/>
    <s v="Yes"/>
    <n v="8"/>
    <s v="58 Meadow Valley Court"/>
    <n v="2330"/>
    <x v="1"/>
    <s v="Australia"/>
    <s v="58 Meadow Valley Court, 2330, NSW, Australia"/>
    <n v="5"/>
  </r>
  <r>
    <s v="Aleece"/>
    <s v="Feige"/>
    <s v="Aleece Feige"/>
    <x v="1"/>
    <n v="49"/>
    <s v="1975-09-16"/>
    <s v="Unknown"/>
    <s v="Manufacturing"/>
    <x v="0"/>
    <s v="N"/>
    <s v="No"/>
    <n v="18"/>
    <s v="2030 Anderson Lane"/>
    <n v="2141"/>
    <x v="1"/>
    <s v="Australia"/>
    <s v="2030 Anderson Lane, 2141, NSW, Australia"/>
    <n v="10"/>
  </r>
  <r>
    <s v="Dolorita"/>
    <s v="Strutton"/>
    <s v="Dolorita Strutton"/>
    <x v="1"/>
    <n v="7"/>
    <s v="1991-05-21"/>
    <s v="General Manager"/>
    <s v="Manufacturing"/>
    <x v="1"/>
    <s v="N"/>
    <s v="No"/>
    <n v="17"/>
    <s v="07 Acker Pass"/>
    <n v="3178"/>
    <x v="2"/>
    <s v="Australia"/>
    <s v="07 Acker Pass, 3178, VIC, Australia"/>
    <n v="8"/>
  </r>
  <r>
    <s v="Harman"/>
    <s v="A'field"/>
    <s v="Harman A'field"/>
    <x v="0"/>
    <n v="39"/>
    <s v="1960-12-27"/>
    <s v="Geologist III"/>
    <s v="Manufacturing"/>
    <x v="1"/>
    <s v="N"/>
    <s v="Yes"/>
    <n v="6"/>
    <s v="31815 Vermont Drive"/>
    <n v="4227"/>
    <x v="0"/>
    <s v="Australia"/>
    <s v="31815 Vermont Drive, 4227, QLD, Australia"/>
    <n v="5"/>
  </r>
  <r>
    <s v="Hildegarde"/>
    <s v="Bamb"/>
    <s v="Hildegarde Bamb"/>
    <x v="1"/>
    <n v="16"/>
    <s v="1961-02-10"/>
    <s v="Help Desk Operator"/>
    <s v="n/a"/>
    <x v="2"/>
    <s v="N"/>
    <s v="Yes"/>
    <n v="10"/>
    <s v="5070 Division Parkway"/>
    <n v="3910"/>
    <x v="2"/>
    <s v="Australia"/>
    <s v="5070 Division Parkway, 3910, VIC, Australia"/>
    <n v="9"/>
  </r>
  <r>
    <s v="Launce"/>
    <s v="Gale"/>
    <s v="Launce Gale"/>
    <x v="0"/>
    <n v="86"/>
    <s v="1939-01-15"/>
    <s v="Unknown"/>
    <s v="n/a"/>
    <x v="0"/>
    <s v="N"/>
    <s v="No"/>
    <n v="21"/>
    <s v="4 Fordem Avenue"/>
    <n v="2777"/>
    <x v="1"/>
    <s v="Australia"/>
    <s v="4 Fordem Avenue, 2777, NSW, Australia"/>
    <n v="9"/>
  </r>
  <r>
    <s v="Ilise"/>
    <s v="Clissold"/>
    <s v="Ilise Clissold"/>
    <x v="1"/>
    <n v="58"/>
    <s v="1987-11-16"/>
    <s v="Developer IV"/>
    <s v="Entertainment"/>
    <x v="2"/>
    <s v="N"/>
    <s v="No"/>
    <n v="9"/>
    <s v="659 Comanche Plaza"/>
    <n v="2153"/>
    <x v="1"/>
    <s v="Australia"/>
    <s v="659 Comanche Plaza, 2153, NSW, Australia"/>
    <n v="10"/>
  </r>
  <r>
    <s v="Julita"/>
    <s v="Prene"/>
    <s v="Julita Prene"/>
    <x v="1"/>
    <n v="14"/>
    <s v="1979-05-16"/>
    <s v="Chemical Engineer"/>
    <s v="Manufacturing"/>
    <x v="2"/>
    <s v="N"/>
    <s v="Yes"/>
    <n v="13"/>
    <s v="5 Myrtle Junction"/>
    <n v="4128"/>
    <x v="0"/>
    <s v="Australia"/>
    <s v="5 Myrtle Junction, 4128, QLD, Australia"/>
    <n v="2"/>
  </r>
  <r>
    <s v="Ashlen"/>
    <s v="Willbond"/>
    <s v="Ashlen Willbond"/>
    <x v="1"/>
    <n v="64"/>
    <s v="1984-05-15"/>
    <s v="Software Consultant"/>
    <s v="Health"/>
    <x v="2"/>
    <s v="N"/>
    <s v="No"/>
    <n v="16"/>
    <s v="723 Grayhawk Way"/>
    <n v="3934"/>
    <x v="2"/>
    <s v="Australia"/>
    <s v="723 Grayhawk Way, 3934, VIC, Australia"/>
    <n v="8"/>
  </r>
  <r>
    <s v="Keely"/>
    <s v="Bointon"/>
    <s v="Keely Bointon"/>
    <x v="1"/>
    <n v="71"/>
    <s v="1988-10-16"/>
    <s v="Nurse"/>
    <s v="Telecommunications"/>
    <x v="2"/>
    <s v="N"/>
    <s v="No"/>
    <n v="3"/>
    <s v="55 Dorton Point"/>
    <n v="4154"/>
    <x v="0"/>
    <s v="Australia"/>
    <s v="55 Dorton Point, 4154, QLD, Australia"/>
    <n v="9"/>
  </r>
  <r>
    <s v="Poul"/>
    <s v="Gaskin"/>
    <s v="Poul Gaskin"/>
    <x v="0"/>
    <n v="78"/>
    <s v="1950-06-15"/>
    <s v="Help Desk Operator"/>
    <s v="Telecommunications"/>
    <x v="2"/>
    <s v="N"/>
    <s v="No"/>
    <n v="17"/>
    <s v="9 Killdeer Circle"/>
    <n v="2643"/>
    <x v="1"/>
    <s v="Australia"/>
    <s v="9 Killdeer Circle, 2643, NSW, Australia"/>
    <n v="2"/>
  </r>
  <r>
    <s v="Sheilakathryn"/>
    <s v="Huff"/>
    <s v="Sheilakathryn Huff"/>
    <x v="1"/>
    <n v="45"/>
    <s v="1958-05-15"/>
    <s v="Assistant Manager"/>
    <s v="n/a"/>
    <x v="2"/>
    <s v="N"/>
    <s v="Yes"/>
    <n v="14"/>
    <s v="04 Miller Drive"/>
    <n v="2477"/>
    <x v="1"/>
    <s v="Australia"/>
    <s v="04 Miller Drive, 2477, NSW, Australia"/>
    <n v="6"/>
  </r>
  <r>
    <s v="Rubia"/>
    <s v="Evetts"/>
    <s v="Rubia Evetts"/>
    <x v="1"/>
    <n v="59"/>
    <s v="1990-12-21"/>
    <s v="Pharmacist"/>
    <s v="Health"/>
    <x v="0"/>
    <s v="N"/>
    <s v="No"/>
    <n v="16"/>
    <s v="64213 Miller Point"/>
    <n v="2071"/>
    <x v="1"/>
    <s v="Australia"/>
    <s v="64213 Miller Point, 2071, NSW, Australia"/>
    <n v="9"/>
  </r>
  <r>
    <s v="Francklin"/>
    <s v="Cross"/>
    <s v="Francklin Cross"/>
    <x v="0"/>
    <n v="51"/>
    <s v="1981-04-06"/>
    <s v="Teacher"/>
    <s v="Property"/>
    <x v="0"/>
    <s v="N"/>
    <s v="Yes"/>
    <n v="3"/>
    <s v="24593 Jackson Parkway"/>
    <n v="2231"/>
    <x v="1"/>
    <s v="Australia"/>
    <s v="24593 Jackson Parkway, 2231, NSW, Australia"/>
    <n v="10"/>
  </r>
  <r>
    <s v="Wilone"/>
    <s v="Champley"/>
    <s v="Wilone Champley"/>
    <x v="1"/>
    <n v="22"/>
    <s v="1983-11-06"/>
    <s v="Unknown"/>
    <s v="Manufacturing"/>
    <x v="2"/>
    <s v="N"/>
    <s v="No"/>
    <n v="17"/>
    <s v="9346 Lyons Point"/>
    <n v="2077"/>
    <x v="1"/>
    <s v="Australia"/>
    <s v="9346 Lyons Point, 2077, NSW, Australia"/>
    <n v="10"/>
  </r>
  <r>
    <s v="Lezlie"/>
    <s v="Clemits"/>
    <s v="Lezlie Clemits"/>
    <x v="1"/>
    <n v="2"/>
    <s v="1973-05-30"/>
    <s v="Senior Cost Accountant"/>
    <s v="Financial Services"/>
    <x v="0"/>
    <s v="N"/>
    <s v="Yes"/>
    <n v="15"/>
    <s v="0504 Nevada Drive"/>
    <n v="2155"/>
    <x v="1"/>
    <s v="Australia"/>
    <s v="0504 Nevada Drive, 2155, NSW, Australia"/>
    <n v="10"/>
  </r>
  <r>
    <s v="Kathe"/>
    <s v="Oller"/>
    <s v="Kathe Oller"/>
    <x v="1"/>
    <n v="47"/>
    <s v="1959-08-20"/>
    <s v="General Manager"/>
    <s v="Manufacturing"/>
    <x v="0"/>
    <s v="N"/>
    <s v="Yes"/>
    <n v="5"/>
    <s v="817 Loftsgordon Road"/>
    <n v="3029"/>
    <x v="2"/>
    <s v="Australia"/>
    <s v="817 Loftsgordon Road, 3029, VIC, Australia"/>
    <n v="4"/>
  </r>
  <r>
    <s v="Dulce"/>
    <s v="Bradwell"/>
    <s v="Dulce Bradwell"/>
    <x v="1"/>
    <n v="61"/>
    <s v="1957-07-03"/>
    <s v="Research Associate"/>
    <s v="Manufacturing"/>
    <x v="0"/>
    <s v="N"/>
    <s v="No"/>
    <n v="20"/>
    <s v="30 Lukken Point"/>
    <n v="4159"/>
    <x v="0"/>
    <s v="Australia"/>
    <s v="30 Lukken Point, 4159, QLD, Australia"/>
    <n v="9"/>
  </r>
  <r>
    <s v="Felice"/>
    <s v="Dechelette"/>
    <s v="Felice Dechelette"/>
    <x v="0"/>
    <n v="75"/>
    <s v="1998-02-05"/>
    <s v="Librarian"/>
    <s v="Entertainment"/>
    <x v="2"/>
    <s v="N"/>
    <s v="No"/>
    <n v="3"/>
    <s v="4 Kingsford Trail"/>
    <n v="4051"/>
    <x v="0"/>
    <s v="Australia"/>
    <s v="4 Kingsford Trail, 4051, QLD, Australia"/>
    <n v="4"/>
  </r>
  <r>
    <s v="Joane"/>
    <s v="Caldes"/>
    <s v="Joane Caldes"/>
    <x v="1"/>
    <n v="84"/>
    <n v="28566"/>
    <s v="Senior Cost Accountant"/>
    <s v="Financial Services"/>
    <x v="2"/>
    <s v="N"/>
    <s v="Yes"/>
    <n v="13"/>
    <s v="42 3rd Plaza"/>
    <n v="2250"/>
    <x v="1"/>
    <s v="Australia"/>
    <s v="42 3rd Plaza, 2250, NSW, Australia"/>
    <n v="7"/>
  </r>
  <r>
    <s v="Diane"/>
    <s v="Furman"/>
    <s v="Diane Furman"/>
    <x v="1"/>
    <n v="67"/>
    <s v="1993-08-11"/>
    <s v="Unknown"/>
    <s v="Manufacturing"/>
    <x v="1"/>
    <s v="N"/>
    <s v="Yes"/>
    <n v="13"/>
    <s v="6660 Riverside Circle"/>
    <n v="3013"/>
    <x v="2"/>
    <s v="Australia"/>
    <s v="6660 Riverside Circle, 3013, VIC, Australia"/>
    <n v="9"/>
  </r>
  <r>
    <s v="Ogdan"/>
    <s v="Blenkinship"/>
    <s v="Ogdan Blenkinship"/>
    <x v="0"/>
    <n v="65"/>
    <s v="1951-01-18"/>
    <s v="Occupational Therapist"/>
    <s v="Health"/>
    <x v="0"/>
    <s v="N"/>
    <s v="Yes"/>
    <n v="21"/>
    <s v="21712 Texas Court"/>
    <n v="3429"/>
    <x v="2"/>
    <s v="Australia"/>
    <s v="21712 Texas Court, 3429, VIC, Australia"/>
    <n v="5"/>
  </r>
  <r>
    <s v="Kizzee"/>
    <s v="Agget"/>
    <s v="Kizzee Agget"/>
    <x v="1"/>
    <n v="98"/>
    <s v="1976-07-25"/>
    <s v="Statistician II"/>
    <s v="Manufacturing"/>
    <x v="1"/>
    <s v="N"/>
    <s v="No"/>
    <n v="8"/>
    <s v="122 Marcy Park"/>
    <n v="2213"/>
    <x v="1"/>
    <s v="Australia"/>
    <s v="122 Marcy Park, 2213, NSW, Australia"/>
    <n v="10"/>
  </r>
  <r>
    <s v="Stephi"/>
    <s v="Highton"/>
    <s v="Stephi Highton"/>
    <x v="1"/>
    <n v="30"/>
    <s v="1987-09-09"/>
    <s v="Software Engineer I"/>
    <s v="Telecommunications"/>
    <x v="0"/>
    <s v="N"/>
    <s v="Yes"/>
    <n v="12"/>
    <s v="293 Mendota Park"/>
    <n v="2154"/>
    <x v="1"/>
    <s v="Australia"/>
    <s v="293 Mendota Park, 2154, NSW, Australia"/>
    <n v="10"/>
  </r>
  <r>
    <s v="Martino"/>
    <s v="Scoles"/>
    <s v="Martino Scoles"/>
    <x v="0"/>
    <n v="18"/>
    <n v="27413"/>
    <s v="Senior Financial Analyst"/>
    <s v="Financial Services"/>
    <x v="0"/>
    <s v="N"/>
    <s v="No"/>
    <n v="14"/>
    <s v="47 Scofield Junction"/>
    <n v="3620"/>
    <x v="2"/>
    <s v="Australia"/>
    <s v="47 Scofield Junction, 3620, VIC, Australia"/>
    <n v="4"/>
  </r>
  <r>
    <s v="Morgen"/>
    <s v="Newport"/>
    <s v="Morgen Newport"/>
    <x v="1"/>
    <n v="5"/>
    <s v="1960-08-31"/>
    <s v="Project Manager"/>
    <s v="Manufacturing"/>
    <x v="0"/>
    <s v="N"/>
    <s v="No"/>
    <n v="6"/>
    <s v="9 Washington Center"/>
    <n v="3340"/>
    <x v="2"/>
    <s v="Australia"/>
    <s v="9 Washington Center, 3340, VIC, Australia"/>
    <n v="4"/>
  </r>
  <r>
    <s v="Eugenie"/>
    <s v="Brinson"/>
    <s v="Eugenie Brinson"/>
    <x v="1"/>
    <n v="79"/>
    <s v="1963-08-10"/>
    <s v="Assistant Media Planner"/>
    <s v="Entertainment"/>
    <x v="0"/>
    <s v="N"/>
    <s v="Yes"/>
    <n v="17"/>
    <s v="7109 Grayhawk Avenue"/>
    <n v="3073"/>
    <x v="2"/>
    <s v="Australia"/>
    <s v="7109 Grayhawk Avenue, 3073, VIC, Australia"/>
    <n v="6"/>
  </r>
  <r>
    <s v="Reinold"/>
    <s v="Natt"/>
    <s v="Reinold Natt"/>
    <x v="0"/>
    <n v="16"/>
    <s v="1964-08-23"/>
    <s v="Help Desk Technician"/>
    <s v="Financial Services"/>
    <x v="2"/>
    <s v="N"/>
    <s v="Yes"/>
    <n v="8"/>
    <s v="70 Evergreen Hill"/>
    <n v="3207"/>
    <x v="2"/>
    <s v="Australia"/>
    <s v="70 Evergreen Hill, 3207, VIC, Australia"/>
    <n v="8"/>
  </r>
  <r>
    <s v="Jo"/>
    <s v="Roberts"/>
    <s v="Jo Roberts"/>
    <x v="1"/>
    <n v="41"/>
    <s v="1945-10-31"/>
    <s v="Paralegal"/>
    <s v="Financial Services"/>
    <x v="2"/>
    <s v="N"/>
    <s v="Yes"/>
    <n v="11"/>
    <s v="20139 Lakewood Plaza"/>
    <n v="2440"/>
    <x v="1"/>
    <s v="Australia"/>
    <s v="20139 Lakewood Plaza, 2440, NSW, Australia"/>
    <n v="3"/>
  </r>
  <r>
    <s v="Jacklin"/>
    <s v="Duchant"/>
    <s v="Jacklin Duchant"/>
    <x v="1"/>
    <n v="77"/>
    <s v="1940-03-18"/>
    <s v="Legal Assistant"/>
    <s v="Argiculture"/>
    <x v="0"/>
    <s v="N"/>
    <s v="No"/>
    <n v="17"/>
    <s v="9 Memorial Road"/>
    <n v="4132"/>
    <x v="0"/>
    <s v="Australia"/>
    <s v="9 Memorial Road, 4132, QLD, Australia"/>
    <n v="4"/>
  </r>
  <r>
    <s v="Colas"/>
    <s v="Gabbitas"/>
    <s v="Colas Gabbitas"/>
    <x v="0"/>
    <n v="98"/>
    <s v="1946-09-09"/>
    <s v="Staff Scientist"/>
    <s v="Retail"/>
    <x v="2"/>
    <s v="N"/>
    <s v="No"/>
    <n v="20"/>
    <s v="3094 Elka Place"/>
    <n v="2166"/>
    <x v="1"/>
    <s v="Australia"/>
    <s v="3094 Elka Place, 2166, NSW, Australia"/>
    <n v="9"/>
  </r>
  <r>
    <s v="Claudetta"/>
    <s v="Ricciardiello"/>
    <s v="Claudetta Ricciardiello"/>
    <x v="1"/>
    <n v="61"/>
    <n v="27149"/>
    <s v="Internal Auditor"/>
    <s v="Financial Services"/>
    <x v="0"/>
    <s v="N"/>
    <s v="Yes"/>
    <n v="21"/>
    <s v="31 Schurz Parkway"/>
    <n v="3181"/>
    <x v="2"/>
    <s v="Australia"/>
    <s v="31 Schurz Parkway, 3181, VIC, Australia"/>
    <n v="8"/>
  </r>
  <r>
    <s v="Angele"/>
    <s v="Cadore"/>
    <s v="Angele Cadore"/>
    <x v="1"/>
    <n v="5"/>
    <s v="1954-09-06"/>
    <s v="Chief Design Engineer"/>
    <s v="n/a"/>
    <x v="0"/>
    <s v="N"/>
    <s v="Yes"/>
    <n v="7"/>
    <s v="85894 Amoth Court"/>
    <n v="4125"/>
    <x v="0"/>
    <s v="Australia"/>
    <s v="85894 Amoth Court, 4125, QLD, Australia"/>
    <n v="7"/>
  </r>
  <r>
    <s v="Cicily"/>
    <s v="Hast"/>
    <s v="Cicily Hast"/>
    <x v="1"/>
    <n v="63"/>
    <s v="1971-04-26"/>
    <s v="Food Chemist"/>
    <s v="Health"/>
    <x v="1"/>
    <s v="N"/>
    <s v="Yes"/>
    <n v="8"/>
    <s v="955 Burning Wood Way"/>
    <n v="2478"/>
    <x v="1"/>
    <s v="Australia"/>
    <s v="955 Burning Wood Way, 2478, NSW, Australia"/>
    <n v="3"/>
  </r>
  <r>
    <s v="Harland"/>
    <s v="Messenger"/>
    <s v="Harland Messenger"/>
    <x v="0"/>
    <n v="90"/>
    <n v="27177"/>
    <s v="Software Test Engineer I"/>
    <s v="Retail"/>
    <x v="0"/>
    <s v="N"/>
    <s v="No"/>
    <n v="8"/>
    <s v="27 Crownhardt Center"/>
    <n v="3934"/>
    <x v="2"/>
    <s v="Australia"/>
    <s v="27 Crownhardt Center, 3934, VIC, Australia"/>
    <n v="10"/>
  </r>
  <r>
    <s v="Sim"/>
    <s v="Constantinou"/>
    <s v="Sim Constantinou"/>
    <x v="0"/>
    <n v="91"/>
    <s v="1992-08-09"/>
    <s v="Analog Circuit Design manager"/>
    <s v="Property"/>
    <x v="0"/>
    <s v="N"/>
    <s v="No"/>
    <n v="5"/>
    <s v="41002 Loomis Park"/>
    <n v="2010"/>
    <x v="1"/>
    <s v="Australia"/>
    <s v="41002 Loomis Park, 2010, NSW, Australia"/>
    <n v="9"/>
  </r>
  <r>
    <s v="Shanon"/>
    <s v="Rolfe"/>
    <s v="Shanon Rolfe"/>
    <x v="1"/>
    <n v="63"/>
    <s v="1941-08-19"/>
    <s v="Sales Representative"/>
    <s v="Retail"/>
    <x v="2"/>
    <s v="N"/>
    <s v="No"/>
    <n v="8"/>
    <s v="10 Cottonwood Point"/>
    <n v="2530"/>
    <x v="1"/>
    <s v="Australia"/>
    <s v="10 Cottonwood Point, 2530, NSW, Australia"/>
    <n v="7"/>
  </r>
  <r>
    <s v="Chryste"/>
    <s v="Oddboy"/>
    <s v="Chryste Oddboy"/>
    <x v="1"/>
    <n v="44"/>
    <s v="1988-08-22"/>
    <s v="Software Engineer III"/>
    <s v="Manufacturing"/>
    <x v="2"/>
    <s v="N"/>
    <s v="Yes"/>
    <n v="4"/>
    <s v="2115 Maryland Alley"/>
    <n v="2320"/>
    <x v="1"/>
    <s v="Australia"/>
    <s v="2115 Maryland Alley, 2320, NSW, Australia"/>
    <n v="9"/>
  </r>
  <r>
    <s v="Edin"/>
    <s v="Patinkin"/>
    <s v="Edin Patinkin"/>
    <x v="1"/>
    <n v="35"/>
    <s v="1992-03-26"/>
    <s v="Account Executive"/>
    <s v="Health"/>
    <x v="0"/>
    <s v="N"/>
    <s v="No"/>
    <n v="17"/>
    <s v="6 Milwaukee Hill"/>
    <n v="3015"/>
    <x v="2"/>
    <s v="Australia"/>
    <s v="6 Milwaukee Hill, 3015, VIC, Australia"/>
    <n v="4"/>
  </r>
  <r>
    <s v="Nolly"/>
    <s v="Ivanchikov"/>
    <s v="Nolly Ivanchikov"/>
    <x v="0"/>
    <n v="13"/>
    <s v="1994-02-10"/>
    <s v="Help Desk Operator"/>
    <s v="Manufacturing"/>
    <x v="2"/>
    <s v="N"/>
    <s v="Yes"/>
    <n v="11"/>
    <s v="6792 Kropf Hill"/>
    <n v="2049"/>
    <x v="1"/>
    <s v="Australia"/>
    <s v="6792 Kropf Hill, 2049, NSW, Australia"/>
    <n v="11"/>
  </r>
  <r>
    <s v="Michele"/>
    <s v="Pammenter"/>
    <s v="Michele Pammenter"/>
    <x v="0"/>
    <n v="23"/>
    <s v="1983-06-26"/>
    <s v="Teacher"/>
    <s v="Health"/>
    <x v="2"/>
    <s v="N"/>
    <s v="No"/>
    <n v="2"/>
    <s v="37 Mesta Road"/>
    <n v="3198"/>
    <x v="2"/>
    <s v="Australia"/>
    <s v="37 Mesta Road, 3198, VIC, Australia"/>
    <n v="8"/>
  </r>
  <r>
    <s v="Liane"/>
    <s v="Abelevitz"/>
    <s v="Liane Abelevitz"/>
    <x v="1"/>
    <n v="26"/>
    <s v="1976-11-25"/>
    <s v="Operator"/>
    <s v="n/a"/>
    <x v="0"/>
    <s v="N"/>
    <s v="No"/>
    <n v="3"/>
    <s v="85340 Hovde Way"/>
    <n v="3153"/>
    <x v="2"/>
    <s v="Australia"/>
    <s v="85340 Hovde Way, 3153, VIC, Australia"/>
    <n v="7"/>
  </r>
  <r>
    <s v="Philbert"/>
    <s v="Bangs"/>
    <s v="Philbert Bangs"/>
    <x v="0"/>
    <n v="67"/>
    <s v="1966-03-03"/>
    <s v="Environmental Specialist"/>
    <s v="IT"/>
    <x v="0"/>
    <s v="N"/>
    <s v="Yes"/>
    <n v="6"/>
    <s v="02643 Moose Court"/>
    <n v="4500"/>
    <x v="0"/>
    <s v="Australia"/>
    <s v="02643 Moose Court, 4500, QLD, Australia"/>
    <n v="7"/>
  </r>
  <r>
    <s v="Candy"/>
    <m/>
    <s v="Candy "/>
    <x v="1"/>
    <n v="23"/>
    <s v="1977-12-08"/>
    <s v="Unknown"/>
    <s v="Financial Services"/>
    <x v="0"/>
    <s v="N"/>
    <s v="No"/>
    <n v="6"/>
    <s v="59252 Maryland Drive"/>
    <n v="3500"/>
    <x v="2"/>
    <s v="Australia"/>
    <s v="59252 Maryland Drive, 3500, VIC, Australia"/>
    <n v="3"/>
  </r>
  <r>
    <s v="Noami"/>
    <s v="Cokly"/>
    <s v="Noami Cokly"/>
    <x v="1"/>
    <n v="74"/>
    <s v="1962-09-17"/>
    <s v="Unknown"/>
    <s v="Manufacturing"/>
    <x v="0"/>
    <s v="N"/>
    <s v="Yes"/>
    <n v="15"/>
    <s v="2886 Buena Vista Terrace"/>
    <n v="2038"/>
    <x v="1"/>
    <s v="Australia"/>
    <s v="2886 Buena Vista Terrace, 2038, NSW, Australia"/>
    <n v="11"/>
  </r>
  <r>
    <s v="Lyndell"/>
    <s v="Jereatt"/>
    <s v="Lyndell Jereatt"/>
    <x v="1"/>
    <n v="14"/>
    <s v="1994-11-28"/>
    <s v="Payment Adjustment Coordinator"/>
    <s v="n/a"/>
    <x v="2"/>
    <s v="N"/>
    <s v="No"/>
    <n v="13"/>
    <s v="58770 Monterey Plaza"/>
    <n v="2122"/>
    <x v="1"/>
    <s v="Australia"/>
    <s v="58770 Monterey Plaza, 2122, NSW, Australia"/>
    <n v="12"/>
  </r>
  <r>
    <s v="Maximilien"/>
    <s v="Bourget"/>
    <s v="Maximilien Bourget"/>
    <x v="0"/>
    <n v="12"/>
    <s v="1969-04-29"/>
    <s v="Geologist I"/>
    <s v="Financial Services"/>
    <x v="0"/>
    <s v="N"/>
    <s v="Yes"/>
    <n v="6"/>
    <s v="2941 Loftsgordon Hill"/>
    <n v="3337"/>
    <x v="2"/>
    <s v="Australia"/>
    <s v="2941 Loftsgordon Hill, 3337, VIC, Australia"/>
    <n v="7"/>
  </r>
  <r>
    <s v="Benedikta"/>
    <s v="Naptin"/>
    <s v="Benedikta Naptin"/>
    <x v="1"/>
    <n v="59"/>
    <s v="1995-08-13"/>
    <s v="Operator"/>
    <s v="Retail"/>
    <x v="0"/>
    <s v="N"/>
    <s v="Yes"/>
    <n v="15"/>
    <s v="345 Fieldstone Park"/>
    <n v="2121"/>
    <x v="1"/>
    <s v="Australia"/>
    <s v="345 Fieldstone Park, 2121, NSW, Australia"/>
    <n v="11"/>
  </r>
  <r>
    <s v="Rhodie"/>
    <s v="Gaskall"/>
    <s v="Rhodie Gaskall"/>
    <x v="1"/>
    <n v="83"/>
    <s v="1964-02-01"/>
    <s v="VP Quality Control"/>
    <s v="n/a"/>
    <x v="0"/>
    <s v="N"/>
    <s v="Yes"/>
    <n v="9"/>
    <s v="251 Pierstorff Alley"/>
    <n v="4170"/>
    <x v="0"/>
    <s v="Australia"/>
    <s v="251 Pierstorff Alley, 4170, QLD, Australia"/>
    <n v="9"/>
  </r>
  <r>
    <s v="Afton"/>
    <s v="Andrassy"/>
    <s v="Afton Andrassy"/>
    <x v="1"/>
    <n v="78"/>
    <s v="1998-10-14"/>
    <s v="Web Designer II"/>
    <s v="Retail"/>
    <x v="0"/>
    <s v="N"/>
    <s v="No"/>
    <n v="7"/>
    <s v="220 Cody Alley"/>
    <n v="3075"/>
    <x v="2"/>
    <s v="Australia"/>
    <s v="220 Cody Alley, 3075, VIC, Australia"/>
    <n v="8"/>
  </r>
  <r>
    <s v="Blondell"/>
    <s v="Dibdall"/>
    <s v="Blondell Dibdall"/>
    <x v="1"/>
    <n v="62"/>
    <s v="1967-01-03"/>
    <s v="Programmer III"/>
    <s v="n/a"/>
    <x v="0"/>
    <s v="N"/>
    <s v="No"/>
    <n v="4"/>
    <s v="34 Bunting Pass"/>
    <n v="3048"/>
    <x v="2"/>
    <s v="Australia"/>
    <s v="34 Bunting Pass, 3048, VIC, Australia"/>
    <n v="4"/>
  </r>
  <r>
    <s v="Sonia"/>
    <s v="Dunstall"/>
    <s v="Sonia Dunstall"/>
    <x v="1"/>
    <n v="0"/>
    <s v="1975-07-30"/>
    <s v="Accountant III"/>
    <s v="Financial Services"/>
    <x v="0"/>
    <s v="N"/>
    <s v="No"/>
    <n v="10"/>
    <s v="99 Park Meadow Hill"/>
    <n v="2570"/>
    <x v="1"/>
    <s v="Australia"/>
    <s v="99 Park Meadow Hill, 2570, NSW, Australia"/>
    <n v="9"/>
  </r>
  <r>
    <s v="Benedikt"/>
    <s v="Adamou"/>
    <s v="Benedikt Adamou"/>
    <x v="0"/>
    <n v="15"/>
    <s v="1987-01-15"/>
    <s v="Recruiting Manager"/>
    <s v="Health"/>
    <x v="0"/>
    <s v="N"/>
    <s v="No"/>
    <n v="11"/>
    <s v="4 Bluestem Pass"/>
    <n v="3564"/>
    <x v="2"/>
    <s v="Australia"/>
    <s v="4 Bluestem Pass, 3564, VIC, Australia"/>
    <n v="3"/>
  </r>
  <r>
    <s v="Don"/>
    <s v="Spratling"/>
    <s v="Don Spratling"/>
    <x v="0"/>
    <n v="82"/>
    <s v="1969-01-05"/>
    <s v="Associate Professor"/>
    <s v="Property"/>
    <x v="1"/>
    <s v="N"/>
    <s v="Yes"/>
    <n v="7"/>
    <s v="078 Erie Point"/>
    <n v="2760"/>
    <x v="1"/>
    <s v="Australia"/>
    <s v="078 Erie Point, 2760, NSW, Australia"/>
    <n v="10"/>
  </r>
  <r>
    <s v="Moll"/>
    <s v="Ogilby"/>
    <s v="Moll Ogilby"/>
    <x v="1"/>
    <n v="25"/>
    <s v="1980-12-19"/>
    <s v="Research Assistant III"/>
    <s v="Manufacturing"/>
    <x v="0"/>
    <s v="N"/>
    <s v="Yes"/>
    <n v="13"/>
    <s v="6 Hansons Crossing"/>
    <n v="4123"/>
    <x v="0"/>
    <s v="Australia"/>
    <s v="6 Hansons Crossing, 4123, QLD, Australia"/>
    <n v="6"/>
  </r>
  <r>
    <s v="Jammie"/>
    <s v="Seldner"/>
    <s v="Jammie Seldner"/>
    <x v="1"/>
    <n v="42"/>
    <s v="1975-02-25"/>
    <s v="Human Resources Manager"/>
    <s v="Health"/>
    <x v="0"/>
    <s v="N"/>
    <s v="Yes"/>
    <n v="15"/>
    <s v="8 Saint Paul Junction"/>
    <n v="2066"/>
    <x v="1"/>
    <s v="Australia"/>
    <s v="8 Saint Paul Junction, 2066, NSW, Australia"/>
    <n v="10"/>
  </r>
  <r>
    <s v="Inglis"/>
    <s v="Pickaver"/>
    <s v="Inglis Pickaver"/>
    <x v="0"/>
    <n v="33"/>
    <s v="1994-06-25"/>
    <s v="Product Engineer"/>
    <s v="Telecommunications"/>
    <x v="1"/>
    <s v="N"/>
    <s v="No"/>
    <n v="1"/>
    <s v="14067 Armistice Plaza"/>
    <n v="2770"/>
    <x v="1"/>
    <s v="Australia"/>
    <s v="14067 Armistice Plaza, 2770, NSW, Australia"/>
    <n v="8"/>
  </r>
  <r>
    <s v="Clarabelle"/>
    <s v="Broschek"/>
    <s v="Clarabelle Broschek"/>
    <x v="1"/>
    <n v="6"/>
    <s v="1963-08-25"/>
    <s v="Geological Engineer"/>
    <s v="Manufacturing"/>
    <x v="0"/>
    <s v="N"/>
    <s v="No"/>
    <n v="18"/>
    <s v="8491 Pennsylvania Crossing"/>
    <n v="4035"/>
    <x v="0"/>
    <s v="Australia"/>
    <s v="8491 Pennsylvania Crossing, 4035, QLD, Australia"/>
    <n v="6"/>
  </r>
  <r>
    <s v="Tillie"/>
    <s v="Bisseker"/>
    <s v="Tillie Bisseker"/>
    <x v="1"/>
    <n v="74"/>
    <s v="1960-08-10"/>
    <s v="Civil Engineer"/>
    <s v="Manufacturing"/>
    <x v="2"/>
    <s v="N"/>
    <s v="No"/>
    <n v="14"/>
    <s v="59208 Barnett Avenue"/>
    <n v="2104"/>
    <x v="1"/>
    <s v="Australia"/>
    <s v="59208 Barnett Avenue, 2104, NSW, Australia"/>
    <n v="12"/>
  </r>
  <r>
    <s v="Irving"/>
    <s v="Babcock"/>
    <s v="Irving Babcock"/>
    <x v="0"/>
    <n v="60"/>
    <s v="1986-01-17"/>
    <s v="Dental Hygienist"/>
    <s v="Health"/>
    <x v="2"/>
    <s v="N"/>
    <s v="Yes"/>
    <n v="15"/>
    <s v="36 Killdeer Crossing"/>
    <n v="2705"/>
    <x v="1"/>
    <s v="Australia"/>
    <s v="36 Killdeer Crossing, 2705, NSW, Australia"/>
    <n v="1"/>
  </r>
  <r>
    <s v="Evered"/>
    <s v="Gludor"/>
    <s v="Evered Gludor"/>
    <x v="0"/>
    <n v="3"/>
    <s v="1951-04-30"/>
    <s v="Electrical Engineer"/>
    <s v="Manufacturing"/>
    <x v="2"/>
    <s v="N"/>
    <s v="Yes"/>
    <n v="15"/>
    <s v="305 Sloan Junction"/>
    <n v="2168"/>
    <x v="1"/>
    <s v="Australia"/>
    <s v="305 Sloan Junction, 2168, NSW, Australia"/>
    <n v="8"/>
  </r>
  <r>
    <s v="Mavra"/>
    <s v="Finan"/>
    <s v="Mavra Finan"/>
    <x v="1"/>
    <n v="30"/>
    <s v="1967-08-23"/>
    <s v="Nurse"/>
    <s v="Property"/>
    <x v="1"/>
    <s v="N"/>
    <s v="Yes"/>
    <n v="4"/>
    <s v="88 Shopko Way"/>
    <n v="2034"/>
    <x v="1"/>
    <s v="Australia"/>
    <s v="88 Shopko Way, 2034, NSW, Australia"/>
    <n v="9"/>
  </r>
  <r>
    <s v="Frieda"/>
    <s v="Tavinor"/>
    <s v="Frieda Tavinor"/>
    <x v="1"/>
    <n v="43"/>
    <s v="1999-03-04"/>
    <s v="Unknown"/>
    <s v="n/a"/>
    <x v="1"/>
    <s v="N"/>
    <s v="No"/>
    <n v="10"/>
    <s v="7 Mallory Lane"/>
    <n v="3064"/>
    <x v="2"/>
    <s v="Australia"/>
    <s v="7 Mallory Lane, 3064, VIC, Australia"/>
    <n v="6"/>
  </r>
  <r>
    <s v="Ellwood"/>
    <s v="Budden"/>
    <s v="Ellwood Budden"/>
    <x v="0"/>
    <n v="82"/>
    <s v="1998-06-03"/>
    <s v="Unknown"/>
    <s v="Health"/>
    <x v="0"/>
    <s v="N"/>
    <s v="Yes"/>
    <n v="11"/>
    <s v="79907 Randy Center"/>
    <n v="2192"/>
    <x v="1"/>
    <s v="Australia"/>
    <s v="79907 Randy Center, 2192, NSW, Australia"/>
    <n v="10"/>
  </r>
  <r>
    <s v="Alex"/>
    <s v="Patshull"/>
    <s v="Alex Patshull"/>
    <x v="1"/>
    <n v="37"/>
    <s v="1966-01-02"/>
    <s v="Senior Quality Engineer"/>
    <s v="Retail"/>
    <x v="0"/>
    <s v="N"/>
    <s v="Yes"/>
    <n v="13"/>
    <s v="446 High Crossing Way"/>
    <n v="4165"/>
    <x v="0"/>
    <s v="Australia"/>
    <s v="446 High Crossing Way, 4165, QLD, Australia"/>
    <n v="5"/>
  </r>
  <r>
    <s v="Aundrea"/>
    <s v="Outridge"/>
    <s v="Aundrea Outridge"/>
    <x v="1"/>
    <n v="77"/>
    <s v="2001-01-24"/>
    <s v="Structural Engineer"/>
    <s v="Financial Services"/>
    <x v="1"/>
    <s v="N"/>
    <s v="Yes"/>
    <n v="10"/>
    <s v="1530 Columbus Lane"/>
    <n v="3186"/>
    <x v="2"/>
    <s v="Australia"/>
    <s v="1530 Columbus Lane, 3186, VIC, Australia"/>
    <n v="12"/>
  </r>
  <r>
    <s v="Amby"/>
    <s v="Bodega"/>
    <s v="Amby Bodega"/>
    <x v="0"/>
    <n v="63"/>
    <s v="1968-06-12"/>
    <s v="Recruiter"/>
    <s v="n/a"/>
    <x v="1"/>
    <s v="N"/>
    <s v="Yes"/>
    <n v="17"/>
    <s v="669 Declaration Street"/>
    <n v="3810"/>
    <x v="2"/>
    <s v="Australia"/>
    <s v="669 Declaration Street, 3810, VIC, Australia"/>
    <n v="6"/>
  </r>
  <r>
    <s v="Esme"/>
    <s v="Pilipets"/>
    <s v="Esme Pilipets"/>
    <x v="0"/>
    <n v="15"/>
    <s v="1967-05-06"/>
    <s v="Environmental Tech"/>
    <s v="Health"/>
    <x v="0"/>
    <s v="N"/>
    <s v="Yes"/>
    <n v="5"/>
    <s v="9 Ruskin Way"/>
    <n v="3228"/>
    <x v="2"/>
    <s v="Australia"/>
    <s v="9 Ruskin Way, 3228, VIC, Australia"/>
    <n v="9"/>
  </r>
  <r>
    <s v="Beverly"/>
    <s v="Domnick"/>
    <s v="Beverly Domnick"/>
    <x v="1"/>
    <n v="56"/>
    <s v="1938-12-10"/>
    <s v="Structural Analysis Engineer"/>
    <s v="IT"/>
    <x v="0"/>
    <s v="N"/>
    <s v="No"/>
    <n v="9"/>
    <s v="8 Burning Wood Junction"/>
    <n v="2232"/>
    <x v="1"/>
    <s v="Australia"/>
    <s v="8 Burning Wood Junction, 2232, NSW, Australia"/>
    <n v="10"/>
  </r>
  <r>
    <s v="Artemis"/>
    <s v="Swanson"/>
    <s v="Artemis Swanson"/>
    <x v="0"/>
    <n v="77"/>
    <s v="1977-02-12"/>
    <s v="Web Designer II"/>
    <s v="Argiculture"/>
    <x v="0"/>
    <s v="N"/>
    <s v="Yes"/>
    <n v="13"/>
    <s v="5 Melvin Park"/>
    <n v="3810"/>
    <x v="2"/>
    <s v="Australia"/>
    <s v="5 Melvin Park, 3810, VIC, Australia"/>
    <n v="5"/>
  </r>
  <r>
    <s v="Daryle"/>
    <s v="Marginson"/>
    <s v="Daryle Marginson"/>
    <x v="0"/>
    <n v="93"/>
    <s v="1986-06-27"/>
    <s v="Environmental Tech"/>
    <s v="Argiculture"/>
    <x v="0"/>
    <s v="N"/>
    <s v="Yes"/>
    <n v="9"/>
    <s v="21316 Ohio Place"/>
    <n v="2121"/>
    <x v="1"/>
    <s v="Australia"/>
    <s v="21316 Ohio Place, 2121, NSW, Australia"/>
    <n v="12"/>
  </r>
  <r>
    <s v="Tyne"/>
    <s v="Anshell"/>
    <s v="Tyne Anshell"/>
    <x v="1"/>
    <n v="71"/>
    <s v="1992-04-08"/>
    <s v="Mechanical Systems Engineer"/>
    <s v="n/a"/>
    <x v="0"/>
    <s v="N"/>
    <s v="Yes"/>
    <n v="3"/>
    <s v="93 Sutherland Terrace"/>
    <n v="2560"/>
    <x v="1"/>
    <s v="Australia"/>
    <s v="93 Sutherland Terrace, 2560, NSW, Australia"/>
    <n v="8"/>
  </r>
  <r>
    <s v="Leona"/>
    <s v="Shorrock"/>
    <s v="Leona Shorrock"/>
    <x v="1"/>
    <n v="83"/>
    <s v="1951-08-23"/>
    <s v="Senior Quality Engineer"/>
    <s v="Financial Services"/>
    <x v="1"/>
    <s v="N"/>
    <s v="Yes"/>
    <n v="22"/>
    <s v="1560 Grim Avenue"/>
    <n v="4720"/>
    <x v="0"/>
    <s v="Australia"/>
    <s v="1560 Grim Avenue, 4720, QLD, Australia"/>
    <n v="1"/>
  </r>
  <r>
    <s v="Bertrando"/>
    <s v="Carass"/>
    <s v="Bertrando Carass"/>
    <x v="0"/>
    <n v="45"/>
    <s v="1956-06-25"/>
    <s v="Sales Associate"/>
    <s v="Property"/>
    <x v="0"/>
    <s v="N"/>
    <s v="No"/>
    <n v="8"/>
    <s v="1 Quincy Road"/>
    <n v="2565"/>
    <x v="1"/>
    <s v="Australia"/>
    <s v="1 Quincy Road, 2565, NSW, Australia"/>
    <n v="5"/>
  </r>
  <r>
    <s v="Augusta"/>
    <s v="Munns"/>
    <s v="Augusta Munns"/>
    <x v="1"/>
    <n v="5"/>
    <s v="1951-09-17"/>
    <s v="Quality Control Specialist"/>
    <s v="n/a"/>
    <x v="0"/>
    <s v="N"/>
    <s v="No"/>
    <n v="21"/>
    <s v="607 Memorial Avenue"/>
    <n v="2074"/>
    <x v="1"/>
    <s v="Australia"/>
    <s v="607 Memorial Avenue, 2074, NSW, Australia"/>
    <n v="11"/>
  </r>
  <r>
    <s v="Pauline"/>
    <s v="Dallosso"/>
    <s v="Pauline Dallosso"/>
    <x v="2"/>
    <n v="82"/>
    <m/>
    <s v="Desktop Support Technician"/>
    <s v="IT"/>
    <x v="1"/>
    <s v="N"/>
    <s v="Yes"/>
    <n v="0"/>
    <s v="9594 Badeau Street"/>
    <n v="2050"/>
    <x v="1"/>
    <s v="Australia"/>
    <s v="9594 Badeau Street, 2050, NSW, Australia"/>
    <n v="10"/>
  </r>
  <r>
    <s v="Lauralee"/>
    <s v="Fudge"/>
    <s v="Lauralee Fudge"/>
    <x v="1"/>
    <n v="83"/>
    <s v="1987-09-21"/>
    <s v="Research Nurse"/>
    <s v="Health"/>
    <x v="0"/>
    <s v="N"/>
    <s v="No"/>
    <n v="15"/>
    <s v="9460 Monument Park"/>
    <n v="3277"/>
    <x v="2"/>
    <s v="Australia"/>
    <s v="9460 Monument Park, 3277, VIC, Australia"/>
    <n v="4"/>
  </r>
  <r>
    <s v="Consalve"/>
    <s v="Ballay"/>
    <s v="Consalve Ballay"/>
    <x v="0"/>
    <n v="41"/>
    <s v="1959-09-18"/>
    <s v="Web Developer I"/>
    <s v="IT"/>
    <x v="0"/>
    <s v="N"/>
    <s v="Yes"/>
    <n v="7"/>
    <s v="72 Village Terrace"/>
    <n v="2250"/>
    <x v="1"/>
    <s v="Australia"/>
    <s v="72 Village Terrace, 2250, NSW, Australia"/>
    <n v="8"/>
  </r>
  <r>
    <s v="Lolly"/>
    <s v="Prewer"/>
    <s v="Lolly Prewer"/>
    <x v="1"/>
    <n v="44"/>
    <s v="1997-10-23"/>
    <s v="Geologist I"/>
    <s v="Health"/>
    <x v="0"/>
    <s v="N"/>
    <s v="No"/>
    <n v="15"/>
    <s v="694 Coolidge Center"/>
    <n v="2620"/>
    <x v="1"/>
    <s v="Australia"/>
    <s v="694 Coolidge Center, 2620, NSW, Australia"/>
    <n v="7"/>
  </r>
  <r>
    <s v="Vyky"/>
    <s v="Pegg"/>
    <s v="Vyky Pegg"/>
    <x v="1"/>
    <n v="64"/>
    <s v="1943-03-15"/>
    <s v="Quality Control Specialist"/>
    <s v="Manufacturing"/>
    <x v="0"/>
    <s v="N"/>
    <s v="Yes"/>
    <n v="11"/>
    <s v="31854 Anniversary Terrace"/>
    <n v="2322"/>
    <x v="1"/>
    <s v="Australia"/>
    <s v="31854 Anniversary Terrace, 2322, NSW, Australia"/>
    <n v="7"/>
  </r>
  <r>
    <s v="Kellen"/>
    <s v="Pawelski"/>
    <s v="Kellen Pawelski"/>
    <x v="1"/>
    <n v="83"/>
    <s v="1945-07-26"/>
    <s v="Unknown"/>
    <s v="Manufacturing"/>
    <x v="2"/>
    <s v="N"/>
    <s v="Yes"/>
    <n v="11"/>
    <s v="125 Manufacturers Parkway"/>
    <n v="2193"/>
    <x v="1"/>
    <s v="Australia"/>
    <s v="125 Manufacturers Parkway, 2193, NSW, Australia"/>
    <n v="8"/>
  </r>
  <r>
    <s v="Jermaine"/>
    <s v="Bagshawe"/>
    <s v="Jermaine Bagshawe"/>
    <x v="1"/>
    <n v="60"/>
    <s v="1954-05-14"/>
    <s v="Help Desk Operator"/>
    <s v="Property"/>
    <x v="0"/>
    <s v="N"/>
    <s v="Yes"/>
    <n v="9"/>
    <s v="260 Briar Crest Drive"/>
    <n v="4209"/>
    <x v="0"/>
    <s v="Australia"/>
    <s v="260 Briar Crest Drive, 4209, QLD, Australia"/>
    <n v="6"/>
  </r>
  <r>
    <s v="Bryan"/>
    <s v="Jachtym"/>
    <s v="Bryan Jachtym"/>
    <x v="0"/>
    <n v="59"/>
    <s v="1974-05-15"/>
    <s v="Automation Specialist I"/>
    <s v="Manufacturing"/>
    <x v="0"/>
    <s v="N"/>
    <s v="Yes"/>
    <n v="15"/>
    <s v="56 Moland Crossing"/>
    <n v="3356"/>
    <x v="2"/>
    <s v="Australia"/>
    <s v="56 Moland Crossing, 3356, VIC, Australia"/>
    <n v="3"/>
  </r>
  <r>
    <s v="Renie"/>
    <s v="Laundon"/>
    <s v="Renie Laundon"/>
    <x v="1"/>
    <n v="32"/>
    <s v="1973-12-18"/>
    <s v="Assistant Media Planner"/>
    <s v="Entertainment"/>
    <x v="0"/>
    <s v="N"/>
    <s v="Yes"/>
    <n v="8"/>
    <s v="1 Shelley Pass"/>
    <n v="4118"/>
    <x v="0"/>
    <s v="Australia"/>
    <s v="1 Shelley Pass, 4118, QLD, Australia"/>
    <n v="3"/>
  </r>
  <r>
    <s v="Weidar"/>
    <s v="Etheridge"/>
    <s v="Weidar Etheridge"/>
    <x v="0"/>
    <n v="38"/>
    <s v="1959-07-13"/>
    <s v="Compensation Analyst"/>
    <s v="Financial Services"/>
    <x v="0"/>
    <s v="N"/>
    <s v="Yes"/>
    <n v="6"/>
    <s v="0535 Jay Point"/>
    <n v="2422"/>
    <x v="1"/>
    <s v="Australia"/>
    <s v="0535 Jay Point, 2422, NSW, Australia"/>
    <n v="4"/>
  </r>
  <r>
    <s v="Datha"/>
    <s v="Fishburn"/>
    <s v="Datha Fishburn"/>
    <x v="1"/>
    <n v="15"/>
    <s v="1990-07-02"/>
    <s v="Office Assistant IV"/>
    <s v="Retail"/>
    <x v="0"/>
    <s v="N"/>
    <s v="No"/>
    <n v="3"/>
    <s v="6 Caliangt Way"/>
    <n v="3079"/>
    <x v="2"/>
    <s v="Australia"/>
    <s v="6 Caliangt Way, 3079, VIC, Australia"/>
    <n v="12"/>
  </r>
  <r>
    <s v="Ferdinand"/>
    <s v="Romanetti"/>
    <s v="Ferdinand Romanetti"/>
    <x v="0"/>
    <n v="60"/>
    <s v="1959-10-07"/>
    <s v="Paralegal"/>
    <s v="Financial Services"/>
    <x v="1"/>
    <s v="N"/>
    <s v="No"/>
    <n v="9"/>
    <s v="2 Sloan Way"/>
    <n v="2200"/>
    <x v="1"/>
    <s v="Australia"/>
    <s v="2 Sloan Way, 2200, NSW, Australia"/>
    <n v="7"/>
  </r>
  <r>
    <s v="Burk"/>
    <s v="Wortley"/>
    <s v="Burk Wortley"/>
    <x v="0"/>
    <n v="22"/>
    <s v="2001-10-17"/>
    <s v="Senior Sales Associate"/>
    <s v="Health"/>
    <x v="0"/>
    <s v="N"/>
    <s v="No"/>
    <n v="6"/>
    <s v="04 Union Crossing"/>
    <n v="2196"/>
    <x v="1"/>
    <s v="Australia"/>
    <s v="04 Union Crossing, 2196, NSW, Australia"/>
    <n v="10"/>
  </r>
  <r>
    <s v="Melloney"/>
    <s v="Temby"/>
    <s v="Melloney Temby"/>
    <x v="1"/>
    <n v="17"/>
    <s v="1954-10-05"/>
    <s v="Budget/Accounting Analyst IV"/>
    <s v="Financial Services"/>
    <x v="1"/>
    <s v="N"/>
    <s v="Yes"/>
    <n v="15"/>
    <s v="33475 Fair Oaks Junction"/>
    <n v="4702"/>
    <x v="0"/>
    <s v="Australia"/>
    <s v="33475 Fair Oaks Junction, 4702, QLD, Australia"/>
    <n v="2"/>
  </r>
  <r>
    <s v="Dickie"/>
    <s v="Cubbini"/>
    <s v="Dickie Cubbini"/>
    <x v="0"/>
    <n v="30"/>
    <s v="1952-12-17"/>
    <s v="Financial Advisor"/>
    <s v="Financial Services"/>
    <x v="0"/>
    <s v="N"/>
    <s v="Yes"/>
    <n v="19"/>
    <s v="57666 Victoria Way"/>
    <n v="4215"/>
    <x v="0"/>
    <s v="Australia"/>
    <s v="57666 Victoria Way, 4215, QLD, Australia"/>
    <n v="2"/>
  </r>
  <r>
    <s v="Sylas"/>
    <s v="Duffill"/>
    <s v="Sylas Duffill"/>
    <x v="0"/>
    <n v="56"/>
    <s v="1955-10-02"/>
    <s v="Staff Accountant IV"/>
    <s v="Property"/>
    <x v="0"/>
    <s v="N"/>
    <s v="Yes"/>
    <n v="14"/>
    <s v="21875 Grover Drive"/>
    <n v="2010"/>
    <x v="1"/>
    <s v="Australia"/>
    <s v="21875 Grover Drive, 2010, NSW, Australia"/>
    <n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86"/>
    <n v="6"/>
    <x v="0"/>
    <n v="516"/>
  </r>
  <r>
    <x v="1"/>
    <n v="69"/>
    <n v="11"/>
    <x v="0"/>
    <n v="759"/>
  </r>
  <r>
    <x v="2"/>
    <n v="10"/>
    <n v="5"/>
    <x v="1"/>
    <n v="50"/>
  </r>
  <r>
    <x v="3"/>
    <n v="64"/>
    <n v="1"/>
    <x v="1"/>
    <n v="64"/>
  </r>
  <r>
    <x v="4"/>
    <n v="34"/>
    <n v="9"/>
    <x v="1"/>
    <n v="306"/>
  </r>
  <r>
    <x v="5"/>
    <n v="39"/>
    <n v="7"/>
    <x v="2"/>
    <n v="273"/>
  </r>
  <r>
    <x v="6"/>
    <n v="23"/>
    <n v="7"/>
    <x v="0"/>
    <n v="161"/>
  </r>
  <r>
    <x v="7"/>
    <n v="74"/>
    <n v="5"/>
    <x v="0"/>
    <n v="370"/>
  </r>
  <r>
    <x v="8"/>
    <n v="50"/>
    <n v="10"/>
    <x v="0"/>
    <n v="500"/>
  </r>
  <r>
    <x v="9"/>
    <n v="72"/>
    <n v="5"/>
    <x v="0"/>
    <n v="360"/>
  </r>
  <r>
    <x v="10"/>
    <n v="94"/>
    <n v="6"/>
    <x v="2"/>
    <n v="564"/>
  </r>
  <r>
    <x v="11"/>
    <n v="48"/>
    <n v="8"/>
    <x v="0"/>
    <n v="384"/>
  </r>
  <r>
    <x v="12"/>
    <n v="60"/>
    <n v="11"/>
    <x v="0"/>
    <n v="660"/>
  </r>
  <r>
    <x v="13"/>
    <n v="38"/>
    <n v="10"/>
    <x v="0"/>
    <n v="380"/>
  </r>
  <r>
    <x v="14"/>
    <n v="32"/>
    <n v="8"/>
    <x v="0"/>
    <n v="256"/>
  </r>
  <r>
    <x v="15"/>
    <n v="88"/>
    <n v="8"/>
    <x v="1"/>
    <n v="704"/>
  </r>
  <r>
    <x v="16"/>
    <n v="61"/>
    <n v="6"/>
    <x v="0"/>
    <n v="366"/>
  </r>
  <r>
    <x v="17"/>
    <n v="83"/>
    <n v="10"/>
    <x v="0"/>
    <n v="830"/>
  </r>
  <r>
    <x v="18"/>
    <n v="65"/>
    <n v="11"/>
    <x v="1"/>
    <n v="715"/>
  </r>
  <r>
    <x v="19"/>
    <n v="2"/>
    <n v="10"/>
    <x v="2"/>
    <n v="20"/>
  </r>
  <r>
    <x v="20"/>
    <n v="11"/>
    <n v="9"/>
    <x v="0"/>
    <n v="99"/>
  </r>
  <r>
    <x v="21"/>
    <n v="44"/>
    <n v="7"/>
    <x v="0"/>
    <n v="308"/>
  </r>
  <r>
    <x v="22"/>
    <n v="26"/>
    <n v="4"/>
    <x v="0"/>
    <n v="104"/>
  </r>
  <r>
    <x v="23"/>
    <n v="5"/>
    <n v="8"/>
    <x v="1"/>
    <n v="40"/>
  </r>
  <r>
    <x v="24"/>
    <n v="78"/>
    <n v="5"/>
    <x v="0"/>
    <n v="390"/>
  </r>
  <r>
    <x v="25"/>
    <n v="11"/>
    <n v="4"/>
    <x v="0"/>
    <n v="44"/>
  </r>
  <r>
    <x v="26"/>
    <n v="19"/>
    <n v="2"/>
    <x v="0"/>
    <n v="38"/>
  </r>
  <r>
    <x v="27"/>
    <n v="71"/>
    <n v="11"/>
    <x v="2"/>
    <n v="781"/>
  </r>
  <r>
    <x v="28"/>
    <n v="84"/>
    <n v="7"/>
    <x v="2"/>
    <n v="588"/>
  </r>
  <r>
    <x v="29"/>
    <n v="45"/>
    <n v="10"/>
    <x v="2"/>
    <n v="450"/>
  </r>
  <r>
    <x v="30"/>
    <n v="62"/>
    <n v="8"/>
    <x v="2"/>
    <n v="496"/>
  </r>
  <r>
    <x v="31"/>
    <n v="70"/>
    <n v="2"/>
    <x v="0"/>
    <n v="140"/>
  </r>
  <r>
    <x v="32"/>
    <n v="88"/>
    <n v="7"/>
    <x v="0"/>
    <n v="616"/>
  </r>
  <r>
    <x v="33"/>
    <n v="71"/>
    <n v="9"/>
    <x v="0"/>
    <n v="639"/>
  </r>
  <r>
    <x v="34"/>
    <n v="27"/>
    <n v="9"/>
    <x v="1"/>
    <n v="243"/>
  </r>
  <r>
    <x v="35"/>
    <n v="48"/>
    <n v="1"/>
    <x v="1"/>
    <n v="48"/>
  </r>
  <r>
    <x v="36"/>
    <n v="76"/>
    <n v="10"/>
    <x v="2"/>
    <n v="760"/>
  </r>
  <r>
    <x v="37"/>
    <n v="58"/>
    <n v="8"/>
    <x v="0"/>
    <n v="464"/>
  </r>
  <r>
    <x v="38"/>
    <n v="44"/>
    <n v="2"/>
    <x v="0"/>
    <n v="88"/>
  </r>
  <r>
    <x v="39"/>
    <n v="64"/>
    <n v="9"/>
    <x v="1"/>
    <n v="576"/>
  </r>
  <r>
    <x v="40"/>
    <n v="73"/>
    <n v="8"/>
    <x v="2"/>
    <n v="584"/>
  </r>
  <r>
    <x v="41"/>
    <n v="24"/>
    <n v="10"/>
    <x v="0"/>
    <n v="240"/>
  </r>
  <r>
    <x v="42"/>
    <n v="79"/>
    <n v="10"/>
    <x v="0"/>
    <n v="790"/>
  </r>
  <r>
    <x v="43"/>
    <n v="52"/>
    <n v="8"/>
    <x v="1"/>
    <n v="416"/>
  </r>
  <r>
    <x v="44"/>
    <n v="76"/>
    <n v="5"/>
    <x v="2"/>
    <n v="380"/>
  </r>
  <r>
    <x v="45"/>
    <n v="29"/>
    <n v="12"/>
    <x v="2"/>
    <n v="348"/>
  </r>
  <r>
    <x v="46"/>
    <n v="14"/>
    <n v="1"/>
    <x v="1"/>
    <n v="14"/>
  </r>
  <r>
    <x v="47"/>
    <n v="85"/>
    <n v="4"/>
    <x v="2"/>
    <n v="340"/>
  </r>
  <r>
    <x v="48"/>
    <n v="59"/>
    <n v="7"/>
    <x v="0"/>
    <n v="413"/>
  </r>
  <r>
    <x v="49"/>
    <n v="12"/>
    <n v="12"/>
    <x v="0"/>
    <n v="144"/>
  </r>
  <r>
    <x v="50"/>
    <n v="60"/>
    <n v="8"/>
    <x v="1"/>
    <n v="480"/>
  </r>
  <r>
    <x v="51"/>
    <n v="62"/>
    <n v="8"/>
    <x v="1"/>
    <n v="496"/>
  </r>
  <r>
    <x v="52"/>
    <n v="55"/>
    <n v="7"/>
    <x v="2"/>
    <n v="385"/>
  </r>
  <r>
    <x v="53"/>
    <n v="97"/>
    <n v="10"/>
    <x v="0"/>
    <n v="970"/>
  </r>
  <r>
    <x v="54"/>
    <n v="87"/>
    <n v="10"/>
    <x v="0"/>
    <n v="870"/>
  </r>
  <r>
    <x v="55"/>
    <n v="52"/>
    <n v="10"/>
    <x v="0"/>
    <n v="520"/>
  </r>
  <r>
    <x v="56"/>
    <n v="75"/>
    <n v="8"/>
    <x v="0"/>
    <n v="600"/>
  </r>
  <r>
    <x v="57"/>
    <n v="51"/>
    <n v="9"/>
    <x v="0"/>
    <n v="459"/>
  </r>
  <r>
    <x v="58"/>
    <n v="64"/>
    <n v="5"/>
    <x v="0"/>
    <n v="320"/>
  </r>
  <r>
    <x v="59"/>
    <n v="5"/>
    <n v="5"/>
    <x v="0"/>
    <n v="25"/>
  </r>
  <r>
    <x v="60"/>
    <n v="47"/>
    <n v="7"/>
    <x v="2"/>
    <n v="329"/>
  </r>
  <r>
    <x v="61"/>
    <n v="31"/>
    <n v="9"/>
    <x v="0"/>
    <n v="279"/>
  </r>
  <r>
    <x v="62"/>
    <n v="59"/>
    <n v="10"/>
    <x v="2"/>
    <n v="590"/>
  </r>
  <r>
    <x v="63"/>
    <n v="70"/>
    <n v="6"/>
    <x v="2"/>
    <n v="420"/>
  </r>
  <r>
    <x v="64"/>
    <n v="22"/>
    <n v="7"/>
    <x v="2"/>
    <n v="154"/>
  </r>
  <r>
    <x v="65"/>
    <n v="58"/>
    <n v="8"/>
    <x v="2"/>
    <n v="464"/>
  </r>
  <r>
    <x v="66"/>
    <n v="69"/>
    <n v="11"/>
    <x v="1"/>
    <n v="759"/>
  </r>
  <r>
    <x v="67"/>
    <n v="54"/>
    <n v="7"/>
    <x v="1"/>
    <n v="378"/>
  </r>
  <r>
    <x v="68"/>
    <n v="62"/>
    <n v="5"/>
    <x v="2"/>
    <n v="310"/>
  </r>
  <r>
    <x v="69"/>
    <n v="82"/>
    <n v="7"/>
    <x v="2"/>
    <n v="574"/>
  </r>
  <r>
    <x v="70"/>
    <n v="11"/>
    <n v="7"/>
    <x v="2"/>
    <n v="77"/>
  </r>
  <r>
    <x v="71"/>
    <n v="78"/>
    <n v="10"/>
    <x v="0"/>
    <n v="780"/>
  </r>
  <r>
    <x v="72"/>
    <n v="73"/>
    <n v="9"/>
    <x v="2"/>
    <n v="657"/>
  </r>
  <r>
    <x v="73"/>
    <n v="5"/>
    <n v="9"/>
    <x v="2"/>
    <n v="45"/>
  </r>
  <r>
    <x v="74"/>
    <n v="76"/>
    <n v="9"/>
    <x v="1"/>
    <n v="684"/>
  </r>
  <r>
    <x v="75"/>
    <n v="98"/>
    <n v="12"/>
    <x v="2"/>
    <n v="1176"/>
  </r>
  <r>
    <x v="76"/>
    <n v="0"/>
    <n v="9"/>
    <x v="0"/>
    <n v="0"/>
  </r>
  <r>
    <x v="77"/>
    <n v="36"/>
    <n v="7"/>
    <x v="1"/>
    <n v="252"/>
  </r>
  <r>
    <x v="78"/>
    <n v="15"/>
    <n v="10"/>
    <x v="0"/>
    <n v="150"/>
  </r>
  <r>
    <x v="79"/>
    <n v="15"/>
    <n v="6"/>
    <x v="2"/>
    <n v="90"/>
  </r>
  <r>
    <x v="80"/>
    <n v="53"/>
    <n v="12"/>
    <x v="0"/>
    <n v="636"/>
  </r>
  <r>
    <x v="81"/>
    <n v="34"/>
    <n v="8"/>
    <x v="0"/>
    <n v="272"/>
  </r>
  <r>
    <x v="82"/>
    <n v="14"/>
    <n v="9"/>
    <x v="0"/>
    <n v="126"/>
  </r>
  <r>
    <x v="83"/>
    <n v="58"/>
    <n v="12"/>
    <x v="2"/>
    <n v="696"/>
  </r>
  <r>
    <x v="84"/>
    <n v="48"/>
    <n v="10"/>
    <x v="2"/>
    <n v="480"/>
  </r>
  <r>
    <x v="85"/>
    <n v="9"/>
    <n v="10"/>
    <x v="2"/>
    <n v="90"/>
  </r>
  <r>
    <x v="86"/>
    <n v="8"/>
    <n v="9"/>
    <x v="1"/>
    <n v="72"/>
  </r>
  <r>
    <x v="87"/>
    <n v="5"/>
    <n v="12"/>
    <x v="2"/>
    <n v="60"/>
  </r>
  <r>
    <x v="88"/>
    <n v="49"/>
    <n v="9"/>
    <x v="0"/>
    <n v="441"/>
  </r>
  <r>
    <x v="89"/>
    <n v="24"/>
    <n v="2"/>
    <x v="1"/>
    <n v="48"/>
  </r>
  <r>
    <x v="90"/>
    <n v="93"/>
    <n v="10"/>
    <x v="1"/>
    <n v="930"/>
  </r>
  <r>
    <x v="91"/>
    <n v="34"/>
    <n v="7"/>
    <x v="0"/>
    <n v="238"/>
  </r>
  <r>
    <x v="92"/>
    <n v="84"/>
    <n v="9"/>
    <x v="0"/>
    <n v="756"/>
  </r>
  <r>
    <x v="93"/>
    <n v="94"/>
    <n v="8"/>
    <x v="1"/>
    <n v="752"/>
  </r>
  <r>
    <x v="94"/>
    <n v="25"/>
    <n v="5"/>
    <x v="0"/>
    <n v="125"/>
  </r>
  <r>
    <x v="95"/>
    <n v="91"/>
    <n v="12"/>
    <x v="2"/>
    <n v="1092"/>
  </r>
  <r>
    <x v="96"/>
    <n v="18"/>
    <n v="4"/>
    <x v="0"/>
    <n v="72"/>
  </r>
  <r>
    <x v="97"/>
    <n v="60"/>
    <n v="6"/>
    <x v="0"/>
    <n v="360"/>
  </r>
  <r>
    <x v="98"/>
    <n v="26"/>
    <n v="10"/>
    <x v="2"/>
    <n v="260"/>
  </r>
  <r>
    <x v="99"/>
    <n v="30"/>
    <n v="8"/>
    <x v="2"/>
    <n v="240"/>
  </r>
  <r>
    <x v="100"/>
    <n v="84"/>
    <n v="4"/>
    <x v="0"/>
    <n v="336"/>
  </r>
  <r>
    <x v="101"/>
    <n v="56"/>
    <n v="2"/>
    <x v="0"/>
    <n v="112"/>
  </r>
  <r>
    <x v="102"/>
    <n v="19"/>
    <n v="2"/>
    <x v="0"/>
    <n v="38"/>
  </r>
  <r>
    <x v="103"/>
    <n v="64"/>
    <n v="2"/>
    <x v="1"/>
    <n v="128"/>
  </r>
  <r>
    <x v="104"/>
    <n v="59"/>
    <n v="6"/>
    <x v="2"/>
    <n v="354"/>
  </r>
  <r>
    <x v="105"/>
    <n v="50"/>
    <n v="3"/>
    <x v="0"/>
    <n v="150"/>
  </r>
  <r>
    <x v="106"/>
    <n v="21"/>
    <n v="9"/>
    <x v="0"/>
    <n v="189"/>
  </r>
  <r>
    <x v="107"/>
    <n v="14"/>
    <n v="8"/>
    <x v="2"/>
    <n v="112"/>
  </r>
  <r>
    <x v="108"/>
    <n v="95"/>
    <n v="1"/>
    <x v="0"/>
    <n v="95"/>
  </r>
  <r>
    <x v="109"/>
    <n v="1"/>
    <n v="8"/>
    <x v="0"/>
    <n v="8"/>
  </r>
  <r>
    <x v="110"/>
    <n v="95"/>
    <n v="7"/>
    <x v="0"/>
    <n v="665"/>
  </r>
  <r>
    <x v="111"/>
    <n v="37"/>
    <n v="5"/>
    <x v="0"/>
    <n v="185"/>
  </r>
  <r>
    <x v="112"/>
    <n v="72"/>
    <n v="11"/>
    <x v="2"/>
    <n v="792"/>
  </r>
  <r>
    <x v="113"/>
    <n v="0"/>
    <n v="2"/>
    <x v="0"/>
    <n v="0"/>
  </r>
  <r>
    <x v="114"/>
    <n v="53"/>
    <n v="6"/>
    <x v="1"/>
    <n v="318"/>
  </r>
  <r>
    <x v="115"/>
    <n v="45"/>
    <n v="5"/>
    <x v="0"/>
    <n v="225"/>
  </r>
  <r>
    <x v="116"/>
    <n v="64"/>
    <n v="9"/>
    <x v="1"/>
    <n v="576"/>
  </r>
  <r>
    <x v="117"/>
    <n v="21"/>
    <n v="9"/>
    <x v="2"/>
    <n v="189"/>
  </r>
  <r>
    <x v="118"/>
    <n v="37"/>
    <n v="7"/>
    <x v="0"/>
    <n v="259"/>
  </r>
  <r>
    <x v="119"/>
    <n v="2"/>
    <n v="4"/>
    <x v="0"/>
    <n v="8"/>
  </r>
  <r>
    <x v="120"/>
    <n v="71"/>
    <n v="8"/>
    <x v="1"/>
    <n v="568"/>
  </r>
  <r>
    <x v="121"/>
    <n v="57"/>
    <n v="10"/>
    <x v="0"/>
    <n v="570"/>
  </r>
  <r>
    <x v="122"/>
    <n v="86"/>
    <n v="8"/>
    <x v="2"/>
    <n v="688"/>
  </r>
  <r>
    <x v="123"/>
    <n v="3"/>
    <n v="4"/>
    <x v="0"/>
    <n v="12"/>
  </r>
  <r>
    <x v="124"/>
    <n v="44"/>
    <n v="5"/>
    <x v="2"/>
    <n v="220"/>
  </r>
  <r>
    <x v="125"/>
    <n v="71"/>
    <n v="3"/>
    <x v="0"/>
    <n v="213"/>
  </r>
  <r>
    <x v="126"/>
    <n v="66"/>
    <n v="1"/>
    <x v="1"/>
    <n v="66"/>
  </r>
  <r>
    <x v="127"/>
    <n v="13"/>
    <n v="1"/>
    <x v="0"/>
    <n v="13"/>
  </r>
  <r>
    <x v="128"/>
    <n v="42"/>
    <n v="1"/>
    <x v="0"/>
    <n v="42"/>
  </r>
  <r>
    <x v="129"/>
    <n v="51"/>
    <n v="7"/>
    <x v="1"/>
    <n v="357"/>
  </r>
  <r>
    <x v="130"/>
    <n v="78"/>
    <n v="2"/>
    <x v="1"/>
    <n v="156"/>
  </r>
  <r>
    <x v="131"/>
    <n v="38"/>
    <n v="7"/>
    <x v="0"/>
    <n v="266"/>
  </r>
  <r>
    <x v="132"/>
    <n v="11"/>
    <n v="4"/>
    <x v="0"/>
    <n v="44"/>
  </r>
  <r>
    <x v="133"/>
    <n v="29"/>
    <n v="9"/>
    <x v="0"/>
    <n v="261"/>
  </r>
  <r>
    <x v="134"/>
    <n v="27"/>
    <n v="8"/>
    <x v="1"/>
    <n v="216"/>
  </r>
  <r>
    <x v="135"/>
    <n v="89"/>
    <n v="7"/>
    <x v="0"/>
    <n v="623"/>
  </r>
  <r>
    <x v="136"/>
    <n v="90"/>
    <n v="5"/>
    <x v="1"/>
    <n v="450"/>
  </r>
  <r>
    <x v="137"/>
    <n v="28"/>
    <n v="4"/>
    <x v="0"/>
    <n v="112"/>
  </r>
  <r>
    <x v="138"/>
    <n v="12"/>
    <n v="3"/>
    <x v="0"/>
    <n v="36"/>
  </r>
  <r>
    <x v="139"/>
    <n v="60"/>
    <n v="8"/>
    <x v="0"/>
    <n v="480"/>
  </r>
  <r>
    <x v="140"/>
    <n v="92"/>
    <n v="9"/>
    <x v="1"/>
    <n v="828"/>
  </r>
  <r>
    <x v="141"/>
    <n v="14"/>
    <n v="9"/>
    <x v="1"/>
    <n v="126"/>
  </r>
  <r>
    <x v="142"/>
    <n v="28"/>
    <n v="8"/>
    <x v="0"/>
    <n v="224"/>
  </r>
  <r>
    <x v="143"/>
    <n v="6"/>
    <n v="9"/>
    <x v="2"/>
    <n v="54"/>
  </r>
  <r>
    <x v="144"/>
    <n v="4"/>
    <n v="1"/>
    <x v="0"/>
    <n v="4"/>
  </r>
  <r>
    <x v="145"/>
    <n v="40"/>
    <n v="9"/>
    <x v="0"/>
    <n v="360"/>
  </r>
  <r>
    <x v="146"/>
    <n v="82"/>
    <n v="8"/>
    <x v="0"/>
    <n v="656"/>
  </r>
  <r>
    <x v="147"/>
    <n v="38"/>
    <n v="10"/>
    <x v="0"/>
    <n v="380"/>
  </r>
  <r>
    <x v="148"/>
    <n v="58"/>
    <n v="6"/>
    <x v="2"/>
    <n v="348"/>
  </r>
  <r>
    <x v="149"/>
    <n v="39"/>
    <n v="8"/>
    <x v="0"/>
    <n v="312"/>
  </r>
  <r>
    <x v="150"/>
    <n v="60"/>
    <n v="3"/>
    <x v="1"/>
    <n v="180"/>
  </r>
  <r>
    <x v="151"/>
    <n v="30"/>
    <n v="8"/>
    <x v="1"/>
    <n v="240"/>
  </r>
  <r>
    <x v="152"/>
    <n v="61"/>
    <n v="11"/>
    <x v="0"/>
    <n v="671"/>
  </r>
  <r>
    <x v="153"/>
    <n v="54"/>
    <n v="5"/>
    <x v="0"/>
    <n v="270"/>
  </r>
  <r>
    <x v="154"/>
    <n v="6"/>
    <n v="5"/>
    <x v="0"/>
    <n v="30"/>
  </r>
  <r>
    <x v="155"/>
    <n v="74"/>
    <n v="9"/>
    <x v="0"/>
    <n v="666"/>
  </r>
  <r>
    <x v="156"/>
    <n v="89"/>
    <n v="9"/>
    <x v="0"/>
    <n v="801"/>
  </r>
  <r>
    <x v="157"/>
    <n v="16"/>
    <n v="9"/>
    <x v="0"/>
    <n v="144"/>
  </r>
  <r>
    <x v="158"/>
    <n v="4"/>
    <n v="9"/>
    <x v="0"/>
    <n v="36"/>
  </r>
  <r>
    <x v="159"/>
    <n v="27"/>
    <n v="9"/>
    <x v="2"/>
    <n v="243"/>
  </r>
  <r>
    <x v="160"/>
    <n v="37"/>
    <n v="12"/>
    <x v="1"/>
    <n v="444"/>
  </r>
  <r>
    <x v="161"/>
    <n v="23"/>
    <n v="11"/>
    <x v="0"/>
    <n v="253"/>
  </r>
  <r>
    <x v="162"/>
    <n v="60"/>
    <n v="2"/>
    <x v="1"/>
    <n v="120"/>
  </r>
  <r>
    <x v="163"/>
    <n v="96"/>
    <n v="3"/>
    <x v="2"/>
    <n v="288"/>
  </r>
  <r>
    <x v="164"/>
    <n v="3"/>
    <n v="11"/>
    <x v="0"/>
    <n v="33"/>
  </r>
  <r>
    <x v="165"/>
    <n v="55"/>
    <n v="10"/>
    <x v="0"/>
    <n v="550"/>
  </r>
  <r>
    <x v="166"/>
    <n v="65"/>
    <n v="3"/>
    <x v="2"/>
    <n v="195"/>
  </r>
  <r>
    <x v="167"/>
    <n v="55"/>
    <n v="4"/>
    <x v="0"/>
    <n v="220"/>
  </r>
  <r>
    <x v="168"/>
    <n v="99"/>
    <n v="9"/>
    <x v="1"/>
    <n v="891"/>
  </r>
  <r>
    <x v="169"/>
    <n v="33"/>
    <n v="7"/>
    <x v="1"/>
    <n v="231"/>
  </r>
  <r>
    <x v="170"/>
    <n v="42"/>
    <n v="9"/>
    <x v="1"/>
    <n v="378"/>
  </r>
  <r>
    <x v="171"/>
    <n v="36"/>
    <n v="11"/>
    <x v="0"/>
    <n v="396"/>
  </r>
  <r>
    <x v="172"/>
    <n v="60"/>
    <n v="6"/>
    <x v="0"/>
    <n v="360"/>
  </r>
  <r>
    <x v="173"/>
    <n v="56"/>
    <n v="1"/>
    <x v="1"/>
    <n v="56"/>
  </r>
  <r>
    <x v="174"/>
    <n v="72"/>
    <n v="8"/>
    <x v="0"/>
    <n v="576"/>
  </r>
  <r>
    <x v="175"/>
    <n v="54"/>
    <n v="9"/>
    <x v="2"/>
    <n v="486"/>
  </r>
  <r>
    <x v="176"/>
    <n v="79"/>
    <n v="7"/>
    <x v="2"/>
    <n v="553"/>
  </r>
  <r>
    <x v="177"/>
    <n v="51"/>
    <n v="9"/>
    <x v="0"/>
    <n v="459"/>
  </r>
  <r>
    <x v="178"/>
    <n v="92"/>
    <n v="10"/>
    <x v="0"/>
    <n v="920"/>
  </r>
  <r>
    <x v="179"/>
    <n v="71"/>
    <n v="9"/>
    <x v="0"/>
    <n v="639"/>
  </r>
  <r>
    <x v="180"/>
    <n v="39"/>
    <n v="9"/>
    <x v="2"/>
    <n v="351"/>
  </r>
  <r>
    <x v="181"/>
    <n v="78"/>
    <n v="7"/>
    <x v="0"/>
    <n v="546"/>
  </r>
  <r>
    <x v="182"/>
    <n v="36"/>
    <n v="8"/>
    <x v="2"/>
    <n v="288"/>
  </r>
  <r>
    <x v="183"/>
    <n v="34"/>
    <n v="7"/>
    <x v="0"/>
    <n v="238"/>
  </r>
  <r>
    <x v="184"/>
    <n v="68"/>
    <n v="9"/>
    <x v="0"/>
    <n v="612"/>
  </r>
  <r>
    <x v="185"/>
    <n v="65"/>
    <n v="10"/>
    <x v="2"/>
    <n v="650"/>
  </r>
  <r>
    <x v="186"/>
    <n v="26"/>
    <n v="10"/>
    <x v="2"/>
    <n v="260"/>
  </r>
  <r>
    <x v="187"/>
    <n v="67"/>
    <n v="8"/>
    <x v="0"/>
    <n v="536"/>
  </r>
  <r>
    <x v="188"/>
    <n v="7"/>
    <n v="10"/>
    <x v="2"/>
    <n v="70"/>
  </r>
  <r>
    <x v="189"/>
    <n v="74"/>
    <n v="9"/>
    <x v="1"/>
    <n v="666"/>
  </r>
  <r>
    <x v="190"/>
    <n v="32"/>
    <n v="11"/>
    <x v="1"/>
    <n v="352"/>
  </r>
  <r>
    <x v="191"/>
    <n v="55"/>
    <n v="8"/>
    <x v="0"/>
    <n v="440"/>
  </r>
  <r>
    <x v="192"/>
    <n v="16"/>
    <n v="8"/>
    <x v="2"/>
    <n v="128"/>
  </r>
  <r>
    <x v="193"/>
    <n v="47"/>
    <n v="10"/>
    <x v="0"/>
    <n v="470"/>
  </r>
  <r>
    <x v="194"/>
    <n v="26"/>
    <n v="12"/>
    <x v="0"/>
    <n v="312"/>
  </r>
  <r>
    <x v="195"/>
    <n v="6"/>
    <n v="3"/>
    <x v="1"/>
    <n v="18"/>
  </r>
  <r>
    <x v="196"/>
    <n v="60"/>
    <n v="9"/>
    <x v="2"/>
    <n v="540"/>
  </r>
  <r>
    <x v="197"/>
    <n v="66"/>
    <n v="9"/>
    <x v="2"/>
    <n v="594"/>
  </r>
  <r>
    <x v="198"/>
    <n v="44"/>
    <n v="3"/>
    <x v="1"/>
    <n v="132"/>
  </r>
  <r>
    <x v="199"/>
    <n v="55"/>
    <n v="4"/>
    <x v="2"/>
    <n v="220"/>
  </r>
  <r>
    <x v="200"/>
    <n v="70"/>
    <n v="7"/>
    <x v="0"/>
    <n v="490"/>
  </r>
  <r>
    <x v="201"/>
    <n v="84"/>
    <n v="8"/>
    <x v="0"/>
    <n v="672"/>
  </r>
  <r>
    <x v="202"/>
    <n v="47"/>
    <n v="9"/>
    <x v="1"/>
    <n v="423"/>
  </r>
  <r>
    <x v="203"/>
    <n v="44"/>
    <n v="1"/>
    <x v="0"/>
    <n v="44"/>
  </r>
  <r>
    <x v="204"/>
    <n v="2"/>
    <n v="7"/>
    <x v="0"/>
    <n v="14"/>
  </r>
  <r>
    <x v="205"/>
    <n v="19"/>
    <n v="8"/>
    <x v="1"/>
    <n v="152"/>
  </r>
  <r>
    <x v="206"/>
    <n v="31"/>
    <n v="7"/>
    <x v="1"/>
    <n v="217"/>
  </r>
  <r>
    <x v="207"/>
    <n v="70"/>
    <n v="7"/>
    <x v="0"/>
    <n v="490"/>
  </r>
  <r>
    <x v="208"/>
    <n v="12"/>
    <n v="9"/>
    <x v="2"/>
    <n v="108"/>
  </r>
  <r>
    <x v="209"/>
    <n v="92"/>
    <n v="4"/>
    <x v="1"/>
    <n v="368"/>
  </r>
  <r>
    <x v="210"/>
    <n v="32"/>
    <n v="10"/>
    <x v="0"/>
    <n v="320"/>
  </r>
  <r>
    <x v="211"/>
    <n v="82"/>
    <n v="8"/>
    <x v="2"/>
    <n v="656"/>
  </r>
  <r>
    <x v="212"/>
    <n v="12"/>
    <n v="6"/>
    <x v="0"/>
    <n v="72"/>
  </r>
  <r>
    <x v="213"/>
    <n v="28"/>
    <n v="8"/>
    <x v="2"/>
    <n v="224"/>
  </r>
  <r>
    <x v="214"/>
    <n v="9"/>
    <n v="7"/>
    <x v="0"/>
    <n v="63"/>
  </r>
  <r>
    <x v="215"/>
    <n v="11"/>
    <n v="11"/>
    <x v="0"/>
    <n v="121"/>
  </r>
  <r>
    <x v="216"/>
    <n v="50"/>
    <n v="7"/>
    <x v="0"/>
    <n v="350"/>
  </r>
  <r>
    <x v="217"/>
    <n v="8"/>
    <n v="2"/>
    <x v="1"/>
    <n v="16"/>
  </r>
  <r>
    <x v="218"/>
    <n v="78"/>
    <n v="11"/>
    <x v="0"/>
    <n v="858"/>
  </r>
  <r>
    <x v="219"/>
    <n v="7"/>
    <n v="8"/>
    <x v="1"/>
    <n v="56"/>
  </r>
  <r>
    <x v="220"/>
    <n v="68"/>
    <n v="8"/>
    <x v="0"/>
    <n v="544"/>
  </r>
  <r>
    <x v="221"/>
    <n v="66"/>
    <n v="9"/>
    <x v="0"/>
    <n v="594"/>
  </r>
  <r>
    <x v="222"/>
    <n v="62"/>
    <n v="11"/>
    <x v="0"/>
    <n v="682"/>
  </r>
  <r>
    <x v="223"/>
    <n v="66"/>
    <n v="8"/>
    <x v="2"/>
    <n v="528"/>
  </r>
  <r>
    <x v="224"/>
    <n v="91"/>
    <n v="1"/>
    <x v="0"/>
    <n v="91"/>
  </r>
  <r>
    <x v="225"/>
    <n v="0"/>
    <n v="8"/>
    <x v="0"/>
    <n v="0"/>
  </r>
  <r>
    <x v="226"/>
    <n v="35"/>
    <n v="9"/>
    <x v="1"/>
    <n v="315"/>
  </r>
  <r>
    <x v="227"/>
    <n v="54"/>
    <n v="9"/>
    <x v="2"/>
    <n v="486"/>
  </r>
  <r>
    <x v="228"/>
    <n v="46"/>
    <n v="8"/>
    <x v="0"/>
    <n v="368"/>
  </r>
  <r>
    <x v="229"/>
    <n v="48"/>
    <n v="4"/>
    <x v="1"/>
    <n v="192"/>
  </r>
  <r>
    <x v="230"/>
    <n v="52"/>
    <n v="10"/>
    <x v="0"/>
    <n v="520"/>
  </r>
  <r>
    <x v="231"/>
    <n v="50"/>
    <n v="9"/>
    <x v="0"/>
    <n v="450"/>
  </r>
  <r>
    <x v="232"/>
    <n v="94"/>
    <n v="9"/>
    <x v="0"/>
    <n v="846"/>
  </r>
  <r>
    <x v="233"/>
    <n v="53"/>
    <n v="7"/>
    <x v="0"/>
    <n v="371"/>
  </r>
  <r>
    <x v="234"/>
    <n v="25"/>
    <n v="8"/>
    <x v="0"/>
    <n v="200"/>
  </r>
  <r>
    <x v="235"/>
    <n v="41"/>
    <n v="8"/>
    <x v="1"/>
    <n v="328"/>
  </r>
  <r>
    <x v="236"/>
    <n v="97"/>
    <n v="8"/>
    <x v="2"/>
    <n v="776"/>
  </r>
  <r>
    <x v="237"/>
    <n v="30"/>
    <n v="10"/>
    <x v="0"/>
    <n v="300"/>
  </r>
  <r>
    <x v="238"/>
    <n v="84"/>
    <n v="1"/>
    <x v="0"/>
    <n v="84"/>
  </r>
  <r>
    <x v="239"/>
    <n v="4"/>
    <n v="8"/>
    <x v="0"/>
    <n v="32"/>
  </r>
  <r>
    <x v="240"/>
    <n v="18"/>
    <n v="9"/>
    <x v="2"/>
    <n v="162"/>
  </r>
  <r>
    <x v="241"/>
    <n v="94"/>
    <n v="9"/>
    <x v="0"/>
    <n v="846"/>
  </r>
  <r>
    <x v="242"/>
    <n v="57"/>
    <n v="4"/>
    <x v="1"/>
    <n v="228"/>
  </r>
  <r>
    <x v="243"/>
    <n v="29"/>
    <n v="8"/>
    <x v="0"/>
    <n v="232"/>
  </r>
  <r>
    <x v="244"/>
    <n v="2"/>
    <n v="5"/>
    <x v="0"/>
    <n v="10"/>
  </r>
  <r>
    <x v="245"/>
    <n v="8"/>
    <n v="10"/>
    <x v="1"/>
    <n v="80"/>
  </r>
  <r>
    <x v="246"/>
    <n v="74"/>
    <n v="3"/>
    <x v="2"/>
    <n v="222"/>
  </r>
  <r>
    <x v="247"/>
    <n v="49"/>
    <n v="7"/>
    <x v="1"/>
    <n v="343"/>
  </r>
  <r>
    <x v="248"/>
    <n v="59"/>
    <n v="4"/>
    <x v="2"/>
    <n v="236"/>
  </r>
  <r>
    <x v="249"/>
    <n v="57"/>
    <n v="3"/>
    <x v="2"/>
    <n v="171"/>
  </r>
  <r>
    <x v="250"/>
    <n v="90"/>
    <n v="10"/>
    <x v="0"/>
    <n v="900"/>
  </r>
  <r>
    <x v="251"/>
    <n v="85"/>
    <n v="2"/>
    <x v="1"/>
    <n v="170"/>
  </r>
  <r>
    <x v="252"/>
    <n v="13"/>
    <n v="9"/>
    <x v="0"/>
    <n v="117"/>
  </r>
  <r>
    <x v="253"/>
    <n v="91"/>
    <n v="9"/>
    <x v="0"/>
    <n v="819"/>
  </r>
  <r>
    <x v="254"/>
    <n v="75"/>
    <n v="12"/>
    <x v="2"/>
    <n v="900"/>
  </r>
  <r>
    <x v="255"/>
    <n v="17"/>
    <n v="10"/>
    <x v="0"/>
    <n v="170"/>
  </r>
  <r>
    <x v="256"/>
    <n v="49"/>
    <n v="12"/>
    <x v="0"/>
    <n v="588"/>
  </r>
  <r>
    <x v="257"/>
    <n v="37"/>
    <n v="3"/>
    <x v="0"/>
    <n v="111"/>
  </r>
  <r>
    <x v="258"/>
    <n v="45"/>
    <n v="6"/>
    <x v="0"/>
    <n v="270"/>
  </r>
  <r>
    <x v="259"/>
    <n v="41"/>
    <n v="10"/>
    <x v="2"/>
    <n v="410"/>
  </r>
  <r>
    <x v="260"/>
    <n v="9"/>
    <n v="9"/>
    <x v="0"/>
    <n v="81"/>
  </r>
  <r>
    <x v="261"/>
    <n v="21"/>
    <n v="6"/>
    <x v="2"/>
    <n v="126"/>
  </r>
  <r>
    <x v="262"/>
    <n v="88"/>
    <n v="9"/>
    <x v="0"/>
    <n v="792"/>
  </r>
  <r>
    <x v="263"/>
    <n v="36"/>
    <n v="5"/>
    <x v="0"/>
    <n v="180"/>
  </r>
  <r>
    <x v="264"/>
    <n v="57"/>
    <n v="6"/>
    <x v="1"/>
    <n v="342"/>
  </r>
  <r>
    <x v="265"/>
    <n v="56"/>
    <n v="12"/>
    <x v="0"/>
    <n v="672"/>
  </r>
  <r>
    <x v="266"/>
    <n v="81"/>
    <n v="8"/>
    <x v="0"/>
    <n v="648"/>
  </r>
  <r>
    <x v="267"/>
    <n v="82"/>
    <n v="7"/>
    <x v="0"/>
    <n v="574"/>
  </r>
  <r>
    <x v="268"/>
    <n v="70"/>
    <n v="7"/>
    <x v="1"/>
    <n v="490"/>
  </r>
  <r>
    <x v="269"/>
    <n v="89"/>
    <n v="8"/>
    <x v="2"/>
    <n v="712"/>
  </r>
  <r>
    <x v="270"/>
    <n v="84"/>
    <n v="7"/>
    <x v="2"/>
    <n v="588"/>
  </r>
  <r>
    <x v="271"/>
    <n v="70"/>
    <n v="3"/>
    <x v="0"/>
    <n v="210"/>
  </r>
  <r>
    <x v="272"/>
    <n v="99"/>
    <n v="10"/>
    <x v="0"/>
    <n v="990"/>
  </r>
  <r>
    <x v="273"/>
    <n v="48"/>
    <n v="9"/>
    <x v="0"/>
    <n v="432"/>
  </r>
  <r>
    <x v="274"/>
    <n v="35"/>
    <n v="9"/>
    <x v="1"/>
    <n v="315"/>
  </r>
  <r>
    <x v="275"/>
    <n v="90"/>
    <n v="3"/>
    <x v="1"/>
    <n v="270"/>
  </r>
  <r>
    <x v="276"/>
    <n v="70"/>
    <n v="12"/>
    <x v="2"/>
    <n v="840"/>
  </r>
  <r>
    <x v="277"/>
    <n v="50"/>
    <n v="9"/>
    <x v="1"/>
    <n v="450"/>
  </r>
  <r>
    <x v="278"/>
    <n v="64"/>
    <n v="9"/>
    <x v="0"/>
    <n v="576"/>
  </r>
  <r>
    <x v="279"/>
    <n v="81"/>
    <n v="9"/>
    <x v="1"/>
    <n v="729"/>
  </r>
  <r>
    <x v="280"/>
    <n v="7"/>
    <n v="12"/>
    <x v="0"/>
    <n v="84"/>
  </r>
  <r>
    <x v="281"/>
    <n v="26"/>
    <n v="8"/>
    <x v="0"/>
    <n v="208"/>
  </r>
  <r>
    <x v="282"/>
    <n v="37"/>
    <n v="2"/>
    <x v="0"/>
    <n v="74"/>
  </r>
  <r>
    <x v="283"/>
    <n v="81"/>
    <n v="7"/>
    <x v="0"/>
    <n v="567"/>
  </r>
  <r>
    <x v="284"/>
    <n v="88"/>
    <n v="7"/>
    <x v="0"/>
    <n v="616"/>
  </r>
  <r>
    <x v="285"/>
    <n v="3"/>
    <n v="3"/>
    <x v="2"/>
    <n v="9"/>
  </r>
  <r>
    <x v="286"/>
    <n v="70"/>
    <n v="8"/>
    <x v="1"/>
    <n v="560"/>
  </r>
  <r>
    <x v="287"/>
    <n v="2"/>
    <n v="10"/>
    <x v="1"/>
    <n v="20"/>
  </r>
  <r>
    <x v="288"/>
    <n v="96"/>
    <n v="7"/>
    <x v="1"/>
    <n v="672"/>
  </r>
  <r>
    <x v="289"/>
    <n v="50"/>
    <n v="1"/>
    <x v="2"/>
    <n v="50"/>
  </r>
  <r>
    <x v="290"/>
    <n v="95"/>
    <n v="11"/>
    <x v="2"/>
    <n v="1045"/>
  </r>
  <r>
    <x v="291"/>
    <n v="15"/>
    <n v="8"/>
    <x v="1"/>
    <n v="120"/>
  </r>
  <r>
    <x v="292"/>
    <n v="89"/>
    <n v="6"/>
    <x v="1"/>
    <n v="534"/>
  </r>
  <r>
    <x v="293"/>
    <n v="88"/>
    <n v="7"/>
    <x v="0"/>
    <n v="616"/>
  </r>
  <r>
    <x v="294"/>
    <n v="36"/>
    <n v="8"/>
    <x v="0"/>
    <n v="288"/>
  </r>
  <r>
    <x v="295"/>
    <n v="68"/>
    <n v="7"/>
    <x v="0"/>
    <n v="476"/>
  </r>
  <r>
    <x v="296"/>
    <n v="73"/>
    <n v="8"/>
    <x v="2"/>
    <n v="584"/>
  </r>
  <r>
    <x v="297"/>
    <n v="97"/>
    <n v="8"/>
    <x v="0"/>
    <n v="776"/>
  </r>
  <r>
    <x v="298"/>
    <n v="91"/>
    <n v="8"/>
    <x v="0"/>
    <n v="728"/>
  </r>
  <r>
    <x v="299"/>
    <n v="59"/>
    <n v="11"/>
    <x v="0"/>
    <n v="649"/>
  </r>
  <r>
    <x v="300"/>
    <n v="39"/>
    <n v="5"/>
    <x v="0"/>
    <n v="195"/>
  </r>
  <r>
    <x v="301"/>
    <n v="97"/>
    <n v="9"/>
    <x v="0"/>
    <n v="873"/>
  </r>
  <r>
    <x v="302"/>
    <n v="79"/>
    <n v="12"/>
    <x v="1"/>
    <n v="948"/>
  </r>
  <r>
    <x v="303"/>
    <n v="56"/>
    <n v="11"/>
    <x v="1"/>
    <n v="616"/>
  </r>
  <r>
    <x v="304"/>
    <n v="42"/>
    <n v="8"/>
    <x v="2"/>
    <n v="336"/>
  </r>
  <r>
    <x v="305"/>
    <n v="81"/>
    <n v="7"/>
    <x v="0"/>
    <n v="567"/>
  </r>
  <r>
    <x v="306"/>
    <n v="1"/>
    <n v="9"/>
    <x v="1"/>
    <n v="9"/>
  </r>
  <r>
    <x v="307"/>
    <n v="63"/>
    <n v="3"/>
    <x v="2"/>
    <n v="189"/>
  </r>
  <r>
    <x v="308"/>
    <n v="45"/>
    <n v="6"/>
    <x v="0"/>
    <n v="270"/>
  </r>
  <r>
    <x v="309"/>
    <n v="21"/>
    <n v="6"/>
    <x v="0"/>
    <n v="126"/>
  </r>
  <r>
    <x v="310"/>
    <n v="39"/>
    <n v="11"/>
    <x v="2"/>
    <n v="429"/>
  </r>
  <r>
    <x v="311"/>
    <n v="28"/>
    <n v="5"/>
    <x v="0"/>
    <n v="140"/>
  </r>
  <r>
    <x v="312"/>
    <n v="61"/>
    <n v="8"/>
    <x v="2"/>
    <n v="488"/>
  </r>
  <r>
    <x v="313"/>
    <n v="95"/>
    <n v="11"/>
    <x v="0"/>
    <n v="1045"/>
  </r>
  <r>
    <x v="314"/>
    <n v="73"/>
    <n v="8"/>
    <x v="2"/>
    <n v="584"/>
  </r>
  <r>
    <x v="315"/>
    <n v="96"/>
    <n v="9"/>
    <x v="2"/>
    <n v="864"/>
  </r>
  <r>
    <x v="316"/>
    <n v="3"/>
    <n v="6"/>
    <x v="0"/>
    <n v="18"/>
  </r>
  <r>
    <x v="317"/>
    <n v="20"/>
    <n v="7"/>
    <x v="0"/>
    <n v="140"/>
  </r>
  <r>
    <x v="318"/>
    <n v="74"/>
    <n v="8"/>
    <x v="1"/>
    <n v="592"/>
  </r>
  <r>
    <x v="319"/>
    <n v="87"/>
    <n v="9"/>
    <x v="1"/>
    <n v="783"/>
  </r>
  <r>
    <x v="320"/>
    <n v="78"/>
    <n v="7"/>
    <x v="2"/>
    <n v="546"/>
  </r>
  <r>
    <x v="321"/>
    <n v="23"/>
    <n v="6"/>
    <x v="2"/>
    <n v="138"/>
  </r>
  <r>
    <x v="322"/>
    <n v="0"/>
    <n v="9"/>
    <x v="0"/>
    <n v="0"/>
  </r>
  <r>
    <x v="323"/>
    <n v="35"/>
    <n v="9"/>
    <x v="2"/>
    <n v="315"/>
  </r>
  <r>
    <x v="324"/>
    <n v="69"/>
    <n v="3"/>
    <x v="0"/>
    <n v="207"/>
  </r>
  <r>
    <x v="325"/>
    <n v="14"/>
    <n v="1"/>
    <x v="2"/>
    <n v="14"/>
  </r>
  <r>
    <x v="326"/>
    <n v="17"/>
    <n v="4"/>
    <x v="0"/>
    <n v="68"/>
  </r>
  <r>
    <x v="327"/>
    <n v="84"/>
    <n v="5"/>
    <x v="0"/>
    <n v="420"/>
  </r>
  <r>
    <x v="328"/>
    <n v="32"/>
    <n v="6"/>
    <x v="2"/>
    <n v="192"/>
  </r>
  <r>
    <x v="329"/>
    <n v="32"/>
    <n v="4"/>
    <x v="0"/>
    <n v="128"/>
  </r>
  <r>
    <x v="330"/>
    <n v="17"/>
    <n v="3"/>
    <x v="1"/>
    <n v="51"/>
  </r>
  <r>
    <x v="331"/>
    <n v="46"/>
    <n v="9"/>
    <x v="2"/>
    <n v="414"/>
  </r>
  <r>
    <x v="332"/>
    <n v="64"/>
    <n v="8"/>
    <x v="0"/>
    <n v="512"/>
  </r>
  <r>
    <x v="333"/>
    <n v="33"/>
    <n v="2"/>
    <x v="1"/>
    <n v="66"/>
  </r>
  <r>
    <x v="334"/>
    <n v="62"/>
    <n v="10"/>
    <x v="0"/>
    <n v="620"/>
  </r>
  <r>
    <x v="335"/>
    <n v="81"/>
    <n v="9"/>
    <x v="0"/>
    <n v="729"/>
  </r>
  <r>
    <x v="336"/>
    <n v="8"/>
    <n v="7"/>
    <x v="0"/>
    <n v="56"/>
  </r>
  <r>
    <x v="337"/>
    <n v="53"/>
    <n v="8"/>
    <x v="1"/>
    <n v="424"/>
  </r>
  <r>
    <x v="338"/>
    <n v="18"/>
    <n v="4"/>
    <x v="0"/>
    <n v="72"/>
  </r>
  <r>
    <x v="339"/>
    <n v="80"/>
    <n v="9"/>
    <x v="2"/>
    <n v="720"/>
  </r>
  <r>
    <x v="340"/>
    <n v="93"/>
    <n v="3"/>
    <x v="1"/>
    <n v="279"/>
  </r>
  <r>
    <x v="341"/>
    <n v="38"/>
    <n v="10"/>
    <x v="0"/>
    <n v="380"/>
  </r>
  <r>
    <x v="342"/>
    <n v="84"/>
    <n v="6"/>
    <x v="1"/>
    <n v="504"/>
  </r>
  <r>
    <x v="343"/>
    <n v="22"/>
    <n v="10"/>
    <x v="0"/>
    <n v="220"/>
  </r>
  <r>
    <x v="344"/>
    <n v="17"/>
    <n v="7"/>
    <x v="1"/>
    <n v="119"/>
  </r>
  <r>
    <x v="345"/>
    <n v="71"/>
    <n v="8"/>
    <x v="0"/>
    <n v="568"/>
  </r>
  <r>
    <x v="346"/>
    <n v="43"/>
    <n v="9"/>
    <x v="0"/>
    <n v="387"/>
  </r>
  <r>
    <x v="347"/>
    <n v="22"/>
    <n v="6"/>
    <x v="2"/>
    <n v="132"/>
  </r>
  <r>
    <x v="348"/>
    <n v="11"/>
    <n v="1"/>
    <x v="0"/>
    <n v="11"/>
  </r>
  <r>
    <x v="349"/>
    <n v="67"/>
    <n v="10"/>
    <x v="2"/>
    <n v="670"/>
  </r>
  <r>
    <x v="350"/>
    <n v="18"/>
    <n v="8"/>
    <x v="0"/>
    <n v="144"/>
  </r>
  <r>
    <x v="351"/>
    <n v="59"/>
    <n v="6"/>
    <x v="0"/>
    <n v="354"/>
  </r>
  <r>
    <x v="352"/>
    <n v="74"/>
    <n v="10"/>
    <x v="0"/>
    <n v="740"/>
  </r>
  <r>
    <x v="353"/>
    <n v="19"/>
    <n v="8"/>
    <x v="1"/>
    <n v="152"/>
  </r>
  <r>
    <x v="354"/>
    <n v="59"/>
    <n v="5"/>
    <x v="1"/>
    <n v="295"/>
  </r>
  <r>
    <x v="355"/>
    <n v="45"/>
    <n v="8"/>
    <x v="1"/>
    <n v="360"/>
  </r>
  <r>
    <x v="356"/>
    <n v="30"/>
    <n v="7"/>
    <x v="0"/>
    <n v="210"/>
  </r>
  <r>
    <x v="357"/>
    <n v="59"/>
    <n v="11"/>
    <x v="1"/>
    <n v="649"/>
  </r>
  <r>
    <x v="358"/>
    <n v="65"/>
    <n v="8"/>
    <x v="1"/>
    <n v="520"/>
  </r>
  <r>
    <x v="359"/>
    <n v="99"/>
    <n v="7"/>
    <x v="2"/>
    <n v="693"/>
  </r>
  <r>
    <x v="360"/>
    <n v="71"/>
    <n v="7"/>
    <x v="0"/>
    <n v="497"/>
  </r>
  <r>
    <x v="361"/>
    <n v="7"/>
    <n v="10"/>
    <x v="0"/>
    <n v="70"/>
  </r>
  <r>
    <x v="362"/>
    <n v="67"/>
    <n v="2"/>
    <x v="0"/>
    <n v="134"/>
  </r>
  <r>
    <x v="363"/>
    <n v="13"/>
    <n v="11"/>
    <x v="0"/>
    <n v="143"/>
  </r>
  <r>
    <x v="364"/>
    <n v="62"/>
    <n v="4"/>
    <x v="0"/>
    <n v="248"/>
  </r>
  <r>
    <x v="365"/>
    <n v="60"/>
    <n v="10"/>
    <x v="1"/>
    <n v="600"/>
  </r>
  <r>
    <x v="366"/>
    <n v="84"/>
    <n v="8"/>
    <x v="0"/>
    <n v="672"/>
  </r>
  <r>
    <x v="367"/>
    <n v="18"/>
    <n v="7"/>
    <x v="2"/>
    <n v="126"/>
  </r>
  <r>
    <x v="368"/>
    <n v="6"/>
    <n v="9"/>
    <x v="0"/>
    <n v="54"/>
  </r>
  <r>
    <x v="369"/>
    <n v="50"/>
    <n v="4"/>
    <x v="2"/>
    <n v="200"/>
  </r>
  <r>
    <x v="370"/>
    <n v="57"/>
    <n v="11"/>
    <x v="0"/>
    <n v="627"/>
  </r>
  <r>
    <x v="371"/>
    <n v="30"/>
    <n v="9"/>
    <x v="0"/>
    <n v="270"/>
  </r>
  <r>
    <x v="372"/>
    <n v="4"/>
    <n v="10"/>
    <x v="0"/>
    <n v="40"/>
  </r>
  <r>
    <x v="373"/>
    <n v="54"/>
    <n v="11"/>
    <x v="1"/>
    <n v="594"/>
  </r>
  <r>
    <x v="374"/>
    <n v="66"/>
    <n v="6"/>
    <x v="0"/>
    <n v="396"/>
  </r>
  <r>
    <x v="375"/>
    <n v="7"/>
    <n v="8"/>
    <x v="2"/>
    <n v="56"/>
  </r>
  <r>
    <x v="376"/>
    <n v="60"/>
    <n v="2"/>
    <x v="2"/>
    <n v="120"/>
  </r>
  <r>
    <x v="377"/>
    <n v="81"/>
    <n v="1"/>
    <x v="2"/>
    <n v="81"/>
  </r>
  <r>
    <x v="378"/>
    <n v="34"/>
    <n v="6"/>
    <x v="1"/>
    <n v="204"/>
  </r>
  <r>
    <x v="379"/>
    <n v="40"/>
    <n v="5"/>
    <x v="0"/>
    <n v="200"/>
  </r>
  <r>
    <x v="380"/>
    <n v="7"/>
    <n v="6"/>
    <x v="0"/>
    <n v="42"/>
  </r>
  <r>
    <x v="381"/>
    <n v="4"/>
    <n v="12"/>
    <x v="1"/>
    <n v="48"/>
  </r>
  <r>
    <x v="382"/>
    <n v="85"/>
    <n v="10"/>
    <x v="0"/>
    <n v="850"/>
  </r>
  <r>
    <x v="383"/>
    <n v="65"/>
    <n v="7"/>
    <x v="1"/>
    <n v="455"/>
  </r>
  <r>
    <x v="384"/>
    <n v="82"/>
    <n v="6"/>
    <x v="1"/>
    <n v="492"/>
  </r>
  <r>
    <x v="385"/>
    <n v="46"/>
    <n v="7"/>
    <x v="2"/>
    <n v="322"/>
  </r>
  <r>
    <x v="386"/>
    <n v="11"/>
    <n v="8"/>
    <x v="0"/>
    <n v="88"/>
  </r>
  <r>
    <x v="387"/>
    <n v="15"/>
    <n v="5"/>
    <x v="1"/>
    <n v="75"/>
  </r>
  <r>
    <x v="388"/>
    <n v="51"/>
    <n v="3"/>
    <x v="1"/>
    <n v="153"/>
  </r>
  <r>
    <x v="389"/>
    <n v="75"/>
    <n v="7"/>
    <x v="0"/>
    <n v="525"/>
  </r>
  <r>
    <x v="390"/>
    <n v="25"/>
    <n v="6"/>
    <x v="2"/>
    <n v="150"/>
  </r>
  <r>
    <x v="391"/>
    <n v="92"/>
    <n v="10"/>
    <x v="1"/>
    <n v="920"/>
  </r>
  <r>
    <x v="392"/>
    <n v="36"/>
    <n v="11"/>
    <x v="0"/>
    <n v="396"/>
  </r>
  <r>
    <x v="393"/>
    <n v="10"/>
    <n v="9"/>
    <x v="0"/>
    <n v="90"/>
  </r>
  <r>
    <x v="394"/>
    <n v="74"/>
    <n v="9"/>
    <x v="0"/>
    <n v="666"/>
  </r>
  <r>
    <x v="395"/>
    <n v="73"/>
    <n v="12"/>
    <x v="0"/>
    <n v="876"/>
  </r>
  <r>
    <x v="396"/>
    <n v="66"/>
    <n v="3"/>
    <x v="0"/>
    <n v="198"/>
  </r>
  <r>
    <x v="397"/>
    <n v="84"/>
    <n v="5"/>
    <x v="2"/>
    <n v="420"/>
  </r>
  <r>
    <x v="398"/>
    <n v="54"/>
    <n v="8"/>
    <x v="0"/>
    <n v="432"/>
  </r>
  <r>
    <x v="399"/>
    <n v="72"/>
    <n v="10"/>
    <x v="1"/>
    <n v="720"/>
  </r>
  <r>
    <x v="400"/>
    <n v="53"/>
    <n v="5"/>
    <x v="0"/>
    <n v="265"/>
  </r>
  <r>
    <x v="401"/>
    <n v="91"/>
    <n v="10"/>
    <x v="0"/>
    <n v="910"/>
  </r>
  <r>
    <x v="402"/>
    <n v="56"/>
    <n v="7"/>
    <x v="0"/>
    <n v="392"/>
  </r>
  <r>
    <x v="403"/>
    <n v="80"/>
    <n v="11"/>
    <x v="1"/>
    <n v="880"/>
  </r>
  <r>
    <x v="404"/>
    <n v="67"/>
    <n v="7"/>
    <x v="2"/>
    <n v="469"/>
  </r>
  <r>
    <x v="405"/>
    <n v="5"/>
    <n v="11"/>
    <x v="0"/>
    <n v="55"/>
  </r>
  <r>
    <x v="406"/>
    <n v="21"/>
    <n v="11"/>
    <x v="0"/>
    <n v="231"/>
  </r>
  <r>
    <x v="407"/>
    <n v="24"/>
    <n v="7"/>
    <x v="2"/>
    <n v="168"/>
  </r>
  <r>
    <x v="408"/>
    <n v="75"/>
    <n v="10"/>
    <x v="2"/>
    <n v="750"/>
  </r>
  <r>
    <x v="409"/>
    <n v="15"/>
    <n v="7"/>
    <x v="1"/>
    <n v="105"/>
  </r>
  <r>
    <x v="410"/>
    <n v="81"/>
    <n v="8"/>
    <x v="0"/>
    <n v="648"/>
  </r>
  <r>
    <x v="411"/>
    <n v="84"/>
    <n v="11"/>
    <x v="0"/>
    <n v="924"/>
  </r>
  <r>
    <x v="412"/>
    <n v="65"/>
    <n v="8"/>
    <x v="0"/>
    <n v="520"/>
  </r>
  <r>
    <x v="413"/>
    <n v="48"/>
    <n v="12"/>
    <x v="2"/>
    <n v="576"/>
  </r>
  <r>
    <x v="414"/>
    <n v="37"/>
    <n v="9"/>
    <x v="0"/>
    <n v="333"/>
  </r>
  <r>
    <x v="415"/>
    <n v="57"/>
    <n v="2"/>
    <x v="0"/>
    <n v="114"/>
  </r>
  <r>
    <x v="416"/>
    <n v="57"/>
    <n v="3"/>
    <x v="1"/>
    <n v="171"/>
  </r>
  <r>
    <x v="417"/>
    <n v="46"/>
    <n v="3"/>
    <x v="0"/>
    <n v="138"/>
  </r>
  <r>
    <x v="418"/>
    <n v="76"/>
    <n v="10"/>
    <x v="1"/>
    <n v="760"/>
  </r>
  <r>
    <x v="419"/>
    <n v="33"/>
    <n v="1"/>
    <x v="0"/>
    <n v="33"/>
  </r>
  <r>
    <x v="420"/>
    <n v="90"/>
    <n v="11"/>
    <x v="0"/>
    <n v="990"/>
  </r>
  <r>
    <x v="421"/>
    <n v="97"/>
    <n v="8"/>
    <x v="0"/>
    <n v="776"/>
  </r>
  <r>
    <x v="422"/>
    <n v="3"/>
    <n v="9"/>
    <x v="0"/>
    <n v="27"/>
  </r>
  <r>
    <x v="423"/>
    <n v="87"/>
    <n v="5"/>
    <x v="1"/>
    <n v="435"/>
  </r>
  <r>
    <x v="424"/>
    <n v="70"/>
    <n v="9"/>
    <x v="0"/>
    <n v="630"/>
  </r>
  <r>
    <x v="425"/>
    <n v="13"/>
    <n v="9"/>
    <x v="0"/>
    <n v="117"/>
  </r>
  <r>
    <x v="426"/>
    <n v="96"/>
    <n v="7"/>
    <x v="0"/>
    <n v="672"/>
  </r>
  <r>
    <x v="427"/>
    <n v="52"/>
    <n v="9"/>
    <x v="2"/>
    <n v="468"/>
  </r>
  <r>
    <x v="428"/>
    <n v="6"/>
    <n v="9"/>
    <x v="1"/>
    <n v="54"/>
  </r>
  <r>
    <x v="429"/>
    <n v="51"/>
    <n v="4"/>
    <x v="1"/>
    <n v="204"/>
  </r>
  <r>
    <x v="430"/>
    <n v="23"/>
    <n v="8"/>
    <x v="0"/>
    <n v="184"/>
  </r>
  <r>
    <x v="431"/>
    <n v="58"/>
    <n v="9"/>
    <x v="0"/>
    <n v="522"/>
  </r>
  <r>
    <x v="432"/>
    <n v="72"/>
    <n v="4"/>
    <x v="0"/>
    <n v="288"/>
  </r>
  <r>
    <x v="433"/>
    <n v="61"/>
    <n v="8"/>
    <x v="1"/>
    <n v="488"/>
  </r>
  <r>
    <x v="434"/>
    <n v="52"/>
    <n v="5"/>
    <x v="0"/>
    <n v="260"/>
  </r>
  <r>
    <x v="435"/>
    <n v="15"/>
    <n v="7"/>
    <x v="2"/>
    <n v="105"/>
  </r>
  <r>
    <x v="436"/>
    <n v="37"/>
    <n v="8"/>
    <x v="2"/>
    <n v="296"/>
  </r>
  <r>
    <x v="437"/>
    <n v="28"/>
    <n v="2"/>
    <x v="1"/>
    <n v="56"/>
  </r>
  <r>
    <x v="438"/>
    <n v="47"/>
    <n v="10"/>
    <x v="0"/>
    <n v="470"/>
  </r>
  <r>
    <x v="439"/>
    <n v="93"/>
    <n v="6"/>
    <x v="0"/>
    <n v="558"/>
  </r>
  <r>
    <x v="440"/>
    <n v="59"/>
    <n v="1"/>
    <x v="2"/>
    <n v="59"/>
  </r>
  <r>
    <x v="441"/>
    <n v="16"/>
    <n v="8"/>
    <x v="1"/>
    <n v="128"/>
  </r>
  <r>
    <x v="442"/>
    <n v="30"/>
    <n v="2"/>
    <x v="0"/>
    <n v="60"/>
  </r>
  <r>
    <x v="443"/>
    <n v="59"/>
    <n v="2"/>
    <x v="0"/>
    <n v="118"/>
  </r>
  <r>
    <x v="444"/>
    <n v="76"/>
    <n v="7"/>
    <x v="0"/>
    <n v="532"/>
  </r>
  <r>
    <x v="445"/>
    <n v="67"/>
    <n v="5"/>
    <x v="1"/>
    <n v="335"/>
  </r>
  <r>
    <x v="446"/>
    <n v="54"/>
    <n v="11"/>
    <x v="2"/>
    <n v="594"/>
  </r>
  <r>
    <x v="447"/>
    <n v="83"/>
    <n v="4"/>
    <x v="2"/>
    <n v="332"/>
  </r>
  <r>
    <x v="448"/>
    <n v="61"/>
    <n v="10"/>
    <x v="1"/>
    <n v="610"/>
  </r>
  <r>
    <x v="449"/>
    <n v="47"/>
    <n v="10"/>
    <x v="2"/>
    <n v="470"/>
  </r>
  <r>
    <x v="450"/>
    <n v="84"/>
    <n v="4"/>
    <x v="0"/>
    <n v="336"/>
  </r>
  <r>
    <x v="451"/>
    <n v="0"/>
    <n v="5"/>
    <x v="2"/>
    <n v="0"/>
  </r>
  <r>
    <x v="452"/>
    <n v="12"/>
    <n v="9"/>
    <x v="2"/>
    <n v="108"/>
  </r>
  <r>
    <x v="453"/>
    <n v="42"/>
    <n v="11"/>
    <x v="2"/>
    <n v="462"/>
  </r>
  <r>
    <x v="454"/>
    <n v="70"/>
    <n v="11"/>
    <x v="0"/>
    <n v="770"/>
  </r>
  <r>
    <x v="455"/>
    <n v="21"/>
    <n v="6"/>
    <x v="2"/>
    <n v="126"/>
  </r>
  <r>
    <x v="456"/>
    <n v="17"/>
    <n v="3"/>
    <x v="2"/>
    <n v="51"/>
  </r>
  <r>
    <x v="457"/>
    <n v="19"/>
    <n v="8"/>
    <x v="1"/>
    <n v="152"/>
  </r>
  <r>
    <x v="458"/>
    <n v="60"/>
    <n v="10"/>
    <x v="0"/>
    <n v="600"/>
  </r>
  <r>
    <x v="459"/>
    <n v="7"/>
    <n v="12"/>
    <x v="1"/>
    <n v="84"/>
  </r>
  <r>
    <x v="460"/>
    <n v="67"/>
    <n v="3"/>
    <x v="0"/>
    <n v="201"/>
  </r>
  <r>
    <x v="461"/>
    <n v="59"/>
    <n v="9"/>
    <x v="0"/>
    <n v="531"/>
  </r>
  <r>
    <x v="462"/>
    <n v="24"/>
    <n v="4"/>
    <x v="0"/>
    <n v="96"/>
  </r>
  <r>
    <x v="463"/>
    <n v="56"/>
    <n v="7"/>
    <x v="0"/>
    <n v="392"/>
  </r>
  <r>
    <x v="464"/>
    <n v="25"/>
    <n v="11"/>
    <x v="0"/>
    <n v="275"/>
  </r>
  <r>
    <x v="465"/>
    <n v="22"/>
    <n v="10"/>
    <x v="2"/>
    <n v="220"/>
  </r>
  <r>
    <x v="466"/>
    <n v="42"/>
    <n v="8"/>
    <x v="0"/>
    <n v="336"/>
  </r>
  <r>
    <x v="467"/>
    <n v="38"/>
    <n v="7"/>
    <x v="0"/>
    <n v="266"/>
  </r>
  <r>
    <x v="468"/>
    <n v="75"/>
    <n v="9"/>
    <x v="0"/>
    <n v="675"/>
  </r>
  <r>
    <x v="469"/>
    <n v="50"/>
    <n v="10"/>
    <x v="0"/>
    <n v="500"/>
  </r>
  <r>
    <x v="470"/>
    <n v="50"/>
    <n v="7"/>
    <x v="0"/>
    <n v="350"/>
  </r>
  <r>
    <x v="471"/>
    <n v="95"/>
    <n v="9"/>
    <x v="0"/>
    <n v="855"/>
  </r>
  <r>
    <x v="472"/>
    <n v="9"/>
    <n v="10"/>
    <x v="1"/>
    <n v="90"/>
  </r>
  <r>
    <x v="473"/>
    <n v="99"/>
    <n v="5"/>
    <x v="1"/>
    <n v="495"/>
  </r>
  <r>
    <x v="474"/>
    <n v="31"/>
    <n v="10"/>
    <x v="0"/>
    <n v="310"/>
  </r>
  <r>
    <x v="475"/>
    <n v="7"/>
    <n v="3"/>
    <x v="1"/>
    <n v="21"/>
  </r>
  <r>
    <x v="476"/>
    <n v="25"/>
    <n v="10"/>
    <x v="0"/>
    <n v="250"/>
  </r>
  <r>
    <x v="477"/>
    <n v="43"/>
    <n v="8"/>
    <x v="2"/>
    <n v="344"/>
  </r>
  <r>
    <x v="478"/>
    <n v="89"/>
    <n v="9"/>
    <x v="0"/>
    <n v="801"/>
  </r>
  <r>
    <x v="479"/>
    <n v="73"/>
    <n v="7"/>
    <x v="2"/>
    <n v="511"/>
  </r>
  <r>
    <x v="480"/>
    <n v="25"/>
    <n v="7"/>
    <x v="0"/>
    <n v="175"/>
  </r>
  <r>
    <x v="481"/>
    <n v="97"/>
    <n v="2"/>
    <x v="0"/>
    <n v="194"/>
  </r>
  <r>
    <x v="482"/>
    <n v="13"/>
    <n v="7"/>
    <x v="1"/>
    <n v="91"/>
  </r>
  <r>
    <x v="483"/>
    <n v="82"/>
    <n v="7"/>
    <x v="0"/>
    <n v="574"/>
  </r>
  <r>
    <x v="484"/>
    <n v="29"/>
    <n v="4"/>
    <x v="2"/>
    <n v="116"/>
  </r>
  <r>
    <x v="485"/>
    <n v="46"/>
    <n v="4"/>
    <x v="2"/>
    <n v="184"/>
  </r>
  <r>
    <x v="486"/>
    <n v="69"/>
    <n v="6"/>
    <x v="2"/>
    <n v="414"/>
  </r>
  <r>
    <x v="487"/>
    <n v="83"/>
    <n v="3"/>
    <x v="2"/>
    <n v="249"/>
  </r>
  <r>
    <x v="488"/>
    <n v="4"/>
    <n v="1"/>
    <x v="2"/>
    <n v="4"/>
  </r>
  <r>
    <x v="489"/>
    <n v="68"/>
    <n v="3"/>
    <x v="1"/>
    <n v="204"/>
  </r>
  <r>
    <x v="490"/>
    <n v="72"/>
    <n v="9"/>
    <x v="0"/>
    <n v="648"/>
  </r>
  <r>
    <x v="491"/>
    <n v="56"/>
    <n v="8"/>
    <x v="0"/>
    <n v="448"/>
  </r>
  <r>
    <x v="492"/>
    <n v="55"/>
    <n v="8"/>
    <x v="0"/>
    <n v="440"/>
  </r>
  <r>
    <x v="493"/>
    <n v="15"/>
    <n v="9"/>
    <x v="0"/>
    <n v="135"/>
  </r>
  <r>
    <x v="494"/>
    <n v="39"/>
    <n v="7"/>
    <x v="1"/>
    <n v="273"/>
  </r>
  <r>
    <x v="495"/>
    <n v="86"/>
    <n v="10"/>
    <x v="1"/>
    <n v="860"/>
  </r>
  <r>
    <x v="496"/>
    <n v="59"/>
    <n v="11"/>
    <x v="2"/>
    <n v="649"/>
  </r>
  <r>
    <x v="497"/>
    <n v="69"/>
    <n v="4"/>
    <x v="1"/>
    <n v="276"/>
  </r>
  <r>
    <x v="498"/>
    <n v="56"/>
    <n v="9"/>
    <x v="0"/>
    <n v="504"/>
  </r>
  <r>
    <x v="499"/>
    <n v="5"/>
    <n v="5"/>
    <x v="0"/>
    <n v="25"/>
  </r>
  <r>
    <x v="500"/>
    <n v="82"/>
    <n v="10"/>
    <x v="0"/>
    <n v="820"/>
  </r>
  <r>
    <x v="501"/>
    <n v="27"/>
    <n v="9"/>
    <x v="0"/>
    <n v="243"/>
  </r>
  <r>
    <x v="502"/>
    <n v="10"/>
    <n v="7"/>
    <x v="1"/>
    <n v="70"/>
  </r>
  <r>
    <x v="503"/>
    <n v="68"/>
    <n v="4"/>
    <x v="2"/>
    <n v="272"/>
  </r>
  <r>
    <x v="504"/>
    <n v="30"/>
    <n v="9"/>
    <x v="0"/>
    <n v="270"/>
  </r>
  <r>
    <x v="505"/>
    <n v="13"/>
    <n v="7"/>
    <x v="2"/>
    <n v="91"/>
  </r>
  <r>
    <x v="506"/>
    <n v="44"/>
    <n v="7"/>
    <x v="1"/>
    <n v="308"/>
  </r>
  <r>
    <x v="507"/>
    <n v="94"/>
    <n v="8"/>
    <x v="0"/>
    <n v="752"/>
  </r>
  <r>
    <x v="508"/>
    <n v="6"/>
    <n v="9"/>
    <x v="0"/>
    <n v="54"/>
  </r>
  <r>
    <x v="509"/>
    <n v="41"/>
    <n v="11"/>
    <x v="1"/>
    <n v="451"/>
  </r>
  <r>
    <x v="510"/>
    <n v="4"/>
    <n v="8"/>
    <x v="0"/>
    <n v="32"/>
  </r>
  <r>
    <x v="511"/>
    <n v="57"/>
    <n v="9"/>
    <x v="2"/>
    <n v="513"/>
  </r>
  <r>
    <x v="512"/>
    <n v="81"/>
    <n v="8"/>
    <x v="2"/>
    <n v="648"/>
  </r>
  <r>
    <x v="513"/>
    <n v="94"/>
    <n v="2"/>
    <x v="0"/>
    <n v="188"/>
  </r>
  <r>
    <x v="514"/>
    <n v="72"/>
    <n v="9"/>
    <x v="0"/>
    <n v="648"/>
  </r>
  <r>
    <x v="515"/>
    <n v="91"/>
    <n v="2"/>
    <x v="0"/>
    <n v="182"/>
  </r>
  <r>
    <x v="516"/>
    <n v="75"/>
    <n v="9"/>
    <x v="0"/>
    <n v="675"/>
  </r>
  <r>
    <x v="517"/>
    <n v="87"/>
    <n v="8"/>
    <x v="2"/>
    <n v="696"/>
  </r>
  <r>
    <x v="518"/>
    <n v="79"/>
    <n v="4"/>
    <x v="1"/>
    <n v="316"/>
  </r>
  <r>
    <x v="519"/>
    <n v="87"/>
    <n v="6"/>
    <x v="0"/>
    <n v="522"/>
  </r>
  <r>
    <x v="520"/>
    <n v="33"/>
    <n v="9"/>
    <x v="2"/>
    <n v="297"/>
  </r>
  <r>
    <x v="521"/>
    <n v="42"/>
    <n v="8"/>
    <x v="0"/>
    <n v="336"/>
  </r>
  <r>
    <x v="522"/>
    <n v="60"/>
    <n v="12"/>
    <x v="2"/>
    <n v="720"/>
  </r>
  <r>
    <x v="523"/>
    <n v="44"/>
    <n v="6"/>
    <x v="1"/>
    <n v="264"/>
  </r>
  <r>
    <x v="524"/>
    <n v="79"/>
    <n v="7"/>
    <x v="2"/>
    <n v="553"/>
  </r>
  <r>
    <x v="525"/>
    <n v="11"/>
    <n v="10"/>
    <x v="2"/>
    <n v="110"/>
  </r>
  <r>
    <x v="526"/>
    <n v="26"/>
    <n v="12"/>
    <x v="0"/>
    <n v="312"/>
  </r>
  <r>
    <x v="527"/>
    <n v="97"/>
    <n v="8"/>
    <x v="1"/>
    <n v="776"/>
  </r>
  <r>
    <x v="528"/>
    <n v="59"/>
    <n v="9"/>
    <x v="2"/>
    <n v="531"/>
  </r>
  <r>
    <x v="529"/>
    <n v="56"/>
    <n v="11"/>
    <x v="2"/>
    <n v="616"/>
  </r>
  <r>
    <x v="530"/>
    <n v="18"/>
    <n v="4"/>
    <x v="0"/>
    <n v="72"/>
  </r>
  <r>
    <x v="531"/>
    <n v="71"/>
    <n v="6"/>
    <x v="0"/>
    <n v="426"/>
  </r>
  <r>
    <x v="532"/>
    <n v="61"/>
    <n v="8"/>
    <x v="0"/>
    <n v="488"/>
  </r>
  <r>
    <x v="533"/>
    <n v="55"/>
    <n v="3"/>
    <x v="0"/>
    <n v="165"/>
  </r>
  <r>
    <x v="534"/>
    <n v="62"/>
    <n v="8"/>
    <x v="2"/>
    <n v="496"/>
  </r>
  <r>
    <x v="535"/>
    <n v="10"/>
    <n v="7"/>
    <x v="0"/>
    <n v="70"/>
  </r>
  <r>
    <x v="536"/>
    <n v="16"/>
    <n v="6"/>
    <x v="0"/>
    <n v="96"/>
  </r>
  <r>
    <x v="537"/>
    <n v="62"/>
    <n v="8"/>
    <x v="1"/>
    <n v="496"/>
  </r>
  <r>
    <x v="538"/>
    <n v="41"/>
    <n v="7"/>
    <x v="2"/>
    <n v="287"/>
  </r>
  <r>
    <x v="539"/>
    <n v="37"/>
    <n v="12"/>
    <x v="0"/>
    <n v="444"/>
  </r>
  <r>
    <x v="540"/>
    <n v="80"/>
    <n v="10"/>
    <x v="2"/>
    <n v="800"/>
  </r>
  <r>
    <x v="541"/>
    <n v="78"/>
    <n v="5"/>
    <x v="1"/>
    <n v="390"/>
  </r>
  <r>
    <x v="542"/>
    <n v="10"/>
    <n v="9"/>
    <x v="1"/>
    <n v="90"/>
  </r>
  <r>
    <x v="543"/>
    <n v="68"/>
    <n v="7"/>
    <x v="0"/>
    <n v="476"/>
  </r>
  <r>
    <x v="544"/>
    <n v="60"/>
    <n v="6"/>
    <x v="2"/>
    <n v="360"/>
  </r>
  <r>
    <x v="545"/>
    <n v="0"/>
    <n v="12"/>
    <x v="0"/>
    <n v="0"/>
  </r>
  <r>
    <x v="546"/>
    <n v="99"/>
    <n v="7"/>
    <x v="0"/>
    <n v="693"/>
  </r>
  <r>
    <x v="547"/>
    <n v="37"/>
    <n v="10"/>
    <x v="2"/>
    <n v="370"/>
  </r>
  <r>
    <x v="548"/>
    <n v="69"/>
    <n v="9"/>
    <x v="1"/>
    <n v="621"/>
  </r>
  <r>
    <x v="549"/>
    <n v="42"/>
    <n v="12"/>
    <x v="2"/>
    <n v="504"/>
  </r>
  <r>
    <x v="550"/>
    <n v="34"/>
    <n v="9"/>
    <x v="2"/>
    <n v="306"/>
  </r>
  <r>
    <x v="551"/>
    <n v="83"/>
    <n v="6"/>
    <x v="2"/>
    <n v="498"/>
  </r>
  <r>
    <x v="552"/>
    <n v="12"/>
    <n v="3"/>
    <x v="0"/>
    <n v="36"/>
  </r>
  <r>
    <x v="553"/>
    <n v="55"/>
    <n v="6"/>
    <x v="1"/>
    <n v="330"/>
  </r>
  <r>
    <x v="554"/>
    <n v="79"/>
    <n v="8"/>
    <x v="2"/>
    <n v="632"/>
  </r>
  <r>
    <x v="555"/>
    <n v="23"/>
    <n v="7"/>
    <x v="2"/>
    <n v="161"/>
  </r>
  <r>
    <x v="556"/>
    <n v="79"/>
    <n v="3"/>
    <x v="2"/>
    <n v="237"/>
  </r>
  <r>
    <x v="557"/>
    <n v="46"/>
    <n v="9"/>
    <x v="2"/>
    <n v="414"/>
  </r>
  <r>
    <x v="558"/>
    <n v="70"/>
    <n v="12"/>
    <x v="2"/>
    <n v="840"/>
  </r>
  <r>
    <x v="559"/>
    <n v="60"/>
    <n v="6"/>
    <x v="2"/>
    <n v="360"/>
  </r>
  <r>
    <x v="560"/>
    <n v="15"/>
    <n v="3"/>
    <x v="0"/>
    <n v="45"/>
  </r>
  <r>
    <x v="561"/>
    <n v="80"/>
    <n v="8"/>
    <x v="0"/>
    <n v="640"/>
  </r>
  <r>
    <x v="562"/>
    <n v="4"/>
    <n v="10"/>
    <x v="0"/>
    <n v="40"/>
  </r>
  <r>
    <x v="563"/>
    <n v="67"/>
    <n v="10"/>
    <x v="1"/>
    <n v="670"/>
  </r>
  <r>
    <x v="564"/>
    <n v="87"/>
    <n v="9"/>
    <x v="1"/>
    <n v="783"/>
  </r>
  <r>
    <x v="565"/>
    <n v="73"/>
    <n v="6"/>
    <x v="2"/>
    <n v="438"/>
  </r>
  <r>
    <x v="566"/>
    <n v="17"/>
    <n v="10"/>
    <x v="2"/>
    <n v="170"/>
  </r>
  <r>
    <x v="567"/>
    <n v="40"/>
    <n v="7"/>
    <x v="0"/>
    <n v="280"/>
  </r>
  <r>
    <x v="568"/>
    <n v="81"/>
    <n v="1"/>
    <x v="0"/>
    <n v="81"/>
  </r>
  <r>
    <x v="569"/>
    <n v="66"/>
    <n v="7"/>
    <x v="0"/>
    <n v="462"/>
  </r>
  <r>
    <x v="570"/>
    <n v="53"/>
    <n v="8"/>
    <x v="0"/>
    <n v="424"/>
  </r>
  <r>
    <x v="571"/>
    <n v="81"/>
    <n v="9"/>
    <x v="0"/>
    <n v="729"/>
  </r>
  <r>
    <x v="572"/>
    <n v="1"/>
    <n v="8"/>
    <x v="0"/>
    <n v="8"/>
  </r>
  <r>
    <x v="573"/>
    <n v="49"/>
    <n v="7"/>
    <x v="2"/>
    <n v="343"/>
  </r>
  <r>
    <x v="574"/>
    <n v="69"/>
    <n v="7"/>
    <x v="0"/>
    <n v="483"/>
  </r>
  <r>
    <x v="575"/>
    <n v="66"/>
    <n v="7"/>
    <x v="0"/>
    <n v="462"/>
  </r>
  <r>
    <x v="576"/>
    <n v="90"/>
    <n v="2"/>
    <x v="1"/>
    <n v="180"/>
  </r>
  <r>
    <x v="577"/>
    <n v="33"/>
    <n v="9"/>
    <x v="2"/>
    <n v="297"/>
  </r>
  <r>
    <x v="578"/>
    <n v="64"/>
    <n v="9"/>
    <x v="0"/>
    <n v="576"/>
  </r>
  <r>
    <x v="579"/>
    <n v="75"/>
    <n v="8"/>
    <x v="0"/>
    <n v="600"/>
  </r>
  <r>
    <x v="580"/>
    <n v="47"/>
    <n v="10"/>
    <x v="0"/>
    <n v="470"/>
  </r>
  <r>
    <x v="581"/>
    <n v="3"/>
    <n v="8"/>
    <x v="2"/>
    <n v="24"/>
  </r>
  <r>
    <x v="582"/>
    <n v="2"/>
    <n v="11"/>
    <x v="1"/>
    <n v="22"/>
  </r>
  <r>
    <x v="583"/>
    <n v="9"/>
    <n v="7"/>
    <x v="0"/>
    <n v="63"/>
  </r>
  <r>
    <x v="584"/>
    <n v="26"/>
    <n v="1"/>
    <x v="0"/>
    <n v="26"/>
  </r>
  <r>
    <x v="585"/>
    <n v="27"/>
    <n v="3"/>
    <x v="1"/>
    <n v="81"/>
  </r>
  <r>
    <x v="586"/>
    <n v="32"/>
    <n v="6"/>
    <x v="1"/>
    <n v="192"/>
  </r>
  <r>
    <x v="587"/>
    <n v="95"/>
    <n v="8"/>
    <x v="1"/>
    <n v="760"/>
  </r>
  <r>
    <x v="588"/>
    <n v="83"/>
    <n v="8"/>
    <x v="2"/>
    <n v="664"/>
  </r>
  <r>
    <x v="589"/>
    <n v="39"/>
    <n v="7"/>
    <x v="2"/>
    <n v="273"/>
  </r>
  <r>
    <x v="590"/>
    <n v="1"/>
    <n v="6"/>
    <x v="0"/>
    <n v="6"/>
  </r>
  <r>
    <x v="591"/>
    <n v="44"/>
    <n v="8"/>
    <x v="1"/>
    <n v="352"/>
  </r>
  <r>
    <x v="592"/>
    <n v="83"/>
    <n v="5"/>
    <x v="0"/>
    <n v="415"/>
  </r>
  <r>
    <x v="593"/>
    <n v="13"/>
    <n v="8"/>
    <x v="0"/>
    <n v="104"/>
  </r>
  <r>
    <x v="594"/>
    <n v="21"/>
    <n v="3"/>
    <x v="1"/>
    <n v="63"/>
  </r>
  <r>
    <x v="595"/>
    <n v="6"/>
    <n v="8"/>
    <x v="0"/>
    <n v="48"/>
  </r>
  <r>
    <x v="596"/>
    <n v="57"/>
    <n v="5"/>
    <x v="0"/>
    <n v="285"/>
  </r>
  <r>
    <x v="597"/>
    <n v="29"/>
    <n v="11"/>
    <x v="2"/>
    <n v="319"/>
  </r>
  <r>
    <x v="598"/>
    <n v="15"/>
    <n v="11"/>
    <x v="1"/>
    <n v="165"/>
  </r>
  <r>
    <x v="599"/>
    <n v="59"/>
    <n v="12"/>
    <x v="0"/>
    <n v="708"/>
  </r>
  <r>
    <x v="600"/>
    <n v="63"/>
    <n v="9"/>
    <x v="1"/>
    <n v="567"/>
  </r>
  <r>
    <x v="601"/>
    <n v="68"/>
    <n v="11"/>
    <x v="1"/>
    <n v="748"/>
  </r>
  <r>
    <x v="602"/>
    <n v="45"/>
    <n v="7"/>
    <x v="0"/>
    <n v="315"/>
  </r>
  <r>
    <x v="603"/>
    <n v="93"/>
    <n v="7"/>
    <x v="1"/>
    <n v="651"/>
  </r>
  <r>
    <x v="604"/>
    <n v="27"/>
    <n v="10"/>
    <x v="1"/>
    <n v="270"/>
  </r>
  <r>
    <x v="605"/>
    <n v="33"/>
    <n v="9"/>
    <x v="1"/>
    <n v="297"/>
  </r>
  <r>
    <x v="606"/>
    <n v="96"/>
    <n v="8"/>
    <x v="0"/>
    <n v="768"/>
  </r>
  <r>
    <x v="607"/>
    <n v="80"/>
    <n v="6"/>
    <x v="0"/>
    <n v="480"/>
  </r>
  <r>
    <x v="608"/>
    <n v="70"/>
    <n v="8"/>
    <x v="0"/>
    <n v="560"/>
  </r>
  <r>
    <x v="609"/>
    <n v="94"/>
    <n v="8"/>
    <x v="0"/>
    <n v="752"/>
  </r>
  <r>
    <x v="610"/>
    <n v="65"/>
    <n v="7"/>
    <x v="2"/>
    <n v="455"/>
  </r>
  <r>
    <x v="611"/>
    <n v="88"/>
    <n v="3"/>
    <x v="0"/>
    <n v="264"/>
  </r>
  <r>
    <x v="612"/>
    <n v="29"/>
    <n v="8"/>
    <x v="1"/>
    <n v="232"/>
  </r>
  <r>
    <x v="613"/>
    <n v="37"/>
    <n v="8"/>
    <x v="0"/>
    <n v="296"/>
  </r>
  <r>
    <x v="614"/>
    <n v="63"/>
    <n v="9"/>
    <x v="0"/>
    <n v="567"/>
  </r>
  <r>
    <x v="615"/>
    <n v="62"/>
    <n v="12"/>
    <x v="0"/>
    <n v="744"/>
  </r>
  <r>
    <x v="616"/>
    <n v="47"/>
    <n v="11"/>
    <x v="1"/>
    <n v="517"/>
  </r>
  <r>
    <x v="617"/>
    <n v="49"/>
    <n v="7"/>
    <x v="0"/>
    <n v="343"/>
  </r>
  <r>
    <x v="618"/>
    <n v="61"/>
    <n v="9"/>
    <x v="2"/>
    <n v="549"/>
  </r>
  <r>
    <x v="619"/>
    <n v="22"/>
    <n v="4"/>
    <x v="0"/>
    <n v="88"/>
  </r>
  <r>
    <x v="620"/>
    <n v="88"/>
    <n v="2"/>
    <x v="0"/>
    <n v="176"/>
  </r>
  <r>
    <x v="621"/>
    <n v="62"/>
    <n v="9"/>
    <x v="0"/>
    <n v="558"/>
  </r>
  <r>
    <x v="622"/>
    <n v="31"/>
    <n v="7"/>
    <x v="0"/>
    <n v="217"/>
  </r>
  <r>
    <x v="623"/>
    <n v="11"/>
    <n v="9"/>
    <x v="0"/>
    <n v="99"/>
  </r>
  <r>
    <x v="624"/>
    <n v="97"/>
    <n v="9"/>
    <x v="1"/>
    <n v="873"/>
  </r>
  <r>
    <x v="625"/>
    <n v="51"/>
    <n v="9"/>
    <x v="1"/>
    <n v="459"/>
  </r>
  <r>
    <x v="626"/>
    <n v="17"/>
    <n v="7"/>
    <x v="1"/>
    <n v="119"/>
  </r>
  <r>
    <x v="627"/>
    <n v="30"/>
    <n v="7"/>
    <x v="0"/>
    <n v="210"/>
  </r>
  <r>
    <x v="628"/>
    <n v="42"/>
    <n v="2"/>
    <x v="1"/>
    <n v="84"/>
  </r>
  <r>
    <x v="629"/>
    <n v="7"/>
    <n v="9"/>
    <x v="0"/>
    <n v="63"/>
  </r>
  <r>
    <x v="630"/>
    <n v="43"/>
    <n v="7"/>
    <x v="2"/>
    <n v="301"/>
  </r>
  <r>
    <x v="631"/>
    <n v="86"/>
    <n v="5"/>
    <x v="0"/>
    <n v="430"/>
  </r>
  <r>
    <x v="632"/>
    <n v="3"/>
    <n v="8"/>
    <x v="0"/>
    <n v="24"/>
  </r>
  <r>
    <x v="633"/>
    <n v="88"/>
    <n v="6"/>
    <x v="0"/>
    <n v="528"/>
  </r>
  <r>
    <x v="634"/>
    <n v="96"/>
    <n v="5"/>
    <x v="0"/>
    <n v="480"/>
  </r>
  <r>
    <x v="635"/>
    <n v="23"/>
    <n v="1"/>
    <x v="2"/>
    <n v="23"/>
  </r>
  <r>
    <x v="636"/>
    <n v="97"/>
    <n v="10"/>
    <x v="2"/>
    <n v="970"/>
  </r>
  <r>
    <x v="637"/>
    <n v="31"/>
    <n v="6"/>
    <x v="1"/>
    <n v="186"/>
  </r>
  <r>
    <x v="638"/>
    <n v="70"/>
    <n v="10"/>
    <x v="1"/>
    <n v="700"/>
  </r>
  <r>
    <x v="639"/>
    <n v="18"/>
    <n v="8"/>
    <x v="1"/>
    <n v="144"/>
  </r>
  <r>
    <x v="640"/>
    <n v="96"/>
    <n v="7"/>
    <x v="2"/>
    <n v="672"/>
  </r>
  <r>
    <x v="641"/>
    <n v="42"/>
    <n v="8"/>
    <x v="0"/>
    <n v="336"/>
  </r>
  <r>
    <x v="642"/>
    <n v="48"/>
    <n v="3"/>
    <x v="1"/>
    <n v="144"/>
  </r>
  <r>
    <x v="643"/>
    <n v="82"/>
    <n v="11"/>
    <x v="0"/>
    <n v="902"/>
  </r>
  <r>
    <x v="644"/>
    <n v="51"/>
    <n v="8"/>
    <x v="1"/>
    <n v="408"/>
  </r>
  <r>
    <x v="645"/>
    <n v="38"/>
    <n v="8"/>
    <x v="2"/>
    <n v="304"/>
  </r>
  <r>
    <x v="646"/>
    <n v="93"/>
    <n v="9"/>
    <x v="1"/>
    <n v="837"/>
  </r>
  <r>
    <x v="647"/>
    <n v="24"/>
    <n v="9"/>
    <x v="0"/>
    <n v="216"/>
  </r>
  <r>
    <x v="648"/>
    <n v="18"/>
    <n v="9"/>
    <x v="0"/>
    <n v="162"/>
  </r>
  <r>
    <x v="649"/>
    <n v="58"/>
    <n v="5"/>
    <x v="2"/>
    <n v="290"/>
  </r>
  <r>
    <x v="650"/>
    <n v="42"/>
    <n v="8"/>
    <x v="0"/>
    <n v="336"/>
  </r>
  <r>
    <x v="651"/>
    <n v="29"/>
    <n v="7"/>
    <x v="0"/>
    <n v="203"/>
  </r>
  <r>
    <x v="652"/>
    <n v="98"/>
    <n v="9"/>
    <x v="0"/>
    <n v="882"/>
  </r>
  <r>
    <x v="653"/>
    <n v="86"/>
    <n v="5"/>
    <x v="0"/>
    <n v="430"/>
  </r>
  <r>
    <x v="654"/>
    <n v="11"/>
    <n v="12"/>
    <x v="2"/>
    <n v="132"/>
  </r>
  <r>
    <x v="655"/>
    <n v="2"/>
    <n v="12"/>
    <x v="0"/>
    <n v="24"/>
  </r>
  <r>
    <x v="656"/>
    <n v="6"/>
    <n v="6"/>
    <x v="2"/>
    <n v="36"/>
  </r>
  <r>
    <x v="657"/>
    <n v="34"/>
    <n v="7"/>
    <x v="1"/>
    <n v="238"/>
  </r>
  <r>
    <x v="658"/>
    <n v="25"/>
    <n v="5"/>
    <x v="1"/>
    <n v="125"/>
  </r>
  <r>
    <x v="659"/>
    <n v="12"/>
    <n v="3"/>
    <x v="0"/>
    <n v="36"/>
  </r>
  <r>
    <x v="660"/>
    <n v="73"/>
    <n v="11"/>
    <x v="2"/>
    <n v="803"/>
  </r>
  <r>
    <x v="661"/>
    <n v="94"/>
    <n v="8"/>
    <x v="1"/>
    <n v="752"/>
  </r>
  <r>
    <x v="662"/>
    <n v="50"/>
    <n v="8"/>
    <x v="2"/>
    <n v="400"/>
  </r>
  <r>
    <x v="663"/>
    <n v="59"/>
    <n v="11"/>
    <x v="2"/>
    <n v="649"/>
  </r>
  <r>
    <x v="664"/>
    <n v="43"/>
    <n v="4"/>
    <x v="2"/>
    <n v="172"/>
  </r>
  <r>
    <x v="665"/>
    <n v="13"/>
    <n v="7"/>
    <x v="0"/>
    <n v="91"/>
  </r>
  <r>
    <x v="666"/>
    <n v="41"/>
    <n v="7"/>
    <x v="0"/>
    <n v="287"/>
  </r>
  <r>
    <x v="667"/>
    <n v="42"/>
    <n v="7"/>
    <x v="2"/>
    <n v="294"/>
  </r>
  <r>
    <x v="668"/>
    <n v="52"/>
    <n v="8"/>
    <x v="2"/>
    <n v="416"/>
  </r>
  <r>
    <x v="669"/>
    <n v="50"/>
    <n v="2"/>
    <x v="0"/>
    <n v="100"/>
  </r>
  <r>
    <x v="670"/>
    <n v="3"/>
    <n v="10"/>
    <x v="2"/>
    <n v="30"/>
  </r>
  <r>
    <x v="671"/>
    <n v="45"/>
    <n v="6"/>
    <x v="1"/>
    <n v="270"/>
  </r>
  <r>
    <x v="672"/>
    <n v="5"/>
    <n v="11"/>
    <x v="2"/>
    <n v="55"/>
  </r>
  <r>
    <x v="673"/>
    <n v="20"/>
    <n v="8"/>
    <x v="0"/>
    <n v="160"/>
  </r>
  <r>
    <x v="674"/>
    <n v="23"/>
    <n v="9"/>
    <x v="0"/>
    <n v="207"/>
  </r>
  <r>
    <x v="675"/>
    <n v="73"/>
    <n v="9"/>
    <x v="2"/>
    <n v="657"/>
  </r>
  <r>
    <x v="676"/>
    <n v="8"/>
    <n v="10"/>
    <x v="0"/>
    <n v="80"/>
  </r>
  <r>
    <x v="677"/>
    <n v="99"/>
    <n v="8"/>
    <x v="0"/>
    <n v="792"/>
  </r>
  <r>
    <x v="678"/>
    <n v="36"/>
    <n v="9"/>
    <x v="0"/>
    <n v="324"/>
  </r>
  <r>
    <x v="679"/>
    <n v="93"/>
    <n v="12"/>
    <x v="0"/>
    <n v="1116"/>
  </r>
  <r>
    <x v="680"/>
    <n v="70"/>
    <n v="7"/>
    <x v="1"/>
    <n v="490"/>
  </r>
  <r>
    <x v="681"/>
    <n v="17"/>
    <n v="9"/>
    <x v="1"/>
    <n v="153"/>
  </r>
  <r>
    <x v="682"/>
    <n v="25"/>
    <n v="7"/>
    <x v="0"/>
    <n v="175"/>
  </r>
  <r>
    <x v="683"/>
    <n v="98"/>
    <n v="1"/>
    <x v="0"/>
    <n v="98"/>
  </r>
  <r>
    <x v="684"/>
    <n v="58"/>
    <n v="2"/>
    <x v="2"/>
    <n v="116"/>
  </r>
  <r>
    <x v="685"/>
    <n v="95"/>
    <n v="6"/>
    <x v="0"/>
    <n v="570"/>
  </r>
  <r>
    <x v="686"/>
    <n v="67"/>
    <n v="8"/>
    <x v="0"/>
    <n v="536"/>
  </r>
  <r>
    <x v="687"/>
    <n v="22"/>
    <n v="9"/>
    <x v="0"/>
    <n v="198"/>
  </r>
  <r>
    <x v="688"/>
    <n v="92"/>
    <n v="4"/>
    <x v="2"/>
    <n v="368"/>
  </r>
  <r>
    <x v="689"/>
    <n v="69"/>
    <n v="9"/>
    <x v="2"/>
    <n v="621"/>
  </r>
  <r>
    <x v="690"/>
    <n v="53"/>
    <n v="8"/>
    <x v="1"/>
    <n v="424"/>
  </r>
  <r>
    <x v="691"/>
    <n v="42"/>
    <n v="8"/>
    <x v="0"/>
    <n v="336"/>
  </r>
  <r>
    <x v="692"/>
    <n v="70"/>
    <n v="9"/>
    <x v="1"/>
    <n v="630"/>
  </r>
  <r>
    <x v="693"/>
    <n v="96"/>
    <n v="5"/>
    <x v="0"/>
    <n v="480"/>
  </r>
  <r>
    <x v="694"/>
    <n v="68"/>
    <n v="4"/>
    <x v="2"/>
    <n v="272"/>
  </r>
  <r>
    <x v="695"/>
    <n v="91"/>
    <n v="9"/>
    <x v="0"/>
    <n v="819"/>
  </r>
  <r>
    <x v="696"/>
    <n v="75"/>
    <n v="3"/>
    <x v="2"/>
    <n v="225"/>
  </r>
  <r>
    <x v="697"/>
    <n v="31"/>
    <n v="8"/>
    <x v="0"/>
    <n v="248"/>
  </r>
  <r>
    <x v="698"/>
    <n v="12"/>
    <n v="12"/>
    <x v="2"/>
    <n v="144"/>
  </r>
  <r>
    <x v="699"/>
    <n v="8"/>
    <n v="3"/>
    <x v="2"/>
    <n v="24"/>
  </r>
  <r>
    <x v="700"/>
    <n v="44"/>
    <n v="8"/>
    <x v="2"/>
    <n v="352"/>
  </r>
  <r>
    <x v="701"/>
    <n v="39"/>
    <n v="11"/>
    <x v="2"/>
    <n v="429"/>
  </r>
  <r>
    <x v="702"/>
    <n v="97"/>
    <n v="8"/>
    <x v="0"/>
    <n v="776"/>
  </r>
  <r>
    <x v="703"/>
    <n v="44"/>
    <n v="9"/>
    <x v="0"/>
    <n v="396"/>
  </r>
  <r>
    <x v="704"/>
    <n v="37"/>
    <n v="7"/>
    <x v="1"/>
    <n v="259"/>
  </r>
  <r>
    <x v="705"/>
    <n v="99"/>
    <n v="11"/>
    <x v="2"/>
    <n v="1089"/>
  </r>
  <r>
    <x v="706"/>
    <n v="27"/>
    <n v="8"/>
    <x v="0"/>
    <n v="216"/>
  </r>
  <r>
    <x v="707"/>
    <n v="18"/>
    <n v="5"/>
    <x v="0"/>
    <n v="90"/>
  </r>
  <r>
    <x v="708"/>
    <n v="64"/>
    <n v="7"/>
    <x v="0"/>
    <n v="448"/>
  </r>
  <r>
    <x v="709"/>
    <n v="57"/>
    <n v="8"/>
    <x v="1"/>
    <n v="456"/>
  </r>
  <r>
    <x v="710"/>
    <n v="85"/>
    <n v="8"/>
    <x v="0"/>
    <n v="680"/>
  </r>
  <r>
    <x v="711"/>
    <n v="14"/>
    <n v="9"/>
    <x v="0"/>
    <n v="126"/>
  </r>
  <r>
    <x v="712"/>
    <n v="28"/>
    <n v="2"/>
    <x v="1"/>
    <n v="56"/>
  </r>
  <r>
    <x v="713"/>
    <n v="47"/>
    <n v="3"/>
    <x v="0"/>
    <n v="141"/>
  </r>
  <r>
    <x v="714"/>
    <n v="74"/>
    <n v="11"/>
    <x v="2"/>
    <n v="814"/>
  </r>
  <r>
    <x v="715"/>
    <n v="82"/>
    <n v="2"/>
    <x v="0"/>
    <n v="164"/>
  </r>
  <r>
    <x v="716"/>
    <n v="8"/>
    <n v="7"/>
    <x v="1"/>
    <n v="56"/>
  </r>
  <r>
    <x v="717"/>
    <n v="26"/>
    <n v="10"/>
    <x v="0"/>
    <n v="260"/>
  </r>
  <r>
    <x v="718"/>
    <n v="15"/>
    <n v="9"/>
    <x v="1"/>
    <n v="135"/>
  </r>
  <r>
    <x v="719"/>
    <n v="71"/>
    <n v="9"/>
    <x v="0"/>
    <n v="639"/>
  </r>
  <r>
    <x v="720"/>
    <n v="12"/>
    <n v="4"/>
    <x v="0"/>
    <n v="48"/>
  </r>
  <r>
    <x v="721"/>
    <n v="71"/>
    <n v="8"/>
    <x v="0"/>
    <n v="568"/>
  </r>
  <r>
    <x v="722"/>
    <n v="36"/>
    <n v="6"/>
    <x v="0"/>
    <n v="216"/>
  </r>
  <r>
    <x v="723"/>
    <n v="40"/>
    <n v="11"/>
    <x v="1"/>
    <n v="440"/>
  </r>
  <r>
    <x v="724"/>
    <n v="54"/>
    <n v="9"/>
    <x v="0"/>
    <n v="486"/>
  </r>
  <r>
    <x v="725"/>
    <n v="83"/>
    <n v="9"/>
    <x v="0"/>
    <n v="747"/>
  </r>
  <r>
    <x v="726"/>
    <n v="37"/>
    <n v="10"/>
    <x v="2"/>
    <n v="370"/>
  </r>
  <r>
    <x v="727"/>
    <n v="75"/>
    <n v="7"/>
    <x v="0"/>
    <n v="525"/>
  </r>
  <r>
    <x v="728"/>
    <n v="28"/>
    <n v="11"/>
    <x v="1"/>
    <n v="308"/>
  </r>
  <r>
    <x v="729"/>
    <n v="60"/>
    <n v="9"/>
    <x v="1"/>
    <n v="540"/>
  </r>
  <r>
    <x v="730"/>
    <n v="87"/>
    <n v="10"/>
    <x v="0"/>
    <n v="870"/>
  </r>
  <r>
    <x v="731"/>
    <n v="40"/>
    <n v="5"/>
    <x v="0"/>
    <n v="200"/>
  </r>
  <r>
    <x v="732"/>
    <n v="94"/>
    <n v="9"/>
    <x v="0"/>
    <n v="846"/>
  </r>
  <r>
    <x v="733"/>
    <n v="35"/>
    <n v="2"/>
    <x v="0"/>
    <n v="70"/>
  </r>
  <r>
    <x v="734"/>
    <n v="17"/>
    <n v="9"/>
    <x v="0"/>
    <n v="153"/>
  </r>
  <r>
    <x v="735"/>
    <n v="11"/>
    <n v="7"/>
    <x v="0"/>
    <n v="77"/>
  </r>
  <r>
    <x v="736"/>
    <n v="68"/>
    <n v="7"/>
    <x v="0"/>
    <n v="476"/>
  </r>
  <r>
    <x v="737"/>
    <n v="52"/>
    <n v="7"/>
    <x v="2"/>
    <n v="364"/>
  </r>
  <r>
    <x v="738"/>
    <n v="48"/>
    <n v="9"/>
    <x v="2"/>
    <n v="432"/>
  </r>
  <r>
    <x v="739"/>
    <n v="42"/>
    <n v="1"/>
    <x v="1"/>
    <n v="42"/>
  </r>
  <r>
    <x v="740"/>
    <n v="49"/>
    <n v="5"/>
    <x v="2"/>
    <n v="245"/>
  </r>
  <r>
    <x v="741"/>
    <n v="68"/>
    <n v="9"/>
    <x v="0"/>
    <n v="612"/>
  </r>
  <r>
    <x v="742"/>
    <n v="97"/>
    <n v="6"/>
    <x v="0"/>
    <n v="582"/>
  </r>
  <r>
    <x v="743"/>
    <n v="70"/>
    <n v="9"/>
    <x v="1"/>
    <n v="630"/>
  </r>
  <r>
    <x v="744"/>
    <n v="87"/>
    <n v="2"/>
    <x v="0"/>
    <n v="174"/>
  </r>
  <r>
    <x v="745"/>
    <n v="43"/>
    <n v="10"/>
    <x v="1"/>
    <n v="430"/>
  </r>
  <r>
    <x v="746"/>
    <n v="86"/>
    <n v="3"/>
    <x v="0"/>
    <n v="258"/>
  </r>
  <r>
    <x v="747"/>
    <n v="25"/>
    <n v="7"/>
    <x v="0"/>
    <n v="175"/>
  </r>
  <r>
    <x v="748"/>
    <n v="99"/>
    <n v="9"/>
    <x v="0"/>
    <n v="891"/>
  </r>
  <r>
    <x v="749"/>
    <n v="7"/>
    <n v="12"/>
    <x v="1"/>
    <n v="84"/>
  </r>
  <r>
    <x v="750"/>
    <n v="33"/>
    <n v="2"/>
    <x v="0"/>
    <n v="66"/>
  </r>
  <r>
    <x v="751"/>
    <n v="20"/>
    <n v="7"/>
    <x v="2"/>
    <n v="140"/>
  </r>
  <r>
    <x v="752"/>
    <n v="45"/>
    <n v="9"/>
    <x v="0"/>
    <n v="405"/>
  </r>
  <r>
    <x v="753"/>
    <n v="35"/>
    <n v="8"/>
    <x v="0"/>
    <n v="280"/>
  </r>
  <r>
    <x v="754"/>
    <n v="87"/>
    <n v="7"/>
    <x v="0"/>
    <n v="609"/>
  </r>
  <r>
    <x v="755"/>
    <n v="80"/>
    <n v="5"/>
    <x v="1"/>
    <n v="400"/>
  </r>
  <r>
    <x v="756"/>
    <n v="22"/>
    <n v="6"/>
    <x v="1"/>
    <n v="132"/>
  </r>
  <r>
    <x v="757"/>
    <n v="32"/>
    <n v="11"/>
    <x v="0"/>
    <n v="352"/>
  </r>
  <r>
    <x v="758"/>
    <n v="69"/>
    <n v="7"/>
    <x v="2"/>
    <n v="483"/>
  </r>
  <r>
    <x v="759"/>
    <n v="79"/>
    <n v="4"/>
    <x v="2"/>
    <n v="316"/>
  </r>
  <r>
    <x v="760"/>
    <n v="51"/>
    <n v="3"/>
    <x v="1"/>
    <n v="153"/>
  </r>
  <r>
    <x v="761"/>
    <n v="5"/>
    <n v="7"/>
    <x v="0"/>
    <n v="35"/>
  </r>
  <r>
    <x v="762"/>
    <n v="6"/>
    <n v="1"/>
    <x v="1"/>
    <n v="6"/>
  </r>
  <r>
    <x v="763"/>
    <n v="52"/>
    <n v="12"/>
    <x v="1"/>
    <n v="624"/>
  </r>
  <r>
    <x v="764"/>
    <n v="93"/>
    <n v="9"/>
    <x v="1"/>
    <n v="837"/>
  </r>
  <r>
    <x v="765"/>
    <n v="37"/>
    <n v="7"/>
    <x v="2"/>
    <n v="259"/>
  </r>
  <r>
    <x v="766"/>
    <n v="89"/>
    <n v="4"/>
    <x v="1"/>
    <n v="356"/>
  </r>
  <r>
    <x v="767"/>
    <n v="4"/>
    <n v="8"/>
    <x v="1"/>
    <n v="32"/>
  </r>
  <r>
    <x v="768"/>
    <n v="11"/>
    <n v="10"/>
    <x v="0"/>
    <n v="110"/>
  </r>
  <r>
    <x v="769"/>
    <n v="86"/>
    <n v="6"/>
    <x v="2"/>
    <n v="516"/>
  </r>
  <r>
    <x v="770"/>
    <n v="86"/>
    <n v="8"/>
    <x v="0"/>
    <n v="688"/>
  </r>
  <r>
    <x v="771"/>
    <n v="23"/>
    <n v="3"/>
    <x v="1"/>
    <n v="69"/>
  </r>
  <r>
    <x v="772"/>
    <n v="47"/>
    <n v="8"/>
    <x v="2"/>
    <n v="376"/>
  </r>
  <r>
    <x v="773"/>
    <n v="11"/>
    <n v="9"/>
    <x v="0"/>
    <n v="99"/>
  </r>
  <r>
    <x v="774"/>
    <n v="46"/>
    <n v="10"/>
    <x v="2"/>
    <n v="460"/>
  </r>
  <r>
    <x v="775"/>
    <n v="62"/>
    <n v="1"/>
    <x v="1"/>
    <n v="62"/>
  </r>
  <r>
    <x v="776"/>
    <n v="73"/>
    <n v="9"/>
    <x v="0"/>
    <n v="657"/>
  </r>
  <r>
    <x v="777"/>
    <n v="38"/>
    <n v="10"/>
    <x v="1"/>
    <n v="380"/>
  </r>
  <r>
    <x v="778"/>
    <n v="40"/>
    <n v="8"/>
    <x v="0"/>
    <n v="320"/>
  </r>
  <r>
    <x v="779"/>
    <n v="46"/>
    <n v="12"/>
    <x v="0"/>
    <n v="552"/>
  </r>
  <r>
    <x v="780"/>
    <n v="30"/>
    <n v="10"/>
    <x v="0"/>
    <n v="300"/>
  </r>
  <r>
    <x v="781"/>
    <n v="35"/>
    <n v="5"/>
    <x v="1"/>
    <n v="175"/>
  </r>
  <r>
    <x v="782"/>
    <n v="55"/>
    <n v="10"/>
    <x v="2"/>
    <n v="550"/>
  </r>
  <r>
    <x v="783"/>
    <n v="98"/>
    <n v="9"/>
    <x v="0"/>
    <n v="882"/>
  </r>
  <r>
    <x v="784"/>
    <n v="66"/>
    <n v="10"/>
    <x v="1"/>
    <n v="660"/>
  </r>
  <r>
    <x v="785"/>
    <n v="89"/>
    <n v="10"/>
    <x v="2"/>
    <n v="890"/>
  </r>
  <r>
    <x v="786"/>
    <n v="48"/>
    <n v="12"/>
    <x v="2"/>
    <n v="576"/>
  </r>
  <r>
    <x v="787"/>
    <n v="1"/>
    <n v="10"/>
    <x v="2"/>
    <n v="10"/>
  </r>
  <r>
    <x v="788"/>
    <n v="49"/>
    <n v="2"/>
    <x v="1"/>
    <n v="98"/>
  </r>
  <r>
    <x v="789"/>
    <n v="32"/>
    <n v="10"/>
    <x v="0"/>
    <n v="320"/>
  </r>
  <r>
    <x v="790"/>
    <n v="93"/>
    <n v="6"/>
    <x v="1"/>
    <n v="558"/>
  </r>
  <r>
    <x v="791"/>
    <n v="4"/>
    <n v="10"/>
    <x v="0"/>
    <n v="40"/>
  </r>
  <r>
    <x v="792"/>
    <n v="79"/>
    <n v="6"/>
    <x v="2"/>
    <n v="474"/>
  </r>
  <r>
    <x v="793"/>
    <n v="21"/>
    <n v="12"/>
    <x v="0"/>
    <n v="252"/>
  </r>
  <r>
    <x v="794"/>
    <n v="61"/>
    <n v="9"/>
    <x v="1"/>
    <n v="549"/>
  </r>
  <r>
    <x v="795"/>
    <n v="1"/>
    <n v="2"/>
    <x v="0"/>
    <n v="2"/>
  </r>
  <r>
    <x v="796"/>
    <n v="47"/>
    <n v="12"/>
    <x v="0"/>
    <n v="564"/>
  </r>
  <r>
    <x v="797"/>
    <n v="7"/>
    <n v="9"/>
    <x v="0"/>
    <n v="63"/>
  </r>
  <r>
    <x v="798"/>
    <n v="0"/>
    <n v="9"/>
    <x v="1"/>
    <n v="0"/>
  </r>
  <r>
    <x v="799"/>
    <n v="77"/>
    <n v="10"/>
    <x v="1"/>
    <n v="770"/>
  </r>
  <r>
    <x v="800"/>
    <n v="64"/>
    <n v="8"/>
    <x v="2"/>
    <n v="512"/>
  </r>
  <r>
    <x v="801"/>
    <n v="25"/>
    <n v="11"/>
    <x v="0"/>
    <n v="275"/>
  </r>
  <r>
    <x v="802"/>
    <n v="77"/>
    <n v="10"/>
    <x v="0"/>
    <n v="770"/>
  </r>
  <r>
    <x v="803"/>
    <n v="79"/>
    <n v="5"/>
    <x v="0"/>
    <n v="395"/>
  </r>
  <r>
    <x v="804"/>
    <n v="71"/>
    <n v="8"/>
    <x v="0"/>
    <n v="568"/>
  </r>
  <r>
    <x v="805"/>
    <n v="12"/>
    <n v="7"/>
    <x v="2"/>
    <n v="84"/>
  </r>
  <r>
    <x v="806"/>
    <n v="83"/>
    <n v="9"/>
    <x v="1"/>
    <n v="747"/>
  </r>
  <r>
    <x v="807"/>
    <n v="67"/>
    <n v="11"/>
    <x v="2"/>
    <n v="737"/>
  </r>
  <r>
    <x v="808"/>
    <n v="94"/>
    <n v="7"/>
    <x v="0"/>
    <n v="658"/>
  </r>
  <r>
    <x v="809"/>
    <n v="46"/>
    <n v="6"/>
    <x v="1"/>
    <n v="276"/>
  </r>
  <r>
    <x v="810"/>
    <n v="94"/>
    <n v="10"/>
    <x v="1"/>
    <n v="940"/>
  </r>
  <r>
    <x v="811"/>
    <n v="69"/>
    <n v="1"/>
    <x v="0"/>
    <n v="69"/>
  </r>
  <r>
    <x v="812"/>
    <n v="39"/>
    <n v="7"/>
    <x v="1"/>
    <n v="273"/>
  </r>
  <r>
    <x v="813"/>
    <n v="72"/>
    <n v="4"/>
    <x v="2"/>
    <n v="288"/>
  </r>
  <r>
    <x v="814"/>
    <n v="61"/>
    <n v="5"/>
    <x v="2"/>
    <n v="305"/>
  </r>
  <r>
    <x v="815"/>
    <n v="34"/>
    <n v="7"/>
    <x v="1"/>
    <n v="238"/>
  </r>
  <r>
    <x v="816"/>
    <n v="38"/>
    <n v="8"/>
    <x v="0"/>
    <n v="304"/>
  </r>
  <r>
    <x v="817"/>
    <n v="42"/>
    <n v="10"/>
    <x v="0"/>
    <n v="420"/>
  </r>
  <r>
    <x v="818"/>
    <n v="1"/>
    <n v="10"/>
    <x v="1"/>
    <n v="10"/>
  </r>
  <r>
    <x v="819"/>
    <n v="65"/>
    <n v="8"/>
    <x v="1"/>
    <n v="520"/>
  </r>
  <r>
    <x v="820"/>
    <n v="96"/>
    <n v="8"/>
    <x v="2"/>
    <n v="768"/>
  </r>
  <r>
    <x v="821"/>
    <n v="70"/>
    <n v="8"/>
    <x v="1"/>
    <n v="560"/>
  </r>
  <r>
    <x v="822"/>
    <n v="46"/>
    <n v="8"/>
    <x v="0"/>
    <n v="368"/>
  </r>
  <r>
    <x v="823"/>
    <n v="36"/>
    <n v="7"/>
    <x v="0"/>
    <n v="252"/>
  </r>
  <r>
    <x v="824"/>
    <n v="11"/>
    <n v="8"/>
    <x v="0"/>
    <n v="88"/>
  </r>
  <r>
    <x v="825"/>
    <n v="43"/>
    <n v="6"/>
    <x v="0"/>
    <n v="258"/>
  </r>
  <r>
    <x v="826"/>
    <n v="21"/>
    <n v="9"/>
    <x v="0"/>
    <n v="189"/>
  </r>
  <r>
    <x v="827"/>
    <n v="49"/>
    <n v="8"/>
    <x v="2"/>
    <n v="392"/>
  </r>
  <r>
    <x v="828"/>
    <n v="60"/>
    <n v="7"/>
    <x v="2"/>
    <n v="420"/>
  </r>
  <r>
    <x v="829"/>
    <n v="67"/>
    <n v="12"/>
    <x v="0"/>
    <n v="804"/>
  </r>
  <r>
    <x v="830"/>
    <n v="24"/>
    <n v="4"/>
    <x v="1"/>
    <n v="96"/>
  </r>
  <r>
    <x v="831"/>
    <n v="29"/>
    <n v="11"/>
    <x v="2"/>
    <n v="319"/>
  </r>
  <r>
    <x v="832"/>
    <n v="66"/>
    <n v="10"/>
    <x v="0"/>
    <n v="660"/>
  </r>
  <r>
    <x v="833"/>
    <n v="56"/>
    <n v="5"/>
    <x v="2"/>
    <n v="280"/>
  </r>
  <r>
    <x v="834"/>
    <n v="79"/>
    <n v="7"/>
    <x v="0"/>
    <n v="553"/>
  </r>
  <r>
    <x v="835"/>
    <n v="88"/>
    <n v="11"/>
    <x v="0"/>
    <n v="968"/>
  </r>
  <r>
    <x v="836"/>
    <n v="79"/>
    <n v="8"/>
    <x v="1"/>
    <n v="632"/>
  </r>
  <r>
    <x v="837"/>
    <n v="7"/>
    <n v="10"/>
    <x v="0"/>
    <n v="70"/>
  </r>
  <r>
    <x v="838"/>
    <n v="66"/>
    <n v="8"/>
    <x v="0"/>
    <n v="528"/>
  </r>
  <r>
    <x v="839"/>
    <n v="94"/>
    <n v="8"/>
    <x v="0"/>
    <n v="752"/>
  </r>
  <r>
    <x v="840"/>
    <n v="74"/>
    <n v="8"/>
    <x v="0"/>
    <n v="592"/>
  </r>
  <r>
    <x v="841"/>
    <n v="47"/>
    <n v="12"/>
    <x v="1"/>
    <n v="564"/>
  </r>
  <r>
    <x v="842"/>
    <n v="79"/>
    <n v="7"/>
    <x v="2"/>
    <n v="553"/>
  </r>
  <r>
    <x v="843"/>
    <n v="25"/>
    <n v="9"/>
    <x v="0"/>
    <n v="225"/>
  </r>
  <r>
    <x v="844"/>
    <n v="21"/>
    <n v="4"/>
    <x v="0"/>
    <n v="84"/>
  </r>
  <r>
    <x v="845"/>
    <n v="22"/>
    <n v="5"/>
    <x v="0"/>
    <n v="110"/>
  </r>
  <r>
    <x v="846"/>
    <n v="60"/>
    <n v="8"/>
    <x v="0"/>
    <n v="480"/>
  </r>
  <r>
    <x v="847"/>
    <n v="42"/>
    <n v="8"/>
    <x v="0"/>
    <n v="336"/>
  </r>
  <r>
    <x v="848"/>
    <n v="62"/>
    <n v="7"/>
    <x v="2"/>
    <n v="434"/>
  </r>
  <r>
    <x v="849"/>
    <n v="66"/>
    <n v="4"/>
    <x v="2"/>
    <n v="264"/>
  </r>
  <r>
    <x v="850"/>
    <n v="46"/>
    <n v="2"/>
    <x v="2"/>
    <n v="92"/>
  </r>
  <r>
    <x v="851"/>
    <n v="63"/>
    <n v="9"/>
    <x v="0"/>
    <n v="567"/>
  </r>
  <r>
    <x v="852"/>
    <n v="62"/>
    <n v="8"/>
    <x v="0"/>
    <n v="496"/>
  </r>
  <r>
    <x v="853"/>
    <n v="29"/>
    <n v="10"/>
    <x v="1"/>
    <n v="290"/>
  </r>
  <r>
    <x v="854"/>
    <n v="45"/>
    <n v="10"/>
    <x v="2"/>
    <n v="450"/>
  </r>
  <r>
    <x v="855"/>
    <n v="24"/>
    <n v="7"/>
    <x v="1"/>
    <n v="168"/>
  </r>
  <r>
    <x v="856"/>
    <n v="32"/>
    <n v="2"/>
    <x v="1"/>
    <n v="64"/>
  </r>
  <r>
    <x v="857"/>
    <n v="67"/>
    <n v="9"/>
    <x v="1"/>
    <n v="603"/>
  </r>
  <r>
    <x v="858"/>
    <n v="88"/>
    <n v="10"/>
    <x v="1"/>
    <n v="880"/>
  </r>
  <r>
    <x v="859"/>
    <n v="47"/>
    <n v="6"/>
    <x v="2"/>
    <n v="282"/>
  </r>
  <r>
    <x v="860"/>
    <n v="37"/>
    <n v="6"/>
    <x v="2"/>
    <n v="222"/>
  </r>
  <r>
    <x v="861"/>
    <n v="42"/>
    <n v="7"/>
    <x v="1"/>
    <n v="294"/>
  </r>
  <r>
    <x v="862"/>
    <n v="54"/>
    <n v="7"/>
    <x v="1"/>
    <n v="378"/>
  </r>
  <r>
    <x v="863"/>
    <n v="2"/>
    <n v="9"/>
    <x v="1"/>
    <n v="18"/>
  </r>
  <r>
    <x v="864"/>
    <n v="32"/>
    <n v="8"/>
    <x v="0"/>
    <n v="256"/>
  </r>
  <r>
    <x v="865"/>
    <n v="57"/>
    <n v="2"/>
    <x v="2"/>
    <n v="114"/>
  </r>
  <r>
    <x v="866"/>
    <n v="99"/>
    <n v="10"/>
    <x v="2"/>
    <n v="990"/>
  </r>
  <r>
    <x v="867"/>
    <n v="11"/>
    <n v="11"/>
    <x v="2"/>
    <n v="121"/>
  </r>
  <r>
    <x v="868"/>
    <n v="87"/>
    <n v="9"/>
    <x v="0"/>
    <n v="783"/>
  </r>
  <r>
    <x v="869"/>
    <n v="95"/>
    <n v="11"/>
    <x v="0"/>
    <n v="1045"/>
  </r>
  <r>
    <x v="870"/>
    <n v="47"/>
    <n v="12"/>
    <x v="0"/>
    <n v="564"/>
  </r>
  <r>
    <x v="871"/>
    <n v="76"/>
    <n v="3"/>
    <x v="2"/>
    <n v="228"/>
  </r>
  <r>
    <x v="872"/>
    <n v="37"/>
    <n v="6"/>
    <x v="2"/>
    <n v="222"/>
  </r>
  <r>
    <x v="873"/>
    <n v="50"/>
    <n v="10"/>
    <x v="0"/>
    <n v="500"/>
  </r>
  <r>
    <x v="874"/>
    <n v="88"/>
    <n v="7"/>
    <x v="1"/>
    <n v="616"/>
  </r>
  <r>
    <x v="875"/>
    <n v="58"/>
    <n v="8"/>
    <x v="1"/>
    <n v="464"/>
  </r>
  <r>
    <x v="876"/>
    <n v="57"/>
    <n v="11"/>
    <x v="0"/>
    <n v="627"/>
  </r>
  <r>
    <x v="877"/>
    <n v="43"/>
    <n v="9"/>
    <x v="1"/>
    <n v="387"/>
  </r>
  <r>
    <x v="878"/>
    <n v="30"/>
    <n v="10"/>
    <x v="2"/>
    <n v="300"/>
  </r>
  <r>
    <x v="879"/>
    <n v="44"/>
    <n v="4"/>
    <x v="1"/>
    <n v="176"/>
  </r>
  <r>
    <x v="880"/>
    <n v="67"/>
    <n v="9"/>
    <x v="2"/>
    <n v="603"/>
  </r>
  <r>
    <x v="881"/>
    <n v="63"/>
    <n v="6"/>
    <x v="0"/>
    <n v="378"/>
  </r>
  <r>
    <x v="882"/>
    <n v="22"/>
    <n v="3"/>
    <x v="1"/>
    <n v="66"/>
  </r>
  <r>
    <x v="883"/>
    <n v="24"/>
    <n v="10"/>
    <x v="1"/>
    <n v="240"/>
  </r>
  <r>
    <x v="884"/>
    <n v="48"/>
    <n v="7"/>
    <x v="0"/>
    <n v="336"/>
  </r>
  <r>
    <x v="885"/>
    <n v="40"/>
    <n v="7"/>
    <x v="1"/>
    <n v="280"/>
  </r>
  <r>
    <x v="886"/>
    <n v="52"/>
    <n v="9"/>
    <x v="0"/>
    <n v="468"/>
  </r>
  <r>
    <x v="887"/>
    <n v="27"/>
    <n v="9"/>
    <x v="1"/>
    <n v="243"/>
  </r>
  <r>
    <x v="888"/>
    <n v="72"/>
    <n v="9"/>
    <x v="1"/>
    <n v="648"/>
  </r>
  <r>
    <x v="889"/>
    <n v="64"/>
    <n v="6"/>
    <x v="1"/>
    <n v="384"/>
  </r>
  <r>
    <x v="890"/>
    <n v="57"/>
    <n v="1"/>
    <x v="0"/>
    <n v="57"/>
  </r>
  <r>
    <x v="891"/>
    <n v="51"/>
    <n v="12"/>
    <x v="0"/>
    <n v="612"/>
  </r>
  <r>
    <x v="892"/>
    <n v="11"/>
    <n v="3"/>
    <x v="2"/>
    <n v="33"/>
  </r>
  <r>
    <x v="893"/>
    <n v="31"/>
    <n v="9"/>
    <x v="2"/>
    <n v="279"/>
  </r>
  <r>
    <x v="894"/>
    <n v="54"/>
    <n v="4"/>
    <x v="0"/>
    <n v="216"/>
  </r>
  <r>
    <x v="895"/>
    <n v="5"/>
    <n v="8"/>
    <x v="0"/>
    <n v="40"/>
  </r>
  <r>
    <x v="896"/>
    <n v="46"/>
    <n v="5"/>
    <x v="1"/>
    <n v="230"/>
  </r>
  <r>
    <x v="897"/>
    <n v="47"/>
    <n v="9"/>
    <x v="0"/>
    <n v="423"/>
  </r>
  <r>
    <x v="898"/>
    <n v="38"/>
    <n v="10"/>
    <x v="1"/>
    <n v="380"/>
  </r>
  <r>
    <x v="899"/>
    <n v="5"/>
    <n v="9"/>
    <x v="2"/>
    <n v="45"/>
  </r>
  <r>
    <x v="900"/>
    <n v="1"/>
    <n v="7"/>
    <x v="0"/>
    <n v="7"/>
  </r>
  <r>
    <x v="901"/>
    <n v="53"/>
    <n v="10"/>
    <x v="0"/>
    <n v="530"/>
  </r>
  <r>
    <x v="902"/>
    <n v="48"/>
    <n v="6"/>
    <x v="0"/>
    <n v="288"/>
  </r>
  <r>
    <x v="903"/>
    <n v="84"/>
    <n v="8"/>
    <x v="1"/>
    <n v="672"/>
  </r>
  <r>
    <x v="904"/>
    <n v="0"/>
    <n v="6"/>
    <x v="0"/>
    <n v="0"/>
  </r>
  <r>
    <x v="905"/>
    <n v="77"/>
    <n v="7"/>
    <x v="0"/>
    <n v="539"/>
  </r>
  <r>
    <x v="906"/>
    <n v="27"/>
    <n v="5"/>
    <x v="1"/>
    <n v="135"/>
  </r>
  <r>
    <x v="907"/>
    <n v="57"/>
    <n v="7"/>
    <x v="0"/>
    <n v="399"/>
  </r>
  <r>
    <x v="908"/>
    <n v="10"/>
    <n v="9"/>
    <x v="1"/>
    <n v="90"/>
  </r>
  <r>
    <x v="909"/>
    <n v="65"/>
    <n v="5"/>
    <x v="0"/>
    <n v="325"/>
  </r>
  <r>
    <x v="910"/>
    <n v="49"/>
    <n v="10"/>
    <x v="0"/>
    <n v="490"/>
  </r>
  <r>
    <x v="911"/>
    <n v="7"/>
    <n v="8"/>
    <x v="1"/>
    <n v="56"/>
  </r>
  <r>
    <x v="912"/>
    <n v="39"/>
    <n v="5"/>
    <x v="1"/>
    <n v="195"/>
  </r>
  <r>
    <x v="913"/>
    <n v="16"/>
    <n v="9"/>
    <x v="2"/>
    <n v="144"/>
  </r>
  <r>
    <x v="914"/>
    <n v="86"/>
    <n v="9"/>
    <x v="0"/>
    <n v="774"/>
  </r>
  <r>
    <x v="915"/>
    <n v="58"/>
    <n v="10"/>
    <x v="2"/>
    <n v="580"/>
  </r>
  <r>
    <x v="916"/>
    <n v="14"/>
    <n v="2"/>
    <x v="2"/>
    <n v="28"/>
  </r>
  <r>
    <x v="917"/>
    <n v="64"/>
    <n v="8"/>
    <x v="2"/>
    <n v="512"/>
  </r>
  <r>
    <x v="918"/>
    <n v="71"/>
    <n v="9"/>
    <x v="2"/>
    <n v="639"/>
  </r>
  <r>
    <x v="919"/>
    <n v="78"/>
    <n v="2"/>
    <x v="2"/>
    <n v="156"/>
  </r>
  <r>
    <x v="920"/>
    <n v="45"/>
    <n v="6"/>
    <x v="2"/>
    <n v="270"/>
  </r>
  <r>
    <x v="921"/>
    <n v="59"/>
    <n v="9"/>
    <x v="0"/>
    <n v="531"/>
  </r>
  <r>
    <x v="922"/>
    <n v="51"/>
    <n v="10"/>
    <x v="0"/>
    <n v="510"/>
  </r>
  <r>
    <x v="923"/>
    <n v="22"/>
    <n v="10"/>
    <x v="2"/>
    <n v="220"/>
  </r>
  <r>
    <x v="924"/>
    <n v="2"/>
    <n v="10"/>
    <x v="0"/>
    <n v="20"/>
  </r>
  <r>
    <x v="925"/>
    <n v="47"/>
    <n v="4"/>
    <x v="0"/>
    <n v="188"/>
  </r>
  <r>
    <x v="926"/>
    <n v="61"/>
    <n v="9"/>
    <x v="0"/>
    <n v="549"/>
  </r>
  <r>
    <x v="927"/>
    <n v="75"/>
    <n v="4"/>
    <x v="2"/>
    <n v="300"/>
  </r>
  <r>
    <x v="928"/>
    <n v="84"/>
    <n v="7"/>
    <x v="2"/>
    <n v="588"/>
  </r>
  <r>
    <x v="929"/>
    <n v="67"/>
    <n v="9"/>
    <x v="1"/>
    <n v="603"/>
  </r>
  <r>
    <x v="930"/>
    <n v="65"/>
    <n v="5"/>
    <x v="0"/>
    <n v="325"/>
  </r>
  <r>
    <x v="931"/>
    <n v="98"/>
    <n v="10"/>
    <x v="1"/>
    <n v="980"/>
  </r>
  <r>
    <x v="932"/>
    <n v="30"/>
    <n v="10"/>
    <x v="0"/>
    <n v="300"/>
  </r>
  <r>
    <x v="933"/>
    <n v="18"/>
    <n v="4"/>
    <x v="0"/>
    <n v="72"/>
  </r>
  <r>
    <x v="934"/>
    <n v="5"/>
    <n v="4"/>
    <x v="0"/>
    <n v="20"/>
  </r>
  <r>
    <x v="935"/>
    <n v="79"/>
    <n v="6"/>
    <x v="0"/>
    <n v="474"/>
  </r>
  <r>
    <x v="936"/>
    <n v="16"/>
    <n v="8"/>
    <x v="2"/>
    <n v="128"/>
  </r>
  <r>
    <x v="937"/>
    <n v="41"/>
    <n v="3"/>
    <x v="2"/>
    <n v="123"/>
  </r>
  <r>
    <x v="938"/>
    <n v="77"/>
    <n v="4"/>
    <x v="0"/>
    <n v="308"/>
  </r>
  <r>
    <x v="939"/>
    <n v="98"/>
    <n v="9"/>
    <x v="2"/>
    <n v="882"/>
  </r>
  <r>
    <x v="940"/>
    <n v="61"/>
    <n v="8"/>
    <x v="0"/>
    <n v="488"/>
  </r>
  <r>
    <x v="941"/>
    <n v="5"/>
    <n v="7"/>
    <x v="0"/>
    <n v="35"/>
  </r>
  <r>
    <x v="942"/>
    <n v="63"/>
    <n v="3"/>
    <x v="1"/>
    <n v="189"/>
  </r>
  <r>
    <x v="943"/>
    <n v="90"/>
    <n v="10"/>
    <x v="0"/>
    <n v="900"/>
  </r>
  <r>
    <x v="944"/>
    <n v="91"/>
    <n v="9"/>
    <x v="0"/>
    <n v="819"/>
  </r>
  <r>
    <x v="945"/>
    <n v="63"/>
    <n v="7"/>
    <x v="2"/>
    <n v="441"/>
  </r>
  <r>
    <x v="946"/>
    <n v="44"/>
    <n v="9"/>
    <x v="2"/>
    <n v="396"/>
  </r>
  <r>
    <x v="947"/>
    <n v="35"/>
    <n v="4"/>
    <x v="0"/>
    <n v="140"/>
  </r>
  <r>
    <x v="948"/>
    <n v="13"/>
    <n v="11"/>
    <x v="2"/>
    <n v="143"/>
  </r>
  <r>
    <x v="949"/>
    <n v="23"/>
    <n v="8"/>
    <x v="2"/>
    <n v="184"/>
  </r>
  <r>
    <x v="950"/>
    <n v="26"/>
    <n v="7"/>
    <x v="0"/>
    <n v="182"/>
  </r>
  <r>
    <x v="951"/>
    <n v="67"/>
    <n v="7"/>
    <x v="0"/>
    <n v="469"/>
  </r>
  <r>
    <x v="952"/>
    <n v="23"/>
    <n v="3"/>
    <x v="0"/>
    <n v="69"/>
  </r>
  <r>
    <x v="953"/>
    <n v="74"/>
    <n v="11"/>
    <x v="0"/>
    <n v="814"/>
  </r>
  <r>
    <x v="954"/>
    <n v="14"/>
    <n v="12"/>
    <x v="2"/>
    <n v="168"/>
  </r>
  <r>
    <x v="955"/>
    <n v="12"/>
    <n v="7"/>
    <x v="0"/>
    <n v="84"/>
  </r>
  <r>
    <x v="956"/>
    <n v="59"/>
    <n v="11"/>
    <x v="0"/>
    <n v="649"/>
  </r>
  <r>
    <x v="957"/>
    <n v="83"/>
    <n v="9"/>
    <x v="0"/>
    <n v="747"/>
  </r>
  <r>
    <x v="958"/>
    <n v="78"/>
    <n v="8"/>
    <x v="0"/>
    <n v="624"/>
  </r>
  <r>
    <x v="959"/>
    <n v="62"/>
    <n v="4"/>
    <x v="0"/>
    <n v="248"/>
  </r>
  <r>
    <x v="960"/>
    <n v="0"/>
    <n v="9"/>
    <x v="0"/>
    <n v="0"/>
  </r>
  <r>
    <x v="961"/>
    <n v="15"/>
    <n v="3"/>
    <x v="0"/>
    <n v="45"/>
  </r>
  <r>
    <x v="962"/>
    <n v="82"/>
    <n v="10"/>
    <x v="1"/>
    <n v="820"/>
  </r>
  <r>
    <x v="963"/>
    <n v="25"/>
    <n v="6"/>
    <x v="0"/>
    <n v="150"/>
  </r>
  <r>
    <x v="964"/>
    <n v="42"/>
    <n v="10"/>
    <x v="0"/>
    <n v="420"/>
  </r>
  <r>
    <x v="965"/>
    <n v="33"/>
    <n v="8"/>
    <x v="1"/>
    <n v="264"/>
  </r>
  <r>
    <x v="966"/>
    <n v="6"/>
    <n v="6"/>
    <x v="0"/>
    <n v="36"/>
  </r>
  <r>
    <x v="967"/>
    <n v="74"/>
    <n v="12"/>
    <x v="2"/>
    <n v="888"/>
  </r>
  <r>
    <x v="968"/>
    <n v="60"/>
    <n v="1"/>
    <x v="2"/>
    <n v="60"/>
  </r>
  <r>
    <x v="969"/>
    <n v="3"/>
    <n v="8"/>
    <x v="2"/>
    <n v="24"/>
  </r>
  <r>
    <x v="970"/>
    <n v="30"/>
    <n v="9"/>
    <x v="1"/>
    <n v="270"/>
  </r>
  <r>
    <x v="971"/>
    <n v="43"/>
    <n v="6"/>
    <x v="1"/>
    <n v="258"/>
  </r>
  <r>
    <x v="972"/>
    <n v="82"/>
    <n v="10"/>
    <x v="0"/>
    <n v="820"/>
  </r>
  <r>
    <x v="973"/>
    <n v="37"/>
    <n v="5"/>
    <x v="0"/>
    <n v="185"/>
  </r>
  <r>
    <x v="974"/>
    <n v="77"/>
    <n v="12"/>
    <x v="1"/>
    <n v="924"/>
  </r>
  <r>
    <x v="975"/>
    <n v="63"/>
    <n v="6"/>
    <x v="1"/>
    <n v="378"/>
  </r>
  <r>
    <x v="976"/>
    <n v="15"/>
    <n v="9"/>
    <x v="0"/>
    <n v="135"/>
  </r>
  <r>
    <x v="977"/>
    <n v="56"/>
    <n v="10"/>
    <x v="0"/>
    <n v="560"/>
  </r>
  <r>
    <x v="978"/>
    <n v="77"/>
    <n v="5"/>
    <x v="0"/>
    <n v="385"/>
  </r>
  <r>
    <x v="979"/>
    <n v="93"/>
    <n v="12"/>
    <x v="0"/>
    <n v="1116"/>
  </r>
  <r>
    <x v="980"/>
    <n v="71"/>
    <n v="8"/>
    <x v="0"/>
    <n v="568"/>
  </r>
  <r>
    <x v="981"/>
    <n v="83"/>
    <n v="1"/>
    <x v="1"/>
    <n v="83"/>
  </r>
  <r>
    <x v="982"/>
    <n v="45"/>
    <n v="5"/>
    <x v="0"/>
    <n v="225"/>
  </r>
  <r>
    <x v="983"/>
    <n v="5"/>
    <n v="11"/>
    <x v="0"/>
    <n v="55"/>
  </r>
  <r>
    <x v="984"/>
    <n v="82"/>
    <n v="10"/>
    <x v="1"/>
    <n v="820"/>
  </r>
  <r>
    <x v="985"/>
    <n v="83"/>
    <n v="4"/>
    <x v="0"/>
    <n v="332"/>
  </r>
  <r>
    <x v="986"/>
    <n v="41"/>
    <n v="8"/>
    <x v="0"/>
    <n v="328"/>
  </r>
  <r>
    <x v="987"/>
    <n v="44"/>
    <n v="7"/>
    <x v="0"/>
    <n v="308"/>
  </r>
  <r>
    <x v="988"/>
    <n v="64"/>
    <n v="7"/>
    <x v="0"/>
    <n v="448"/>
  </r>
  <r>
    <x v="989"/>
    <n v="83"/>
    <n v="8"/>
    <x v="2"/>
    <n v="664"/>
  </r>
  <r>
    <x v="990"/>
    <n v="60"/>
    <n v="6"/>
    <x v="0"/>
    <n v="360"/>
  </r>
  <r>
    <x v="991"/>
    <n v="59"/>
    <n v="3"/>
    <x v="0"/>
    <n v="177"/>
  </r>
  <r>
    <x v="992"/>
    <n v="32"/>
    <n v="3"/>
    <x v="0"/>
    <n v="96"/>
  </r>
  <r>
    <x v="993"/>
    <n v="38"/>
    <n v="4"/>
    <x v="0"/>
    <n v="152"/>
  </r>
  <r>
    <x v="994"/>
    <n v="15"/>
    <n v="12"/>
    <x v="0"/>
    <n v="180"/>
  </r>
  <r>
    <x v="995"/>
    <n v="60"/>
    <n v="7"/>
    <x v="1"/>
    <n v="420"/>
  </r>
  <r>
    <x v="996"/>
    <n v="22"/>
    <n v="10"/>
    <x v="0"/>
    <n v="220"/>
  </r>
  <r>
    <x v="997"/>
    <n v="17"/>
    <n v="2"/>
    <x v="1"/>
    <n v="34"/>
  </r>
  <r>
    <x v="998"/>
    <n v="30"/>
    <n v="2"/>
    <x v="0"/>
    <n v="60"/>
  </r>
  <r>
    <x v="999"/>
    <n v="56"/>
    <n v="9"/>
    <x v="0"/>
    <n v="5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FC399-19AE-4C06-95BC-7D1F128430AD}" name="PivotTable1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Wealth Segment">
  <location ref="B5:F10" firstHeaderRow="1" firstDataRow="2" firstDataCol="1"/>
  <pivotFields count="17"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job_industry_category" fld="6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11AB1-AE8A-48AE-BC09-C40AA99222B3}" name="PivotTable17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B3:C7" firstHeaderRow="1" firstDataRow="1" firstDataCol="1"/>
  <pivotFields count="18">
    <pivotField showAll="0"/>
    <pivotField showAll="0"/>
    <pivotField dataField="1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B9DA5-1F6D-4C8E-8879-53D0FC60986D}" name="PivotTable19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J5" firstHeaderRow="1" firstDataRow="1" firstDataCol="1"/>
  <pivotFields count="5">
    <pivotField showAll="0">
      <items count="1001">
        <item x="211"/>
        <item x="229"/>
        <item x="169"/>
        <item x="485"/>
        <item x="812"/>
        <item x="751"/>
        <item x="512"/>
        <item x="887"/>
        <item x="958"/>
        <item x="234"/>
        <item x="611"/>
        <item x="148"/>
        <item x="374"/>
        <item x="746"/>
        <item x="331"/>
        <item x="569"/>
        <item x="607"/>
        <item x="194"/>
        <item x="204"/>
        <item x="647"/>
        <item x="309"/>
        <item x="327"/>
        <item x="910"/>
        <item x="973"/>
        <item x="383"/>
        <item x="121"/>
        <item x="490"/>
        <item x="307"/>
        <item x="200"/>
        <item x="852"/>
        <item x="265"/>
        <item x="362"/>
        <item x="192"/>
        <item x="381"/>
        <item x="330"/>
        <item x="399"/>
        <item x="478"/>
        <item x="708"/>
        <item x="170"/>
        <item x="531"/>
        <item x="796"/>
        <item x="975"/>
        <item x="161"/>
        <item x="515"/>
        <item x="769"/>
        <item x="637"/>
        <item x="684"/>
        <item x="901"/>
        <item x="92"/>
        <item x="836"/>
        <item x="450"/>
        <item x="298"/>
        <item x="941"/>
        <item x="543"/>
        <item x="605"/>
        <item x="654"/>
        <item x="799"/>
        <item x="601"/>
        <item x="495"/>
        <item x="797"/>
        <item x="888"/>
        <item x="267"/>
        <item x="39"/>
        <item x="525"/>
        <item x="152"/>
        <item x="2"/>
        <item x="624"/>
        <item x="432"/>
        <item x="108"/>
        <item x="488"/>
        <item x="35"/>
        <item x="694"/>
        <item x="306"/>
        <item x="415"/>
        <item x="978"/>
        <item x="369"/>
        <item x="382"/>
        <item x="120"/>
        <item x="779"/>
        <item x="917"/>
        <item x="316"/>
        <item x="628"/>
        <item x="983"/>
        <item x="365"/>
        <item x="974"/>
        <item x="130"/>
        <item x="645"/>
        <item x="679"/>
        <item x="873"/>
        <item x="523"/>
        <item x="129"/>
        <item x="264"/>
        <item x="562"/>
        <item x="707"/>
        <item x="9"/>
        <item x="728"/>
        <item x="271"/>
        <item x="400"/>
        <item x="717"/>
        <item x="279"/>
        <item x="824"/>
        <item x="565"/>
        <item x="961"/>
        <item x="956"/>
        <item x="98"/>
        <item x="206"/>
        <item x="578"/>
        <item x="149"/>
        <item x="710"/>
        <item x="982"/>
        <item x="71"/>
        <item x="343"/>
        <item x="549"/>
        <item x="617"/>
        <item x="977"/>
        <item x="489"/>
        <item x="295"/>
        <item x="155"/>
        <item x="285"/>
        <item x="28"/>
        <item x="959"/>
        <item x="477"/>
        <item x="576"/>
        <item x="262"/>
        <item x="817"/>
        <item x="24"/>
        <item x="720"/>
        <item x="672"/>
        <item x="838"/>
        <item x="56"/>
        <item x="31"/>
        <item x="881"/>
        <item x="187"/>
        <item x="822"/>
        <item x="909"/>
        <item x="44"/>
        <item x="991"/>
        <item x="356"/>
        <item x="305"/>
        <item x="803"/>
        <item x="447"/>
        <item x="996"/>
        <item x="750"/>
        <item x="555"/>
        <item x="602"/>
        <item x="756"/>
        <item x="783"/>
        <item x="724"/>
        <item x="819"/>
        <item x="217"/>
        <item x="550"/>
        <item x="246"/>
        <item x="952"/>
        <item x="502"/>
        <item x="464"/>
        <item x="653"/>
        <item x="791"/>
        <item x="479"/>
        <item x="390"/>
        <item x="348"/>
        <item x="889"/>
        <item x="794"/>
        <item x="329"/>
        <item x="853"/>
        <item x="842"/>
        <item x="696"/>
        <item x="765"/>
        <item x="317"/>
        <item x="668"/>
        <item x="470"/>
        <item x="739"/>
        <item x="253"/>
        <item x="341"/>
        <item x="452"/>
        <item x="600"/>
        <item x="78"/>
        <item x="199"/>
        <item x="559"/>
        <item x="573"/>
        <item x="798"/>
        <item x="424"/>
        <item x="0"/>
        <item x="664"/>
        <item x="557"/>
        <item x="147"/>
        <item x="946"/>
        <item x="942"/>
        <item x="280"/>
        <item x="705"/>
        <item x="346"/>
        <item x="966"/>
        <item x="368"/>
        <item x="318"/>
        <item x="866"/>
        <item x="539"/>
        <item x="445"/>
        <item x="940"/>
        <item x="492"/>
        <item x="27"/>
        <item x="311"/>
        <item x="868"/>
        <item x="270"/>
        <item x="501"/>
        <item x="500"/>
        <item x="364"/>
        <item x="673"/>
        <item x="939"/>
        <item x="41"/>
        <item x="197"/>
        <item x="180"/>
        <item x="986"/>
        <item x="906"/>
        <item x="552"/>
        <item x="580"/>
        <item x="792"/>
        <item x="526"/>
        <item x="407"/>
        <item x="43"/>
        <item x="205"/>
        <item x="438"/>
        <item x="860"/>
        <item x="64"/>
        <item x="104"/>
        <item x="827"/>
        <item x="275"/>
        <item x="366"/>
        <item x="301"/>
        <item x="150"/>
        <item x="530"/>
        <item x="745"/>
        <item x="231"/>
        <item x="755"/>
        <item x="802"/>
        <item x="655"/>
        <item x="855"/>
        <item x="138"/>
        <item x="979"/>
        <item x="994"/>
        <item x="112"/>
        <item x="558"/>
        <item x="687"/>
        <item x="808"/>
        <item x="491"/>
        <item x="460"/>
        <item x="287"/>
        <item x="581"/>
        <item x="690"/>
        <item x="233"/>
        <item x="325"/>
        <item x="768"/>
        <item x="619"/>
        <item x="352"/>
        <item x="256"/>
        <item x="395"/>
        <item x="641"/>
        <item x="589"/>
        <item x="416"/>
        <item x="903"/>
        <item x="151"/>
        <item x="176"/>
        <item x="283"/>
        <item x="929"/>
        <item x="998"/>
        <item x="344"/>
        <item x="629"/>
        <item x="292"/>
        <item x="813"/>
        <item x="775"/>
        <item x="405"/>
        <item x="114"/>
        <item x="911"/>
        <item x="277"/>
        <item x="962"/>
        <item x="422"/>
        <item x="870"/>
        <item x="560"/>
        <item x="540"/>
        <item x="609"/>
        <item x="181"/>
        <item x="218"/>
        <item x="830"/>
        <item x="809"/>
        <item x="714"/>
        <item x="65"/>
        <item x="457"/>
        <item x="907"/>
        <item x="5"/>
        <item x="8"/>
        <item x="15"/>
        <item x="926"/>
        <item x="537"/>
        <item x="403"/>
        <item x="26"/>
        <item x="255"/>
        <item x="772"/>
        <item x="790"/>
        <item x="336"/>
        <item x="347"/>
        <item x="947"/>
        <item x="274"/>
        <item x="861"/>
        <item x="190"/>
        <item x="788"/>
        <item x="493"/>
        <item x="831"/>
        <item x="247"/>
        <item x="972"/>
        <item x="520"/>
        <item x="125"/>
        <item x="774"/>
        <item x="542"/>
        <item x="166"/>
        <item x="302"/>
        <item x="514"/>
        <item x="704"/>
        <item x="164"/>
        <item x="201"/>
        <item x="463"/>
        <item x="333"/>
        <item x="193"/>
        <item x="800"/>
        <item x="744"/>
        <item x="571"/>
        <item x="976"/>
        <item x="667"/>
        <item x="398"/>
        <item x="599"/>
        <item x="82"/>
        <item x="421"/>
        <item x="588"/>
        <item x="935"/>
        <item x="184"/>
        <item x="99"/>
        <item x="969"/>
        <item x="260"/>
        <item x="622"/>
        <item x="895"/>
        <item x="736"/>
        <item x="389"/>
        <item x="615"/>
        <item x="36"/>
        <item x="240"/>
        <item x="131"/>
        <item x="789"/>
        <item x="248"/>
        <item x="927"/>
        <item x="153"/>
        <item x="172"/>
        <item x="702"/>
        <item x="995"/>
        <item x="249"/>
        <item x="786"/>
        <item x="480"/>
        <item x="583"/>
        <item x="759"/>
        <item x="103"/>
        <item x="163"/>
        <item x="614"/>
        <item x="110"/>
        <item x="922"/>
        <item x="191"/>
        <item x="795"/>
        <item x="417"/>
        <item x="436"/>
        <item x="753"/>
        <item x="115"/>
        <item x="507"/>
        <item x="521"/>
        <item x="971"/>
        <item x="553"/>
        <item x="380"/>
        <item x="48"/>
        <item x="350"/>
        <item x="402"/>
        <item x="83"/>
        <item x="695"/>
        <item x="38"/>
        <item x="603"/>
        <item x="446"/>
        <item x="21"/>
        <item x="509"/>
        <item x="476"/>
        <item x="766"/>
        <item x="297"/>
        <item x="503"/>
        <item x="128"/>
        <item x="484"/>
        <item x="598"/>
        <item x="367"/>
        <item x="266"/>
        <item x="850"/>
        <item x="288"/>
        <item x="388"/>
        <item x="597"/>
        <item x="743"/>
        <item x="101"/>
        <item x="839"/>
        <item x="220"/>
        <item x="45"/>
        <item x="440"/>
        <item x="661"/>
        <item x="370"/>
        <item x="354"/>
        <item x="443"/>
        <item x="754"/>
        <item x="722"/>
        <item x="144"/>
        <item x="77"/>
        <item x="740"/>
        <item x="202"/>
        <item x="650"/>
        <item x="230"/>
        <item x="142"/>
        <item x="434"/>
        <item x="459"/>
        <item x="535"/>
        <item x="222"/>
        <item x="105"/>
        <item x="52"/>
        <item x="427"/>
        <item x="847"/>
        <item x="68"/>
        <item x="313"/>
        <item x="764"/>
        <item x="326"/>
        <item x="729"/>
        <item x="725"/>
        <item x="735"/>
        <item x="100"/>
        <item x="394"/>
        <item x="943"/>
        <item x="574"/>
        <item x="183"/>
        <item x="912"/>
        <item x="239"/>
        <item x="377"/>
        <item x="692"/>
        <item x="423"/>
        <item x="75"/>
        <item x="335"/>
        <item x="226"/>
        <item x="856"/>
        <item x="896"/>
        <item x="898"/>
        <item x="50"/>
        <item x="456"/>
        <item x="826"/>
        <item x="225"/>
        <item x="532"/>
        <item x="913"/>
        <item x="412"/>
        <item x="322"/>
        <item x="483"/>
        <item x="219"/>
        <item x="353"/>
        <item x="716"/>
        <item x="178"/>
        <item x="373"/>
        <item x="915"/>
        <item x="510"/>
        <item x="719"/>
        <item x="965"/>
        <item x="481"/>
        <item x="643"/>
        <item x="473"/>
        <item x="968"/>
        <item x="516"/>
        <item x="387"/>
        <item x="141"/>
        <item x="651"/>
        <item x="529"/>
        <item x="793"/>
        <item x="938"/>
        <item x="534"/>
        <item x="554"/>
        <item x="721"/>
        <item x="592"/>
        <item x="106"/>
        <item x="608"/>
        <item x="511"/>
        <item x="964"/>
        <item x="771"/>
        <item x="834"/>
        <item x="207"/>
        <item x="61"/>
        <item x="95"/>
        <item x="208"/>
        <item x="379"/>
        <item x="715"/>
        <item x="880"/>
        <item x="990"/>
        <item x="117"/>
        <item x="893"/>
        <item x="579"/>
        <item x="536"/>
        <item x="699"/>
        <item x="533"/>
        <item x="937"/>
        <item x="928"/>
        <item x="426"/>
        <item x="47"/>
        <item x="513"/>
        <item x="439"/>
        <item x="528"/>
        <item x="111"/>
        <item x="698"/>
        <item x="882"/>
        <item x="582"/>
        <item x="167"/>
        <item x="770"/>
        <item x="314"/>
        <item x="916"/>
        <item x="413"/>
        <item x="259"/>
        <item x="87"/>
        <item x="62"/>
        <item x="561"/>
        <item x="676"/>
        <item x="97"/>
        <item x="19"/>
        <item x="891"/>
        <item x="570"/>
        <item x="865"/>
        <item x="851"/>
        <item x="638"/>
        <item x="245"/>
        <item x="925"/>
        <item x="79"/>
        <item x="451"/>
        <item x="508"/>
        <item x="545"/>
        <item x="355"/>
        <item x="633"/>
        <item x="820"/>
        <item x="918"/>
        <item x="686"/>
        <item x="894"/>
        <item x="989"/>
        <item x="777"/>
        <item x="621"/>
        <item x="486"/>
        <item x="363"/>
        <item x="179"/>
        <item x="294"/>
        <item x="72"/>
        <item x="587"/>
        <item x="506"/>
        <item x="730"/>
        <item x="188"/>
        <item x="392"/>
        <item x="406"/>
        <item x="665"/>
        <item x="430"/>
        <item x="215"/>
        <item x="575"/>
        <item x="504"/>
        <item x="863"/>
        <item x="433"/>
        <item x="931"/>
        <item x="386"/>
        <item x="284"/>
        <item x="461"/>
        <item x="221"/>
        <item x="244"/>
        <item x="595"/>
        <item x="732"/>
        <item x="339"/>
        <item x="134"/>
        <item x="596"/>
        <item x="726"/>
        <item x="269"/>
        <item x="236"/>
        <item x="892"/>
        <item x="914"/>
        <item x="985"/>
        <item x="541"/>
        <item x="455"/>
        <item x="474"/>
        <item x="408"/>
        <item x="54"/>
        <item x="254"/>
        <item x="849"/>
        <item x="404"/>
        <item x="760"/>
        <item x="632"/>
        <item x="620"/>
        <item x="467"/>
        <item x="981"/>
        <item x="198"/>
        <item x="832"/>
        <item x="886"/>
        <item x="238"/>
        <item x="652"/>
        <item x="585"/>
        <item x="593"/>
        <item x="93"/>
        <item x="924"/>
        <item x="950"/>
        <item x="496"/>
        <item x="669"/>
        <item x="337"/>
        <item x="303"/>
        <item x="376"/>
        <item x="663"/>
        <item x="631"/>
        <item x="678"/>
        <item x="878"/>
        <item x="840"/>
        <item x="63"/>
        <item x="308"/>
        <item x="987"/>
        <item x="174"/>
        <item x="60"/>
        <item x="871"/>
        <item x="805"/>
        <item x="487"/>
        <item x="345"/>
        <item x="3"/>
        <item x="613"/>
        <item x="462"/>
        <item x="538"/>
        <item x="90"/>
        <item x="124"/>
        <item x="396"/>
        <item x="954"/>
        <item x="700"/>
        <item x="465"/>
        <item x="107"/>
        <item x="74"/>
        <item x="518"/>
        <item x="814"/>
        <item x="644"/>
        <item x="623"/>
        <item x="409"/>
        <item x="34"/>
        <item x="136"/>
        <item x="257"/>
        <item x="731"/>
        <item x="14"/>
        <item x="196"/>
        <item x="701"/>
        <item x="823"/>
        <item x="304"/>
        <item x="709"/>
        <item x="410"/>
        <item x="16"/>
        <item x="458"/>
        <item x="657"/>
        <item x="228"/>
        <item x="872"/>
        <item x="616"/>
        <item x="431"/>
        <item x="594"/>
        <item x="237"/>
        <item x="844"/>
        <item x="626"/>
        <item x="858"/>
        <item x="55"/>
        <item x="933"/>
        <item x="57"/>
        <item x="86"/>
        <item x="448"/>
        <item x="854"/>
        <item x="685"/>
        <item x="189"/>
        <item x="185"/>
        <item x="970"/>
        <item x="606"/>
        <item x="955"/>
        <item x="758"/>
        <item x="810"/>
        <item x="773"/>
        <item x="444"/>
        <item x="13"/>
        <item x="4"/>
        <item x="997"/>
        <item x="843"/>
        <item x="636"/>
        <item x="848"/>
        <item x="113"/>
        <item x="109"/>
        <item x="738"/>
        <item x="949"/>
        <item x="210"/>
        <item x="33"/>
        <item x="748"/>
        <item x="505"/>
        <item x="713"/>
        <item x="37"/>
        <item x="469"/>
        <item x="963"/>
        <item x="837"/>
        <item x="547"/>
        <item x="723"/>
        <item x="934"/>
        <item x="1"/>
        <item x="289"/>
        <item x="879"/>
        <item x="361"/>
        <item x="351"/>
        <item x="140"/>
        <item x="867"/>
        <item x="680"/>
        <item x="145"/>
        <item x="640"/>
        <item x="718"/>
        <item x="7"/>
        <item x="618"/>
        <item x="310"/>
        <item x="42"/>
        <item x="612"/>
        <item x="160"/>
        <item x="841"/>
        <item x="527"/>
        <item x="658"/>
        <item x="610"/>
        <item x="567"/>
        <item x="340"/>
        <item x="332"/>
        <item x="548"/>
        <item x="902"/>
        <item x="671"/>
        <item x="818"/>
        <item x="953"/>
        <item x="94"/>
        <item x="659"/>
        <item x="584"/>
        <item x="948"/>
        <item x="397"/>
        <item x="468"/>
        <item x="139"/>
        <item x="59"/>
        <item x="133"/>
        <item x="53"/>
        <item x="18"/>
        <item x="930"/>
        <item x="12"/>
        <item x="905"/>
        <item x="564"/>
        <item x="177"/>
        <item x="428"/>
        <item x="656"/>
        <item x="630"/>
        <item x="88"/>
        <item x="568"/>
        <item x="807"/>
        <item x="401"/>
        <item x="357"/>
        <item x="22"/>
        <item x="429"/>
        <item x="359"/>
        <item x="393"/>
        <item x="135"/>
        <item x="563"/>
        <item x="384"/>
        <item x="900"/>
        <item x="781"/>
        <item x="291"/>
        <item x="494"/>
        <item x="321"/>
        <item x="173"/>
        <item x="693"/>
        <item x="91"/>
        <item x="876"/>
        <item x="984"/>
        <item x="320"/>
        <item x="899"/>
        <item x="123"/>
        <item x="524"/>
        <item x="761"/>
        <item x="951"/>
        <item x="273"/>
        <item x="749"/>
        <item x="639"/>
        <item x="85"/>
        <item x="857"/>
        <item x="385"/>
        <item x="835"/>
        <item x="919"/>
        <item x="420"/>
        <item x="864"/>
        <item x="182"/>
        <item x="268"/>
        <item x="785"/>
        <item x="884"/>
        <item x="815"/>
        <item x="869"/>
        <item x="278"/>
        <item x="586"/>
        <item x="126"/>
        <item x="186"/>
        <item x="375"/>
        <item x="168"/>
        <item x="551"/>
        <item x="862"/>
        <item x="782"/>
        <item x="635"/>
        <item x="936"/>
        <item x="828"/>
        <item x="499"/>
        <item x="688"/>
        <item x="992"/>
        <item x="102"/>
        <item x="957"/>
        <item x="29"/>
        <item x="897"/>
        <item x="127"/>
        <item x="877"/>
        <item x="747"/>
        <item x="811"/>
        <item x="241"/>
        <item x="165"/>
        <item x="214"/>
        <item x="159"/>
        <item x="315"/>
        <item x="591"/>
        <item x="691"/>
        <item x="10"/>
        <item x="118"/>
        <item x="441"/>
        <item x="437"/>
        <item x="874"/>
        <item x="821"/>
        <item x="706"/>
        <item x="235"/>
        <item x="116"/>
        <item x="242"/>
        <item x="497"/>
        <item x="846"/>
        <item x="216"/>
        <item x="157"/>
        <item x="203"/>
        <item x="801"/>
        <item x="66"/>
        <item x="681"/>
        <item x="904"/>
        <item x="25"/>
        <item x="372"/>
        <item x="816"/>
        <item x="67"/>
        <item x="604"/>
        <item x="324"/>
        <item x="921"/>
        <item x="296"/>
        <item x="6"/>
        <item x="378"/>
        <item x="449"/>
        <item x="418"/>
        <item x="546"/>
        <item x="349"/>
        <item x="171"/>
        <item x="312"/>
        <item x="84"/>
        <item x="683"/>
        <item x="712"/>
        <item x="251"/>
        <item x="662"/>
        <item x="213"/>
        <item x="261"/>
        <item x="945"/>
        <item x="883"/>
        <item x="252"/>
        <item x="132"/>
        <item x="30"/>
        <item x="908"/>
        <item x="162"/>
        <item x="890"/>
        <item x="46"/>
        <item x="920"/>
        <item x="293"/>
        <item x="634"/>
        <item x="577"/>
        <item x="734"/>
        <item x="137"/>
        <item x="419"/>
        <item x="70"/>
        <item x="282"/>
        <item x="804"/>
        <item x="682"/>
        <item x="675"/>
        <item x="89"/>
        <item x="472"/>
        <item x="859"/>
        <item x="944"/>
        <item x="763"/>
        <item x="767"/>
        <item x="741"/>
        <item x="648"/>
        <item x="435"/>
        <item x="154"/>
        <item x="806"/>
        <item x="519"/>
        <item x="243"/>
        <item x="727"/>
        <item x="960"/>
        <item x="776"/>
        <item x="323"/>
        <item x="453"/>
        <item x="757"/>
        <item x="660"/>
        <item x="932"/>
        <item x="498"/>
        <item x="80"/>
        <item x="250"/>
        <item x="703"/>
        <item x="425"/>
        <item x="32"/>
        <item x="999"/>
        <item x="96"/>
        <item x="23"/>
        <item x="212"/>
        <item x="286"/>
        <item x="391"/>
        <item x="358"/>
        <item x="411"/>
        <item x="209"/>
        <item x="342"/>
        <item x="258"/>
        <item x="175"/>
        <item x="51"/>
        <item x="670"/>
        <item x="20"/>
        <item x="122"/>
        <item x="158"/>
        <item x="833"/>
        <item x="627"/>
        <item x="544"/>
        <item x="156"/>
        <item x="825"/>
        <item x="697"/>
        <item x="49"/>
        <item x="272"/>
        <item x="780"/>
        <item x="442"/>
        <item x="466"/>
        <item x="875"/>
        <item x="967"/>
        <item x="276"/>
        <item x="482"/>
        <item x="299"/>
        <item x="223"/>
        <item x="76"/>
        <item x="829"/>
        <item x="742"/>
        <item x="475"/>
        <item x="471"/>
        <item x="360"/>
        <item x="454"/>
        <item x="752"/>
        <item x="649"/>
        <item x="980"/>
        <item x="146"/>
        <item x="81"/>
        <item x="281"/>
        <item x="787"/>
        <item x="119"/>
        <item x="195"/>
        <item x="40"/>
        <item x="566"/>
        <item x="334"/>
        <item x="290"/>
        <item x="232"/>
        <item x="69"/>
        <item x="338"/>
        <item x="988"/>
        <item x="224"/>
        <item x="993"/>
        <item x="143"/>
        <item x="642"/>
        <item x="625"/>
        <item x="11"/>
        <item x="371"/>
        <item x="58"/>
        <item x="711"/>
        <item x="845"/>
        <item x="572"/>
        <item x="689"/>
        <item x="923"/>
        <item x="784"/>
        <item x="17"/>
        <item x="646"/>
        <item x="556"/>
        <item x="522"/>
        <item x="674"/>
        <item x="677"/>
        <item x="414"/>
        <item x="227"/>
        <item x="590"/>
        <item x="666"/>
        <item x="73"/>
        <item x="733"/>
        <item x="762"/>
        <item x="778"/>
        <item x="517"/>
        <item x="319"/>
        <item x="885"/>
        <item x="737"/>
        <item x="328"/>
        <item x="300"/>
        <item x="263"/>
        <item t="default"/>
      </items>
    </pivotField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 per pers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5B44-F6B8-4383-80BC-64C2B3D56C5D}">
  <dimension ref="A1:S1001"/>
  <sheetViews>
    <sheetView topLeftCell="B1" workbookViewId="0">
      <selection activeCell="I1" sqref="I1:I1048576"/>
    </sheetView>
  </sheetViews>
  <sheetFormatPr defaultRowHeight="14.4" x14ac:dyDescent="0.3"/>
  <cols>
    <col min="1" max="1" width="12.5546875" bestFit="1" customWidth="1"/>
    <col min="3" max="3" width="31.44140625" bestFit="1" customWidth="1"/>
    <col min="6" max="6" width="18.6640625" bestFit="1" customWidth="1"/>
    <col min="8" max="8" width="11.77734375" customWidth="1"/>
    <col min="9" max="9" width="14.33203125" customWidth="1"/>
    <col min="18" max="18" width="11.21875" customWidth="1"/>
  </cols>
  <sheetData>
    <row r="1" spans="1:19" x14ac:dyDescent="0.3">
      <c r="A1" s="8" t="s">
        <v>3135</v>
      </c>
      <c r="B1" s="8" t="s">
        <v>3136</v>
      </c>
      <c r="C1" s="1" t="s">
        <v>2134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2"/>
    </row>
    <row r="2" spans="1:19" x14ac:dyDescent="0.3">
      <c r="A2" s="9" t="s">
        <v>3137</v>
      </c>
      <c r="B2" s="9" t="s">
        <v>3138</v>
      </c>
      <c r="C2" s="3" t="s">
        <v>2135</v>
      </c>
      <c r="D2" s="3" t="s">
        <v>15</v>
      </c>
      <c r="E2" s="3">
        <v>86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  <c r="L2" s="3">
        <v>14</v>
      </c>
      <c r="M2" s="3" t="s">
        <v>22</v>
      </c>
      <c r="N2" s="3">
        <v>4500</v>
      </c>
      <c r="O2" s="3" t="s">
        <v>23</v>
      </c>
      <c r="P2" s="3" t="s">
        <v>24</v>
      </c>
      <c r="Q2" s="3" t="str">
        <f>_xlfn.CONCAT(M2,", ",N2,", ",O2,", ",P2)</f>
        <v>45 Shopko Center, 4500, QLD, Australia</v>
      </c>
      <c r="R2" s="3">
        <v>6</v>
      </c>
      <c r="S2" s="4"/>
    </row>
    <row r="3" spans="1:19" x14ac:dyDescent="0.3">
      <c r="A3" s="9" t="s">
        <v>3139</v>
      </c>
      <c r="B3" s="9" t="s">
        <v>3140</v>
      </c>
      <c r="C3" s="3" t="s">
        <v>2136</v>
      </c>
      <c r="D3" s="3" t="s">
        <v>15</v>
      </c>
      <c r="E3" s="3">
        <v>69</v>
      </c>
      <c r="F3" s="3" t="s">
        <v>25</v>
      </c>
      <c r="G3" s="3" t="s">
        <v>26</v>
      </c>
      <c r="H3" s="3" t="s">
        <v>27</v>
      </c>
      <c r="I3" s="3" t="s">
        <v>19</v>
      </c>
      <c r="J3" s="3" t="s">
        <v>20</v>
      </c>
      <c r="K3" s="3" t="s">
        <v>28</v>
      </c>
      <c r="L3" s="3">
        <v>16</v>
      </c>
      <c r="M3" s="3" t="s">
        <v>29</v>
      </c>
      <c r="N3" s="3">
        <v>2113</v>
      </c>
      <c r="O3" s="3" t="s">
        <v>30</v>
      </c>
      <c r="P3" s="3" t="s">
        <v>24</v>
      </c>
      <c r="Q3" s="3" t="str">
        <f t="shared" ref="Q3:Q66" si="0">_xlfn.CONCAT(M3,", ",N3,", ",O3,", ",P3)</f>
        <v>14 Mccormick Park, 2113, NSW, Australia</v>
      </c>
      <c r="R3" s="3">
        <v>11</v>
      </c>
      <c r="S3" s="4"/>
    </row>
    <row r="4" spans="1:19" x14ac:dyDescent="0.3">
      <c r="A4" s="9" t="s">
        <v>3141</v>
      </c>
      <c r="B4" s="9" t="s">
        <v>3142</v>
      </c>
      <c r="C4" s="3" t="s">
        <v>2137</v>
      </c>
      <c r="D4" s="3" t="s">
        <v>31</v>
      </c>
      <c r="E4" s="3">
        <v>10</v>
      </c>
      <c r="F4" s="3">
        <v>27269</v>
      </c>
      <c r="G4" s="3" t="s">
        <v>32</v>
      </c>
      <c r="H4" s="3" t="s">
        <v>33</v>
      </c>
      <c r="I4" s="3" t="s">
        <v>34</v>
      </c>
      <c r="J4" s="3" t="s">
        <v>20</v>
      </c>
      <c r="K4" s="3" t="s">
        <v>28</v>
      </c>
      <c r="L4" s="3">
        <v>10</v>
      </c>
      <c r="M4" s="3" t="s">
        <v>35</v>
      </c>
      <c r="N4" s="3">
        <v>3505</v>
      </c>
      <c r="O4" s="3" t="s">
        <v>36</v>
      </c>
      <c r="P4" s="3" t="s">
        <v>24</v>
      </c>
      <c r="Q4" s="3" t="str">
        <f t="shared" si="0"/>
        <v>5 Colorado Crossing, 3505, VIC, Australia</v>
      </c>
      <c r="R4" s="3">
        <v>5</v>
      </c>
      <c r="S4" s="4"/>
    </row>
    <row r="5" spans="1:19" x14ac:dyDescent="0.3">
      <c r="A5" s="9" t="s">
        <v>3143</v>
      </c>
      <c r="B5" s="9" t="s">
        <v>3144</v>
      </c>
      <c r="C5" s="3" t="s">
        <v>2138</v>
      </c>
      <c r="D5" s="3" t="s">
        <v>31</v>
      </c>
      <c r="E5" s="3">
        <v>64</v>
      </c>
      <c r="F5" s="3" t="s">
        <v>37</v>
      </c>
      <c r="G5" s="3" t="s">
        <v>38</v>
      </c>
      <c r="H5" s="3" t="s">
        <v>18</v>
      </c>
      <c r="I5" s="3" t="s">
        <v>34</v>
      </c>
      <c r="J5" s="3" t="s">
        <v>20</v>
      </c>
      <c r="K5" s="3" t="s">
        <v>21</v>
      </c>
      <c r="L5" s="3">
        <v>5</v>
      </c>
      <c r="M5" s="3" t="s">
        <v>39</v>
      </c>
      <c r="N5" s="3">
        <v>4814</v>
      </c>
      <c r="O5" s="3" t="s">
        <v>23</v>
      </c>
      <c r="P5" s="3" t="s">
        <v>24</v>
      </c>
      <c r="Q5" s="3" t="str">
        <f t="shared" si="0"/>
        <v>207 Annamark Plaza, 4814, QLD, Australia</v>
      </c>
      <c r="R5" s="3">
        <v>1</v>
      </c>
      <c r="S5" s="4"/>
    </row>
    <row r="6" spans="1:19" x14ac:dyDescent="0.3">
      <c r="A6" s="9" t="s">
        <v>3145</v>
      </c>
      <c r="B6" s="9" t="s">
        <v>3146</v>
      </c>
      <c r="C6" s="3" t="s">
        <v>2139</v>
      </c>
      <c r="D6" s="3" t="s">
        <v>31</v>
      </c>
      <c r="E6" s="3">
        <v>34</v>
      </c>
      <c r="F6" s="3" t="s">
        <v>40</v>
      </c>
      <c r="G6" s="3" t="s">
        <v>41</v>
      </c>
      <c r="H6" s="3" t="s">
        <v>33</v>
      </c>
      <c r="I6" s="3" t="s">
        <v>34</v>
      </c>
      <c r="J6" s="3" t="s">
        <v>20</v>
      </c>
      <c r="K6" s="3" t="s">
        <v>28</v>
      </c>
      <c r="L6" s="3">
        <v>19</v>
      </c>
      <c r="M6" s="3" t="s">
        <v>42</v>
      </c>
      <c r="N6" s="3">
        <v>2093</v>
      </c>
      <c r="O6" s="3" t="s">
        <v>30</v>
      </c>
      <c r="P6" s="3" t="s">
        <v>24</v>
      </c>
      <c r="Q6" s="3" t="str">
        <f t="shared" si="0"/>
        <v>115 Montana Place, 2093, NSW, Australia</v>
      </c>
      <c r="R6" s="3">
        <v>9</v>
      </c>
      <c r="S6" s="4"/>
    </row>
    <row r="7" spans="1:19" x14ac:dyDescent="0.3">
      <c r="A7" s="9" t="s">
        <v>3147</v>
      </c>
      <c r="B7" s="9" t="s">
        <v>3148</v>
      </c>
      <c r="C7" s="3" t="s">
        <v>2140</v>
      </c>
      <c r="D7" s="3" t="s">
        <v>31</v>
      </c>
      <c r="E7" s="3">
        <v>39</v>
      </c>
      <c r="F7" s="3" t="s">
        <v>43</v>
      </c>
      <c r="G7" s="3" t="s">
        <v>44</v>
      </c>
      <c r="H7" s="3" t="s">
        <v>45</v>
      </c>
      <c r="I7" s="3" t="s">
        <v>46</v>
      </c>
      <c r="J7" s="3" t="s">
        <v>20</v>
      </c>
      <c r="K7" s="3" t="s">
        <v>21</v>
      </c>
      <c r="L7" s="3">
        <v>22</v>
      </c>
      <c r="M7" s="3" t="s">
        <v>47</v>
      </c>
      <c r="N7" s="3">
        <v>4075</v>
      </c>
      <c r="O7" s="3" t="s">
        <v>23</v>
      </c>
      <c r="P7" s="3" t="s">
        <v>24</v>
      </c>
      <c r="Q7" s="3" t="str">
        <f t="shared" si="0"/>
        <v>89105 Pearson Terrace, 4075, QLD, Australia</v>
      </c>
      <c r="R7" s="3">
        <v>7</v>
      </c>
      <c r="S7" s="4"/>
    </row>
    <row r="8" spans="1:19" x14ac:dyDescent="0.3">
      <c r="A8" s="9" t="s">
        <v>3149</v>
      </c>
      <c r="B8" s="9" t="s">
        <v>3150</v>
      </c>
      <c r="C8" s="3" t="s">
        <v>2141</v>
      </c>
      <c r="D8" s="3" t="s">
        <v>15</v>
      </c>
      <c r="E8" s="3">
        <v>23</v>
      </c>
      <c r="F8" s="3" t="s">
        <v>48</v>
      </c>
      <c r="G8" s="3" t="s">
        <v>49</v>
      </c>
      <c r="H8" s="3" t="s">
        <v>33</v>
      </c>
      <c r="I8" s="3" t="s">
        <v>19</v>
      </c>
      <c r="J8" s="3" t="s">
        <v>20</v>
      </c>
      <c r="K8" s="3" t="s">
        <v>28</v>
      </c>
      <c r="L8" s="3">
        <v>8</v>
      </c>
      <c r="M8" s="3" t="s">
        <v>50</v>
      </c>
      <c r="N8" s="3">
        <v>2620</v>
      </c>
      <c r="O8" s="3" t="s">
        <v>30</v>
      </c>
      <c r="P8" s="3" t="s">
        <v>24</v>
      </c>
      <c r="Q8" s="3" t="str">
        <f t="shared" si="0"/>
        <v>7 Nevada Crossing, 2620, NSW, Australia</v>
      </c>
      <c r="R8" s="3">
        <v>7</v>
      </c>
      <c r="S8" s="4"/>
    </row>
    <row r="9" spans="1:19" x14ac:dyDescent="0.3">
      <c r="A9" s="9" t="s">
        <v>3151</v>
      </c>
      <c r="B9" s="9" t="s">
        <v>3152</v>
      </c>
      <c r="C9" s="3" t="s">
        <v>2142</v>
      </c>
      <c r="D9" s="3" t="s">
        <v>31</v>
      </c>
      <c r="E9" s="3">
        <v>74</v>
      </c>
      <c r="F9" s="3" t="s">
        <v>51</v>
      </c>
      <c r="G9" s="3" t="s">
        <v>52</v>
      </c>
      <c r="H9" s="3" t="s">
        <v>53</v>
      </c>
      <c r="I9" s="3" t="s">
        <v>19</v>
      </c>
      <c r="J9" s="3" t="s">
        <v>20</v>
      </c>
      <c r="K9" s="3" t="s">
        <v>21</v>
      </c>
      <c r="L9" s="3">
        <v>10</v>
      </c>
      <c r="M9" s="3" t="s">
        <v>54</v>
      </c>
      <c r="N9" s="3">
        <v>4814</v>
      </c>
      <c r="O9" s="3" t="s">
        <v>23</v>
      </c>
      <c r="P9" s="3" t="s">
        <v>24</v>
      </c>
      <c r="Q9" s="3" t="str">
        <f t="shared" si="0"/>
        <v>85 Carioca Point, 4814, QLD, Australia</v>
      </c>
      <c r="R9" s="3">
        <v>5</v>
      </c>
      <c r="S9" s="4"/>
    </row>
    <row r="10" spans="1:19" x14ac:dyDescent="0.3">
      <c r="A10" s="9" t="s">
        <v>3153</v>
      </c>
      <c r="B10" s="9" t="s">
        <v>3154</v>
      </c>
      <c r="C10" s="3" t="s">
        <v>2143</v>
      </c>
      <c r="D10" s="3" t="s">
        <v>15</v>
      </c>
      <c r="E10" s="3">
        <v>50</v>
      </c>
      <c r="F10" s="3" t="s">
        <v>55</v>
      </c>
      <c r="G10" s="3" t="s">
        <v>56</v>
      </c>
      <c r="H10" s="3" t="s">
        <v>18</v>
      </c>
      <c r="I10" s="3" t="s">
        <v>19</v>
      </c>
      <c r="J10" s="3" t="s">
        <v>20</v>
      </c>
      <c r="K10" s="3" t="s">
        <v>21</v>
      </c>
      <c r="L10" s="3">
        <v>5</v>
      </c>
      <c r="M10" s="3" t="s">
        <v>57</v>
      </c>
      <c r="N10" s="3">
        <v>2200</v>
      </c>
      <c r="O10" s="3" t="s">
        <v>30</v>
      </c>
      <c r="P10" s="3" t="s">
        <v>24</v>
      </c>
      <c r="Q10" s="3" t="str">
        <f t="shared" si="0"/>
        <v>717 West Drive, 2200, NSW, Australia</v>
      </c>
      <c r="R10" s="3">
        <v>10</v>
      </c>
      <c r="S10" s="4"/>
    </row>
    <row r="11" spans="1:19" x14ac:dyDescent="0.3">
      <c r="A11" s="9" t="s">
        <v>3155</v>
      </c>
      <c r="B11" s="9" t="s">
        <v>3156</v>
      </c>
      <c r="C11" s="3" t="s">
        <v>2144</v>
      </c>
      <c r="D11" s="3" t="s">
        <v>15</v>
      </c>
      <c r="E11" s="3">
        <v>72</v>
      </c>
      <c r="F11" s="3" t="s">
        <v>58</v>
      </c>
      <c r="G11" s="3" t="s">
        <v>59</v>
      </c>
      <c r="H11" s="3" t="s">
        <v>60</v>
      </c>
      <c r="I11" s="3" t="s">
        <v>19</v>
      </c>
      <c r="J11" s="3" t="s">
        <v>20</v>
      </c>
      <c r="K11" s="3" t="s">
        <v>21</v>
      </c>
      <c r="L11" s="3">
        <v>17</v>
      </c>
      <c r="M11" s="3" t="s">
        <v>61</v>
      </c>
      <c r="N11" s="3">
        <v>4151</v>
      </c>
      <c r="O11" s="3" t="s">
        <v>23</v>
      </c>
      <c r="P11" s="3" t="s">
        <v>24</v>
      </c>
      <c r="Q11" s="3" t="str">
        <f t="shared" si="0"/>
        <v>80 Scofield Junction, 4151, QLD, Australia</v>
      </c>
      <c r="R11" s="3">
        <v>5</v>
      </c>
      <c r="S11" s="4"/>
    </row>
    <row r="12" spans="1:19" x14ac:dyDescent="0.3">
      <c r="A12" s="9" t="s">
        <v>3157</v>
      </c>
      <c r="B12" s="9" t="s">
        <v>3158</v>
      </c>
      <c r="C12" s="3" t="s">
        <v>2145</v>
      </c>
      <c r="D12" s="3" t="s">
        <v>15</v>
      </c>
      <c r="E12" s="3">
        <v>94</v>
      </c>
      <c r="F12" s="3" t="s">
        <v>62</v>
      </c>
      <c r="G12" s="3" t="s">
        <v>63</v>
      </c>
      <c r="H12" s="3" t="s">
        <v>53</v>
      </c>
      <c r="I12" s="3" t="s">
        <v>46</v>
      </c>
      <c r="J12" s="3" t="s">
        <v>20</v>
      </c>
      <c r="K12" s="3" t="s">
        <v>28</v>
      </c>
      <c r="L12" s="3">
        <v>3</v>
      </c>
      <c r="M12" s="3" t="s">
        <v>64</v>
      </c>
      <c r="N12" s="3">
        <v>4573</v>
      </c>
      <c r="O12" s="3" t="s">
        <v>23</v>
      </c>
      <c r="P12" s="3" t="s">
        <v>24</v>
      </c>
      <c r="Q12" s="3" t="str">
        <f t="shared" si="0"/>
        <v>3682 Crowley Point, 4573, QLD, Australia</v>
      </c>
      <c r="R12" s="3">
        <v>6</v>
      </c>
      <c r="S12" s="4"/>
    </row>
    <row r="13" spans="1:19" x14ac:dyDescent="0.3">
      <c r="A13" s="9" t="s">
        <v>3159</v>
      </c>
      <c r="B13" s="9" t="s">
        <v>3160</v>
      </c>
      <c r="C13" s="3" t="s">
        <v>2146</v>
      </c>
      <c r="D13" s="3" t="s">
        <v>15</v>
      </c>
      <c r="E13" s="3">
        <v>48</v>
      </c>
      <c r="F13" s="3" t="s">
        <v>65</v>
      </c>
      <c r="G13" s="3" t="s">
        <v>66</v>
      </c>
      <c r="H13" s="3" t="s">
        <v>18</v>
      </c>
      <c r="I13" s="3" t="s">
        <v>19</v>
      </c>
      <c r="J13" s="3" t="s">
        <v>20</v>
      </c>
      <c r="K13" s="3" t="s">
        <v>28</v>
      </c>
      <c r="L13" s="3">
        <v>10</v>
      </c>
      <c r="M13" s="3" t="s">
        <v>67</v>
      </c>
      <c r="N13" s="3">
        <v>3216</v>
      </c>
      <c r="O13" s="3" t="s">
        <v>36</v>
      </c>
      <c r="P13" s="3" t="s">
        <v>24</v>
      </c>
      <c r="Q13" s="3" t="str">
        <f t="shared" si="0"/>
        <v>3 Golden Leaf Point, 3216, VIC, Australia</v>
      </c>
      <c r="R13" s="3">
        <v>8</v>
      </c>
      <c r="S13" s="4"/>
    </row>
    <row r="14" spans="1:19" x14ac:dyDescent="0.3">
      <c r="A14" s="9" t="s">
        <v>3161</v>
      </c>
      <c r="B14" s="9"/>
      <c r="C14" s="3" t="s">
        <v>2147</v>
      </c>
      <c r="D14" s="3" t="s">
        <v>15</v>
      </c>
      <c r="E14" s="3">
        <v>60</v>
      </c>
      <c r="F14" s="3" t="s">
        <v>68</v>
      </c>
      <c r="G14" s="3" t="s">
        <v>69</v>
      </c>
      <c r="H14" s="3" t="s">
        <v>70</v>
      </c>
      <c r="I14" s="3" t="s">
        <v>19</v>
      </c>
      <c r="J14" s="3" t="s">
        <v>20</v>
      </c>
      <c r="K14" s="3" t="s">
        <v>28</v>
      </c>
      <c r="L14" s="3">
        <v>9</v>
      </c>
      <c r="M14" s="3" t="s">
        <v>71</v>
      </c>
      <c r="N14" s="3">
        <v>2032</v>
      </c>
      <c r="O14" s="3" t="s">
        <v>30</v>
      </c>
      <c r="P14" s="3" t="s">
        <v>24</v>
      </c>
      <c r="Q14" s="3" t="str">
        <f t="shared" si="0"/>
        <v>0484 North Avenue, 2032, NSW, Australia</v>
      </c>
      <c r="R14" s="3">
        <v>11</v>
      </c>
      <c r="S14" s="4"/>
    </row>
    <row r="15" spans="1:19" x14ac:dyDescent="0.3">
      <c r="A15" s="9" t="s">
        <v>3162</v>
      </c>
      <c r="B15" s="9" t="s">
        <v>3163</v>
      </c>
      <c r="C15" s="3" t="s">
        <v>2148</v>
      </c>
      <c r="D15" s="3" t="s">
        <v>31</v>
      </c>
      <c r="E15" s="3">
        <v>38</v>
      </c>
      <c r="F15" s="3" t="s">
        <v>72</v>
      </c>
      <c r="G15" s="3" t="s">
        <v>73</v>
      </c>
      <c r="H15" s="3" t="s">
        <v>74</v>
      </c>
      <c r="I15" s="3" t="s">
        <v>19</v>
      </c>
      <c r="J15" s="3" t="s">
        <v>20</v>
      </c>
      <c r="K15" s="3" t="s">
        <v>28</v>
      </c>
      <c r="L15" s="3">
        <v>4</v>
      </c>
      <c r="M15" s="3" t="s">
        <v>75</v>
      </c>
      <c r="N15" s="3">
        <v>2232</v>
      </c>
      <c r="O15" s="3" t="s">
        <v>30</v>
      </c>
      <c r="P15" s="3" t="s">
        <v>24</v>
      </c>
      <c r="Q15" s="3" t="str">
        <f t="shared" si="0"/>
        <v>0591 Anzinger Circle, 2232, NSW, Australia</v>
      </c>
      <c r="R15" s="3">
        <v>10</v>
      </c>
      <c r="S15" s="4"/>
    </row>
    <row r="16" spans="1:19" x14ac:dyDescent="0.3">
      <c r="A16" s="9" t="s">
        <v>3164</v>
      </c>
      <c r="B16" s="9" t="s">
        <v>3165</v>
      </c>
      <c r="C16" s="3" t="s">
        <v>2149</v>
      </c>
      <c r="D16" s="3" t="s">
        <v>31</v>
      </c>
      <c r="E16" s="3">
        <v>32</v>
      </c>
      <c r="F16" s="3" t="s">
        <v>76</v>
      </c>
      <c r="G16" s="3" t="s">
        <v>77</v>
      </c>
      <c r="H16" s="3" t="s">
        <v>74</v>
      </c>
      <c r="I16" s="3" t="s">
        <v>19</v>
      </c>
      <c r="J16" s="3" t="s">
        <v>20</v>
      </c>
      <c r="K16" s="3" t="s">
        <v>28</v>
      </c>
      <c r="L16" s="3">
        <v>10</v>
      </c>
      <c r="M16" s="3" t="s">
        <v>78</v>
      </c>
      <c r="N16" s="3">
        <v>4053</v>
      </c>
      <c r="O16" s="3" t="s">
        <v>23</v>
      </c>
      <c r="P16" s="3" t="s">
        <v>24</v>
      </c>
      <c r="Q16" s="3" t="str">
        <f t="shared" si="0"/>
        <v>39 Kedzie Pass, 4053, QLD, Australia</v>
      </c>
      <c r="R16" s="3">
        <v>8</v>
      </c>
      <c r="S16" s="4"/>
    </row>
    <row r="17" spans="1:19" x14ac:dyDescent="0.3">
      <c r="A17" s="9" t="s">
        <v>3166</v>
      </c>
      <c r="B17" s="9" t="s">
        <v>3167</v>
      </c>
      <c r="C17" s="3" t="s">
        <v>2150</v>
      </c>
      <c r="D17" s="3" t="s">
        <v>15</v>
      </c>
      <c r="E17" s="3">
        <v>88</v>
      </c>
      <c r="F17" s="3" t="s">
        <v>79</v>
      </c>
      <c r="G17" s="3" t="s">
        <v>80</v>
      </c>
      <c r="H17" s="3" t="s">
        <v>18</v>
      </c>
      <c r="I17" s="3" t="s">
        <v>34</v>
      </c>
      <c r="J17" s="3" t="s">
        <v>20</v>
      </c>
      <c r="K17" s="3" t="s">
        <v>21</v>
      </c>
      <c r="L17" s="3">
        <v>5</v>
      </c>
      <c r="M17" s="3" t="s">
        <v>81</v>
      </c>
      <c r="N17" s="3">
        <v>2500</v>
      </c>
      <c r="O17" s="3" t="s">
        <v>30</v>
      </c>
      <c r="P17" s="3" t="s">
        <v>24</v>
      </c>
      <c r="Q17" s="3" t="str">
        <f t="shared" si="0"/>
        <v>64 Granby Parkway, 2500, NSW, Australia</v>
      </c>
      <c r="R17" s="3">
        <v>8</v>
      </c>
      <c r="S17" s="4"/>
    </row>
    <row r="18" spans="1:19" x14ac:dyDescent="0.3">
      <c r="A18" s="9" t="s">
        <v>3168</v>
      </c>
      <c r="B18" s="9" t="s">
        <v>3169</v>
      </c>
      <c r="C18" s="3" t="s">
        <v>2151</v>
      </c>
      <c r="D18" s="3" t="s">
        <v>31</v>
      </c>
      <c r="E18" s="3">
        <v>61</v>
      </c>
      <c r="F18" s="3" t="s">
        <v>82</v>
      </c>
      <c r="G18" s="3" t="s">
        <v>83</v>
      </c>
      <c r="H18" s="3" t="s">
        <v>18</v>
      </c>
      <c r="I18" s="3" t="s">
        <v>19</v>
      </c>
      <c r="J18" s="3" t="s">
        <v>20</v>
      </c>
      <c r="K18" s="3" t="s">
        <v>21</v>
      </c>
      <c r="L18" s="3">
        <v>4</v>
      </c>
      <c r="M18" s="3" t="s">
        <v>84</v>
      </c>
      <c r="N18" s="3">
        <v>4051</v>
      </c>
      <c r="O18" s="3" t="s">
        <v>23</v>
      </c>
      <c r="P18" s="3" t="s">
        <v>24</v>
      </c>
      <c r="Q18" s="3" t="str">
        <f t="shared" si="0"/>
        <v>610 Swallow Street, 4051, QLD, Australia</v>
      </c>
      <c r="R18" s="3">
        <v>6</v>
      </c>
      <c r="S18" s="4"/>
    </row>
    <row r="19" spans="1:19" x14ac:dyDescent="0.3">
      <c r="A19" s="9" t="s">
        <v>3170</v>
      </c>
      <c r="B19" s="9" t="s">
        <v>3171</v>
      </c>
      <c r="C19" s="3" t="s">
        <v>2152</v>
      </c>
      <c r="D19" s="3" t="s">
        <v>31</v>
      </c>
      <c r="E19" s="3">
        <v>83</v>
      </c>
      <c r="F19" s="3">
        <v>27919</v>
      </c>
      <c r="G19" s="3" t="s">
        <v>85</v>
      </c>
      <c r="H19" s="3" t="s">
        <v>33</v>
      </c>
      <c r="I19" s="3" t="s">
        <v>19</v>
      </c>
      <c r="J19" s="3" t="s">
        <v>20</v>
      </c>
      <c r="K19" s="3" t="s">
        <v>28</v>
      </c>
      <c r="L19" s="3">
        <v>14</v>
      </c>
      <c r="M19" s="3" t="s">
        <v>86</v>
      </c>
      <c r="N19" s="3">
        <v>3040</v>
      </c>
      <c r="O19" s="3" t="s">
        <v>36</v>
      </c>
      <c r="P19" s="3" t="s">
        <v>24</v>
      </c>
      <c r="Q19" s="3" t="str">
        <f t="shared" si="0"/>
        <v>61 4th Street, 3040, VIC, Australia</v>
      </c>
      <c r="R19" s="3">
        <v>10</v>
      </c>
      <c r="S19" s="4"/>
    </row>
    <row r="20" spans="1:19" x14ac:dyDescent="0.3">
      <c r="A20" s="9" t="s">
        <v>3172</v>
      </c>
      <c r="B20" s="9" t="s">
        <v>3173</v>
      </c>
      <c r="C20" s="3" t="s">
        <v>2153</v>
      </c>
      <c r="D20" s="3" t="s">
        <v>31</v>
      </c>
      <c r="E20" s="3">
        <v>65</v>
      </c>
      <c r="F20" s="3" t="s">
        <v>87</v>
      </c>
      <c r="G20" s="3" t="s">
        <v>17</v>
      </c>
      <c r="H20" s="3" t="s">
        <v>18</v>
      </c>
      <c r="I20" s="3" t="s">
        <v>34</v>
      </c>
      <c r="J20" s="3" t="s">
        <v>20</v>
      </c>
      <c r="K20" s="3" t="s">
        <v>21</v>
      </c>
      <c r="L20" s="3">
        <v>11</v>
      </c>
      <c r="M20" s="3" t="s">
        <v>88</v>
      </c>
      <c r="N20" s="3">
        <v>2222</v>
      </c>
      <c r="O20" s="3" t="s">
        <v>30</v>
      </c>
      <c r="P20" s="3" t="s">
        <v>24</v>
      </c>
      <c r="Q20" s="3" t="str">
        <f t="shared" si="0"/>
        <v>1550 Russell Way, 2222, NSW, Australia</v>
      </c>
      <c r="R20" s="3">
        <v>11</v>
      </c>
      <c r="S20" s="4"/>
    </row>
    <row r="21" spans="1:19" x14ac:dyDescent="0.3">
      <c r="A21" s="9" t="s">
        <v>3174</v>
      </c>
      <c r="B21" s="9" t="s">
        <v>3175</v>
      </c>
      <c r="C21" s="3" t="s">
        <v>2154</v>
      </c>
      <c r="D21" s="3" t="s">
        <v>31</v>
      </c>
      <c r="E21" s="3">
        <v>2</v>
      </c>
      <c r="F21" s="3" t="s">
        <v>89</v>
      </c>
      <c r="G21" s="3" t="s">
        <v>90</v>
      </c>
      <c r="H21" s="3" t="s">
        <v>18</v>
      </c>
      <c r="I21" s="3" t="s">
        <v>46</v>
      </c>
      <c r="J21" s="3" t="s">
        <v>20</v>
      </c>
      <c r="K21" s="3" t="s">
        <v>28</v>
      </c>
      <c r="L21" s="3">
        <v>12</v>
      </c>
      <c r="M21" s="3" t="s">
        <v>91</v>
      </c>
      <c r="N21" s="3">
        <v>2190</v>
      </c>
      <c r="O21" s="3" t="s">
        <v>30</v>
      </c>
      <c r="P21" s="3" t="s">
        <v>24</v>
      </c>
      <c r="Q21" s="3" t="str">
        <f t="shared" si="0"/>
        <v>193 North Point, 2190, NSW, Australia</v>
      </c>
      <c r="R21" s="3">
        <v>10</v>
      </c>
      <c r="S21" s="4"/>
    </row>
    <row r="22" spans="1:19" x14ac:dyDescent="0.3">
      <c r="A22" s="9" t="s">
        <v>3176</v>
      </c>
      <c r="B22" s="9" t="s">
        <v>3177</v>
      </c>
      <c r="C22" s="3" t="s">
        <v>2155</v>
      </c>
      <c r="D22" s="3" t="s">
        <v>15</v>
      </c>
      <c r="E22" s="3">
        <v>11</v>
      </c>
      <c r="F22" s="3" t="s">
        <v>92</v>
      </c>
      <c r="G22" s="3" t="s">
        <v>93</v>
      </c>
      <c r="H22" s="3" t="s">
        <v>18</v>
      </c>
      <c r="I22" s="3" t="s">
        <v>19</v>
      </c>
      <c r="J22" s="3" t="s">
        <v>20</v>
      </c>
      <c r="K22" s="3" t="s">
        <v>21</v>
      </c>
      <c r="L22" s="3">
        <v>13</v>
      </c>
      <c r="M22" s="3" t="s">
        <v>94</v>
      </c>
      <c r="N22" s="3">
        <v>2161</v>
      </c>
      <c r="O22" s="3" t="s">
        <v>30</v>
      </c>
      <c r="P22" s="3" t="s">
        <v>24</v>
      </c>
      <c r="Q22" s="3" t="str">
        <f t="shared" si="0"/>
        <v>321 Raven Plaza, 2161, NSW, Australia</v>
      </c>
      <c r="R22" s="3">
        <v>9</v>
      </c>
      <c r="S22" s="4"/>
    </row>
    <row r="23" spans="1:19" x14ac:dyDescent="0.3">
      <c r="A23" s="9" t="s">
        <v>3178</v>
      </c>
      <c r="B23" s="9" t="s">
        <v>3179</v>
      </c>
      <c r="C23" s="3" t="s">
        <v>2156</v>
      </c>
      <c r="D23" s="3" t="s">
        <v>15</v>
      </c>
      <c r="E23" s="3">
        <v>44</v>
      </c>
      <c r="F23" s="3" t="s">
        <v>95</v>
      </c>
      <c r="G23" s="3" t="s">
        <v>41</v>
      </c>
      <c r="H23" s="3" t="s">
        <v>33</v>
      </c>
      <c r="I23" s="3" t="s">
        <v>19</v>
      </c>
      <c r="J23" s="3" t="s">
        <v>20</v>
      </c>
      <c r="K23" s="3" t="s">
        <v>21</v>
      </c>
      <c r="L23" s="3">
        <v>8</v>
      </c>
      <c r="M23" s="3" t="s">
        <v>96</v>
      </c>
      <c r="N23" s="3">
        <v>2783</v>
      </c>
      <c r="O23" s="3" t="s">
        <v>30</v>
      </c>
      <c r="P23" s="3" t="s">
        <v>24</v>
      </c>
      <c r="Q23" s="3" t="str">
        <f t="shared" si="0"/>
        <v>656 Fuller Street, 2783, NSW, Australia</v>
      </c>
      <c r="R23" s="3">
        <v>7</v>
      </c>
      <c r="S23" s="4"/>
    </row>
    <row r="24" spans="1:19" x14ac:dyDescent="0.3">
      <c r="A24" s="9" t="s">
        <v>3180</v>
      </c>
      <c r="B24" s="9" t="s">
        <v>3181</v>
      </c>
      <c r="C24" s="3" t="s">
        <v>2157</v>
      </c>
      <c r="D24" s="3" t="s">
        <v>15</v>
      </c>
      <c r="E24" s="3">
        <v>26</v>
      </c>
      <c r="F24" s="3" t="s">
        <v>97</v>
      </c>
      <c r="G24" s="3" t="s">
        <v>98</v>
      </c>
      <c r="H24" s="3" t="s">
        <v>99</v>
      </c>
      <c r="I24" s="3" t="s">
        <v>19</v>
      </c>
      <c r="J24" s="3" t="s">
        <v>20</v>
      </c>
      <c r="K24" s="3" t="s">
        <v>28</v>
      </c>
      <c r="L24" s="3">
        <v>3</v>
      </c>
      <c r="M24" s="3" t="s">
        <v>100</v>
      </c>
      <c r="N24" s="3">
        <v>4744</v>
      </c>
      <c r="O24" s="3" t="s">
        <v>23</v>
      </c>
      <c r="P24" s="3" t="s">
        <v>24</v>
      </c>
      <c r="Q24" s="3" t="str">
        <f t="shared" si="0"/>
        <v>1562 Merchant Street, 4744, QLD, Australia</v>
      </c>
      <c r="R24" s="3">
        <v>4</v>
      </c>
      <c r="S24" s="4"/>
    </row>
    <row r="25" spans="1:19" x14ac:dyDescent="0.3">
      <c r="A25" s="9" t="s">
        <v>3182</v>
      </c>
      <c r="B25" s="9" t="s">
        <v>3183</v>
      </c>
      <c r="C25" s="3" t="s">
        <v>2158</v>
      </c>
      <c r="D25" s="3" t="s">
        <v>31</v>
      </c>
      <c r="E25" s="3">
        <v>5</v>
      </c>
      <c r="F25" s="3">
        <v>28476</v>
      </c>
      <c r="G25" s="3" t="s">
        <v>101</v>
      </c>
      <c r="H25" s="3" t="s">
        <v>99</v>
      </c>
      <c r="I25" s="3" t="s">
        <v>34</v>
      </c>
      <c r="J25" s="3" t="s">
        <v>20</v>
      </c>
      <c r="K25" s="3" t="s">
        <v>21</v>
      </c>
      <c r="L25" s="3">
        <v>13</v>
      </c>
      <c r="M25" s="3" t="s">
        <v>102</v>
      </c>
      <c r="N25" s="3">
        <v>2257</v>
      </c>
      <c r="O25" s="3" t="s">
        <v>30</v>
      </c>
      <c r="P25" s="3" t="s">
        <v>24</v>
      </c>
      <c r="Q25" s="3" t="str">
        <f t="shared" si="0"/>
        <v>663 8th Parkway, 2257, NSW, Australia</v>
      </c>
      <c r="R25" s="3">
        <v>8</v>
      </c>
      <c r="S25" s="4"/>
    </row>
    <row r="26" spans="1:19" x14ac:dyDescent="0.3">
      <c r="A26" s="9" t="s">
        <v>3184</v>
      </c>
      <c r="B26" s="9" t="s">
        <v>3185</v>
      </c>
      <c r="C26" s="3" t="s">
        <v>2159</v>
      </c>
      <c r="D26" s="3" t="s">
        <v>31</v>
      </c>
      <c r="E26" s="3">
        <v>78</v>
      </c>
      <c r="F26" s="3" t="s">
        <v>103</v>
      </c>
      <c r="G26" s="3" t="s">
        <v>104</v>
      </c>
      <c r="H26" s="3" t="s">
        <v>18</v>
      </c>
      <c r="I26" s="3" t="s">
        <v>19</v>
      </c>
      <c r="J26" s="3" t="s">
        <v>20</v>
      </c>
      <c r="K26" s="3" t="s">
        <v>28</v>
      </c>
      <c r="L26" s="3">
        <v>4</v>
      </c>
      <c r="M26" s="3" t="s">
        <v>105</v>
      </c>
      <c r="N26" s="3">
        <v>4703</v>
      </c>
      <c r="O26" s="3" t="s">
        <v>23</v>
      </c>
      <c r="P26" s="3" t="s">
        <v>24</v>
      </c>
      <c r="Q26" s="3" t="str">
        <f t="shared" si="0"/>
        <v>67 Shelley Street, 4703, QLD, Australia</v>
      </c>
      <c r="R26" s="3">
        <v>5</v>
      </c>
      <c r="S26" s="4"/>
    </row>
    <row r="27" spans="1:19" x14ac:dyDescent="0.3">
      <c r="A27" s="9" t="s">
        <v>3186</v>
      </c>
      <c r="B27" s="9" t="s">
        <v>3187</v>
      </c>
      <c r="C27" s="3" t="s">
        <v>2160</v>
      </c>
      <c r="D27" s="3" t="s">
        <v>15</v>
      </c>
      <c r="E27" s="3">
        <v>11</v>
      </c>
      <c r="F27" s="3" t="s">
        <v>106</v>
      </c>
      <c r="G27" s="3" t="s">
        <v>80</v>
      </c>
      <c r="H27" s="3" t="s">
        <v>27</v>
      </c>
      <c r="I27" s="3" t="s">
        <v>19</v>
      </c>
      <c r="J27" s="3" t="s">
        <v>20</v>
      </c>
      <c r="K27" s="3" t="s">
        <v>28</v>
      </c>
      <c r="L27" s="3">
        <v>17</v>
      </c>
      <c r="M27" s="3" t="s">
        <v>107</v>
      </c>
      <c r="N27" s="3">
        <v>4817</v>
      </c>
      <c r="O27" s="3" t="s">
        <v>23</v>
      </c>
      <c r="P27" s="3" t="s">
        <v>24</v>
      </c>
      <c r="Q27" s="3" t="str">
        <f t="shared" si="0"/>
        <v>75 Cordelia Trail, 4817, QLD, Australia</v>
      </c>
      <c r="R27" s="3">
        <v>4</v>
      </c>
      <c r="S27" s="4"/>
    </row>
    <row r="28" spans="1:19" x14ac:dyDescent="0.3">
      <c r="A28" s="9" t="s">
        <v>3188</v>
      </c>
      <c r="B28" s="9" t="s">
        <v>3189</v>
      </c>
      <c r="C28" s="3" t="s">
        <v>2161</v>
      </c>
      <c r="D28" s="3" t="s">
        <v>31</v>
      </c>
      <c r="E28" s="3">
        <v>19</v>
      </c>
      <c r="F28" s="3" t="s">
        <v>108</v>
      </c>
      <c r="G28" s="3" t="s">
        <v>109</v>
      </c>
      <c r="H28" s="3" t="s">
        <v>53</v>
      </c>
      <c r="I28" s="3" t="s">
        <v>19</v>
      </c>
      <c r="J28" s="3" t="s">
        <v>20</v>
      </c>
      <c r="K28" s="3" t="s">
        <v>21</v>
      </c>
      <c r="L28" s="3">
        <v>7</v>
      </c>
      <c r="M28" s="3" t="s">
        <v>110</v>
      </c>
      <c r="N28" s="3">
        <v>2640</v>
      </c>
      <c r="O28" s="3" t="s">
        <v>30</v>
      </c>
      <c r="P28" s="3" t="s">
        <v>24</v>
      </c>
      <c r="Q28" s="3" t="str">
        <f t="shared" si="0"/>
        <v>51 Hooker Court, 2640, NSW, Australia</v>
      </c>
      <c r="R28" s="3">
        <v>2</v>
      </c>
      <c r="S28" s="4"/>
    </row>
    <row r="29" spans="1:19" x14ac:dyDescent="0.3">
      <c r="A29" s="9" t="s">
        <v>3190</v>
      </c>
      <c r="B29" s="9" t="s">
        <v>3191</v>
      </c>
      <c r="C29" s="3" t="s">
        <v>2162</v>
      </c>
      <c r="D29" s="3" t="s">
        <v>31</v>
      </c>
      <c r="E29" s="3">
        <v>71</v>
      </c>
      <c r="F29" s="3" t="s">
        <v>111</v>
      </c>
      <c r="G29" s="3" t="s">
        <v>112</v>
      </c>
      <c r="H29" s="3" t="s">
        <v>27</v>
      </c>
      <c r="I29" s="3" t="s">
        <v>46</v>
      </c>
      <c r="J29" s="3" t="s">
        <v>20</v>
      </c>
      <c r="K29" s="3" t="s">
        <v>21</v>
      </c>
      <c r="L29" s="3">
        <v>5</v>
      </c>
      <c r="M29" s="3" t="s">
        <v>113</v>
      </c>
      <c r="N29" s="3">
        <v>4000</v>
      </c>
      <c r="O29" s="3" t="s">
        <v>23</v>
      </c>
      <c r="P29" s="3" t="s">
        <v>24</v>
      </c>
      <c r="Q29" s="3" t="str">
        <f t="shared" si="0"/>
        <v>1859 Forest Circle, 4000, QLD, Australia</v>
      </c>
      <c r="R29" s="3">
        <v>11</v>
      </c>
      <c r="S29" s="4"/>
    </row>
    <row r="30" spans="1:19" x14ac:dyDescent="0.3">
      <c r="A30" s="9" t="s">
        <v>3192</v>
      </c>
      <c r="B30" s="9" t="s">
        <v>3193</v>
      </c>
      <c r="C30" s="3" t="s">
        <v>2163</v>
      </c>
      <c r="D30" s="3" t="s">
        <v>31</v>
      </c>
      <c r="E30" s="3">
        <v>84</v>
      </c>
      <c r="F30" s="3" t="s">
        <v>114</v>
      </c>
      <c r="G30" s="3" t="s">
        <v>115</v>
      </c>
      <c r="H30" s="3" t="s">
        <v>45</v>
      </c>
      <c r="I30" s="3" t="s">
        <v>46</v>
      </c>
      <c r="J30" s="3" t="s">
        <v>20</v>
      </c>
      <c r="K30" s="3" t="s">
        <v>28</v>
      </c>
      <c r="L30" s="3">
        <v>11</v>
      </c>
      <c r="M30" s="3" t="s">
        <v>116</v>
      </c>
      <c r="N30" s="3">
        <v>4171</v>
      </c>
      <c r="O30" s="3" t="s">
        <v>23</v>
      </c>
      <c r="P30" s="3" t="s">
        <v>24</v>
      </c>
      <c r="Q30" s="3" t="str">
        <f t="shared" si="0"/>
        <v>44557 Rutledge Court, 4171, QLD, Australia</v>
      </c>
      <c r="R30" s="3">
        <v>7</v>
      </c>
      <c r="S30" s="4"/>
    </row>
    <row r="31" spans="1:19" x14ac:dyDescent="0.3">
      <c r="A31" s="9" t="s">
        <v>3194</v>
      </c>
      <c r="B31" s="9" t="s">
        <v>3195</v>
      </c>
      <c r="C31" s="3" t="s">
        <v>2164</v>
      </c>
      <c r="D31" s="3" t="s">
        <v>31</v>
      </c>
      <c r="E31" s="3">
        <v>45</v>
      </c>
      <c r="F31" s="3" t="s">
        <v>117</v>
      </c>
      <c r="G31" s="3" t="s">
        <v>80</v>
      </c>
      <c r="H31" s="3" t="s">
        <v>74</v>
      </c>
      <c r="I31" s="3" t="s">
        <v>46</v>
      </c>
      <c r="J31" s="3" t="s">
        <v>20</v>
      </c>
      <c r="K31" s="3" t="s">
        <v>28</v>
      </c>
      <c r="L31" s="3">
        <v>8</v>
      </c>
      <c r="M31" s="3" t="s">
        <v>118</v>
      </c>
      <c r="N31" s="3">
        <v>3056</v>
      </c>
      <c r="O31" s="3" t="s">
        <v>36</v>
      </c>
      <c r="P31" s="3" t="s">
        <v>24</v>
      </c>
      <c r="Q31" s="3" t="str">
        <f t="shared" si="0"/>
        <v>11184 East Drive, 3056, VIC, Australia</v>
      </c>
      <c r="R31" s="3">
        <v>10</v>
      </c>
      <c r="S31" s="4"/>
    </row>
    <row r="32" spans="1:19" x14ac:dyDescent="0.3">
      <c r="A32" s="9" t="s">
        <v>3196</v>
      </c>
      <c r="B32" s="9" t="s">
        <v>3197</v>
      </c>
      <c r="C32" s="3" t="s">
        <v>2165</v>
      </c>
      <c r="D32" s="3" t="s">
        <v>31</v>
      </c>
      <c r="E32" s="3">
        <v>62</v>
      </c>
      <c r="F32" s="3" t="s">
        <v>119</v>
      </c>
      <c r="G32" s="3" t="s">
        <v>80</v>
      </c>
      <c r="H32" s="3" t="s">
        <v>33</v>
      </c>
      <c r="I32" s="3" t="s">
        <v>46</v>
      </c>
      <c r="J32" s="3" t="s">
        <v>20</v>
      </c>
      <c r="K32" s="3" t="s">
        <v>21</v>
      </c>
      <c r="L32" s="3">
        <v>17</v>
      </c>
      <c r="M32" s="3" t="s">
        <v>120</v>
      </c>
      <c r="N32" s="3">
        <v>2280</v>
      </c>
      <c r="O32" s="3" t="s">
        <v>30</v>
      </c>
      <c r="P32" s="3" t="s">
        <v>24</v>
      </c>
      <c r="Q32" s="3" t="str">
        <f t="shared" si="0"/>
        <v>555 Hermina Avenue, 2280, NSW, Australia</v>
      </c>
      <c r="R32" s="3">
        <v>8</v>
      </c>
      <c r="S32" s="4"/>
    </row>
    <row r="33" spans="1:19" x14ac:dyDescent="0.3">
      <c r="A33" s="9" t="s">
        <v>3198</v>
      </c>
      <c r="B33" s="9" t="s">
        <v>3199</v>
      </c>
      <c r="C33" s="3" t="s">
        <v>2166</v>
      </c>
      <c r="D33" s="3" t="s">
        <v>15</v>
      </c>
      <c r="E33" s="3">
        <v>70</v>
      </c>
      <c r="F33" s="3" t="s">
        <v>121</v>
      </c>
      <c r="G33" s="3" t="s">
        <v>77</v>
      </c>
      <c r="H33" s="3" t="s">
        <v>74</v>
      </c>
      <c r="I33" s="3" t="s">
        <v>19</v>
      </c>
      <c r="J33" s="3" t="s">
        <v>20</v>
      </c>
      <c r="K33" s="3" t="s">
        <v>21</v>
      </c>
      <c r="L33" s="3">
        <v>12</v>
      </c>
      <c r="M33" s="3" t="s">
        <v>122</v>
      </c>
      <c r="N33" s="3">
        <v>2470</v>
      </c>
      <c r="O33" s="3" t="s">
        <v>30</v>
      </c>
      <c r="P33" s="3" t="s">
        <v>24</v>
      </c>
      <c r="Q33" s="3" t="str">
        <f t="shared" si="0"/>
        <v>8 Novick Trail, 2470, NSW, Australia</v>
      </c>
      <c r="R33" s="3">
        <v>2</v>
      </c>
      <c r="S33" s="4"/>
    </row>
    <row r="34" spans="1:19" x14ac:dyDescent="0.3">
      <c r="A34" s="9" t="s">
        <v>3200</v>
      </c>
      <c r="B34" s="9" t="s">
        <v>3201</v>
      </c>
      <c r="C34" s="3" t="s">
        <v>2167</v>
      </c>
      <c r="D34" s="3" t="s">
        <v>31</v>
      </c>
      <c r="E34" s="3">
        <v>88</v>
      </c>
      <c r="F34" s="3" t="s">
        <v>123</v>
      </c>
      <c r="G34" s="3" t="s">
        <v>124</v>
      </c>
      <c r="H34" s="3" t="s">
        <v>33</v>
      </c>
      <c r="I34" s="3" t="s">
        <v>19</v>
      </c>
      <c r="J34" s="3" t="s">
        <v>20</v>
      </c>
      <c r="K34" s="3" t="s">
        <v>21</v>
      </c>
      <c r="L34" s="3">
        <v>7</v>
      </c>
      <c r="M34" s="3" t="s">
        <v>125</v>
      </c>
      <c r="N34" s="3">
        <v>2620</v>
      </c>
      <c r="O34" s="3" t="s">
        <v>30</v>
      </c>
      <c r="P34" s="3" t="s">
        <v>24</v>
      </c>
      <c r="Q34" s="3" t="str">
        <f t="shared" si="0"/>
        <v>74 Welch Pass, 2620, NSW, Australia</v>
      </c>
      <c r="R34" s="3">
        <v>7</v>
      </c>
      <c r="S34" s="4"/>
    </row>
    <row r="35" spans="1:19" x14ac:dyDescent="0.3">
      <c r="A35" s="9" t="s">
        <v>3202</v>
      </c>
      <c r="B35" s="9" t="s">
        <v>3203</v>
      </c>
      <c r="C35" s="3" t="s">
        <v>2168</v>
      </c>
      <c r="D35" s="3" t="s">
        <v>15</v>
      </c>
      <c r="E35" s="3">
        <v>71</v>
      </c>
      <c r="F35" s="3" t="s">
        <v>126</v>
      </c>
      <c r="G35" s="3" t="s">
        <v>112</v>
      </c>
      <c r="H35" s="3" t="s">
        <v>99</v>
      </c>
      <c r="I35" s="3" t="s">
        <v>19</v>
      </c>
      <c r="J35" s="3" t="s">
        <v>20</v>
      </c>
      <c r="K35" s="3" t="s">
        <v>28</v>
      </c>
      <c r="L35" s="3">
        <v>9</v>
      </c>
      <c r="M35" s="3" t="s">
        <v>127</v>
      </c>
      <c r="N35" s="3">
        <v>4122</v>
      </c>
      <c r="O35" s="3" t="s">
        <v>23</v>
      </c>
      <c r="P35" s="3" t="s">
        <v>24</v>
      </c>
      <c r="Q35" s="3" t="str">
        <f t="shared" si="0"/>
        <v>3 Pleasure Drive, 4122, QLD, Australia</v>
      </c>
      <c r="R35" s="3">
        <v>9</v>
      </c>
      <c r="S35" s="4"/>
    </row>
    <row r="36" spans="1:19" x14ac:dyDescent="0.3">
      <c r="A36" s="9" t="s">
        <v>3204</v>
      </c>
      <c r="B36" s="9" t="s">
        <v>3205</v>
      </c>
      <c r="C36" s="3" t="s">
        <v>2169</v>
      </c>
      <c r="D36" s="3" t="s">
        <v>31</v>
      </c>
      <c r="E36" s="3">
        <v>27</v>
      </c>
      <c r="F36" s="3">
        <v>28254</v>
      </c>
      <c r="G36" s="3" t="s">
        <v>128</v>
      </c>
      <c r="H36" s="3" t="s">
        <v>33</v>
      </c>
      <c r="I36" s="3" t="s">
        <v>34</v>
      </c>
      <c r="J36" s="3" t="s">
        <v>20</v>
      </c>
      <c r="K36" s="3" t="s">
        <v>28</v>
      </c>
      <c r="L36" s="3">
        <v>20</v>
      </c>
      <c r="M36" s="3" t="s">
        <v>129</v>
      </c>
      <c r="N36" s="3">
        <v>3226</v>
      </c>
      <c r="O36" s="3" t="s">
        <v>36</v>
      </c>
      <c r="P36" s="3" t="s">
        <v>24</v>
      </c>
      <c r="Q36" s="3" t="str">
        <f t="shared" si="0"/>
        <v>8 Dennis Point, 3226, VIC, Australia</v>
      </c>
      <c r="R36" s="3">
        <v>9</v>
      </c>
      <c r="S36" s="4"/>
    </row>
    <row r="37" spans="1:19" x14ac:dyDescent="0.3">
      <c r="A37" s="9" t="s">
        <v>3206</v>
      </c>
      <c r="B37" s="9" t="s">
        <v>3207</v>
      </c>
      <c r="C37" s="3" t="s">
        <v>2170</v>
      </c>
      <c r="D37" s="3" t="s">
        <v>31</v>
      </c>
      <c r="E37" s="3">
        <v>48</v>
      </c>
      <c r="F37" s="3" t="s">
        <v>130</v>
      </c>
      <c r="G37" s="3" t="s">
        <v>131</v>
      </c>
      <c r="H37" s="3" t="s">
        <v>33</v>
      </c>
      <c r="I37" s="3" t="s">
        <v>34</v>
      </c>
      <c r="J37" s="3" t="s">
        <v>20</v>
      </c>
      <c r="K37" s="3" t="s">
        <v>21</v>
      </c>
      <c r="L37" s="3">
        <v>13</v>
      </c>
      <c r="M37" s="3" t="s">
        <v>132</v>
      </c>
      <c r="N37" s="3">
        <v>4817</v>
      </c>
      <c r="O37" s="3" t="s">
        <v>23</v>
      </c>
      <c r="P37" s="3" t="s">
        <v>24</v>
      </c>
      <c r="Q37" s="3" t="str">
        <f t="shared" si="0"/>
        <v>41042 Lotheville Crossing, 4817, QLD, Australia</v>
      </c>
      <c r="R37" s="3">
        <v>1</v>
      </c>
      <c r="S37" s="4"/>
    </row>
    <row r="38" spans="1:19" x14ac:dyDescent="0.3">
      <c r="A38" s="9" t="s">
        <v>3208</v>
      </c>
      <c r="B38" s="9" t="s">
        <v>3209</v>
      </c>
      <c r="C38" s="3" t="s">
        <v>2171</v>
      </c>
      <c r="D38" s="3" t="s">
        <v>15</v>
      </c>
      <c r="E38" s="3">
        <v>76</v>
      </c>
      <c r="F38" s="3" t="s">
        <v>133</v>
      </c>
      <c r="G38" s="3" t="s">
        <v>134</v>
      </c>
      <c r="H38" s="3" t="s">
        <v>99</v>
      </c>
      <c r="I38" s="3" t="s">
        <v>46</v>
      </c>
      <c r="J38" s="3" t="s">
        <v>20</v>
      </c>
      <c r="K38" s="3" t="s">
        <v>28</v>
      </c>
      <c r="L38" s="3">
        <v>13</v>
      </c>
      <c r="M38" s="3" t="s">
        <v>135</v>
      </c>
      <c r="N38" s="3">
        <v>2017</v>
      </c>
      <c r="O38" s="3" t="s">
        <v>30</v>
      </c>
      <c r="P38" s="3" t="s">
        <v>24</v>
      </c>
      <c r="Q38" s="3" t="str">
        <f t="shared" si="0"/>
        <v>2330 Butternut Trail, 2017, NSW, Australia</v>
      </c>
      <c r="R38" s="3">
        <v>10</v>
      </c>
      <c r="S38" s="4"/>
    </row>
    <row r="39" spans="1:19" x14ac:dyDescent="0.3">
      <c r="A39" s="9" t="s">
        <v>3210</v>
      </c>
      <c r="B39" s="9" t="s">
        <v>3211</v>
      </c>
      <c r="C39" s="3" t="s">
        <v>2172</v>
      </c>
      <c r="D39" s="3" t="s">
        <v>15</v>
      </c>
      <c r="E39" s="3">
        <v>58</v>
      </c>
      <c r="F39" s="3" t="s">
        <v>136</v>
      </c>
      <c r="G39" s="3" t="s">
        <v>80</v>
      </c>
      <c r="H39" s="3" t="s">
        <v>18</v>
      </c>
      <c r="I39" s="3" t="s">
        <v>19</v>
      </c>
      <c r="J39" s="3" t="s">
        <v>20</v>
      </c>
      <c r="K39" s="3" t="s">
        <v>28</v>
      </c>
      <c r="L39" s="3">
        <v>15</v>
      </c>
      <c r="M39" s="3" t="s">
        <v>137</v>
      </c>
      <c r="N39" s="3">
        <v>3190</v>
      </c>
      <c r="O39" s="3" t="s">
        <v>36</v>
      </c>
      <c r="P39" s="3" t="s">
        <v>24</v>
      </c>
      <c r="Q39" s="3" t="str">
        <f t="shared" si="0"/>
        <v>240 Acker Avenue, 3190, VIC, Australia</v>
      </c>
      <c r="R39" s="3">
        <v>8</v>
      </c>
      <c r="S39" s="4"/>
    </row>
    <row r="40" spans="1:19" x14ac:dyDescent="0.3">
      <c r="A40" s="9" t="s">
        <v>3212</v>
      </c>
      <c r="B40" s="9" t="s">
        <v>3213</v>
      </c>
      <c r="C40" s="3" t="s">
        <v>2173</v>
      </c>
      <c r="D40" s="3" t="s">
        <v>15</v>
      </c>
      <c r="E40" s="3">
        <v>44</v>
      </c>
      <c r="F40" s="3" t="s">
        <v>138</v>
      </c>
      <c r="G40" s="3" t="s">
        <v>80</v>
      </c>
      <c r="H40" s="3" t="s">
        <v>27</v>
      </c>
      <c r="I40" s="3" t="s">
        <v>19</v>
      </c>
      <c r="J40" s="3" t="s">
        <v>20</v>
      </c>
      <c r="K40" s="3" t="s">
        <v>21</v>
      </c>
      <c r="L40" s="3">
        <v>13</v>
      </c>
      <c r="M40" s="3" t="s">
        <v>139</v>
      </c>
      <c r="N40" s="3">
        <v>3280</v>
      </c>
      <c r="O40" s="3" t="s">
        <v>36</v>
      </c>
      <c r="P40" s="3" t="s">
        <v>24</v>
      </c>
      <c r="Q40" s="3" t="str">
        <f t="shared" si="0"/>
        <v>04 Dexter Way, 3280, VIC, Australia</v>
      </c>
      <c r="R40" s="3">
        <v>2</v>
      </c>
      <c r="S40" s="4"/>
    </row>
    <row r="41" spans="1:19" x14ac:dyDescent="0.3">
      <c r="A41" s="9" t="s">
        <v>3214</v>
      </c>
      <c r="B41" s="9" t="s">
        <v>3215</v>
      </c>
      <c r="C41" s="3" t="s">
        <v>2174</v>
      </c>
      <c r="D41" s="3" t="s">
        <v>15</v>
      </c>
      <c r="E41" s="3">
        <v>64</v>
      </c>
      <c r="F41" s="3" t="s">
        <v>140</v>
      </c>
      <c r="G41" s="3" t="s">
        <v>80</v>
      </c>
      <c r="H41" s="3" t="s">
        <v>18</v>
      </c>
      <c r="I41" s="3" t="s">
        <v>34</v>
      </c>
      <c r="J41" s="3" t="s">
        <v>20</v>
      </c>
      <c r="K41" s="3" t="s">
        <v>21</v>
      </c>
      <c r="L41" s="3">
        <v>8</v>
      </c>
      <c r="M41" s="3" t="s">
        <v>141</v>
      </c>
      <c r="N41" s="3">
        <v>2160</v>
      </c>
      <c r="O41" s="3" t="s">
        <v>30</v>
      </c>
      <c r="P41" s="3" t="s">
        <v>24</v>
      </c>
      <c r="Q41" s="3" t="str">
        <f t="shared" si="0"/>
        <v>011 Northland Trail, 2160, NSW, Australia</v>
      </c>
      <c r="R41" s="3">
        <v>9</v>
      </c>
      <c r="S41" s="4"/>
    </row>
    <row r="42" spans="1:19" x14ac:dyDescent="0.3">
      <c r="A42" s="9" t="s">
        <v>3216</v>
      </c>
      <c r="B42" s="9" t="s">
        <v>3217</v>
      </c>
      <c r="C42" s="3" t="s">
        <v>2175</v>
      </c>
      <c r="D42" s="3" t="s">
        <v>31</v>
      </c>
      <c r="E42" s="3">
        <v>73</v>
      </c>
      <c r="F42" s="3" t="s">
        <v>142</v>
      </c>
      <c r="G42" s="3" t="s">
        <v>80</v>
      </c>
      <c r="H42" s="3" t="s">
        <v>74</v>
      </c>
      <c r="I42" s="3" t="s">
        <v>46</v>
      </c>
      <c r="J42" s="3" t="s">
        <v>20</v>
      </c>
      <c r="K42" s="3" t="s">
        <v>28</v>
      </c>
      <c r="L42" s="3">
        <v>10</v>
      </c>
      <c r="M42" s="3" t="s">
        <v>143</v>
      </c>
      <c r="N42" s="3">
        <v>2756</v>
      </c>
      <c r="O42" s="3" t="s">
        <v>30</v>
      </c>
      <c r="P42" s="3" t="s">
        <v>24</v>
      </c>
      <c r="Q42" s="3" t="str">
        <f t="shared" si="0"/>
        <v>8 Grayhawk Circle, 2756, NSW, Australia</v>
      </c>
      <c r="R42" s="3">
        <v>8</v>
      </c>
      <c r="S42" s="4"/>
    </row>
    <row r="43" spans="1:19" x14ac:dyDescent="0.3">
      <c r="A43" s="9" t="s">
        <v>3218</v>
      </c>
      <c r="B43" s="9" t="s">
        <v>3219</v>
      </c>
      <c r="C43" s="3" t="s">
        <v>2176</v>
      </c>
      <c r="D43" s="3" t="s">
        <v>31</v>
      </c>
      <c r="E43" s="3">
        <v>24</v>
      </c>
      <c r="F43" s="3" t="s">
        <v>144</v>
      </c>
      <c r="G43" s="3" t="s">
        <v>145</v>
      </c>
      <c r="H43" s="3" t="s">
        <v>33</v>
      </c>
      <c r="I43" s="3" t="s">
        <v>19</v>
      </c>
      <c r="J43" s="3" t="s">
        <v>20</v>
      </c>
      <c r="K43" s="3" t="s">
        <v>28</v>
      </c>
      <c r="L43" s="3">
        <v>3</v>
      </c>
      <c r="M43" s="3" t="s">
        <v>146</v>
      </c>
      <c r="N43" s="3">
        <v>3149</v>
      </c>
      <c r="O43" s="3" t="s">
        <v>36</v>
      </c>
      <c r="P43" s="3" t="s">
        <v>24</v>
      </c>
      <c r="Q43" s="3" t="str">
        <f t="shared" si="0"/>
        <v>44 Darwin Lane, 3149, VIC, Australia</v>
      </c>
      <c r="R43" s="3">
        <v>10</v>
      </c>
      <c r="S43" s="4"/>
    </row>
    <row r="44" spans="1:19" x14ac:dyDescent="0.3">
      <c r="A44" s="9" t="s">
        <v>3220</v>
      </c>
      <c r="B44" s="9" t="s">
        <v>3221</v>
      </c>
      <c r="C44" s="3" t="s">
        <v>2177</v>
      </c>
      <c r="D44" s="3" t="s">
        <v>31</v>
      </c>
      <c r="E44" s="3">
        <v>79</v>
      </c>
      <c r="F44" s="3" t="s">
        <v>147</v>
      </c>
      <c r="G44" s="3" t="s">
        <v>80</v>
      </c>
      <c r="H44" s="3" t="s">
        <v>53</v>
      </c>
      <c r="I44" s="3" t="s">
        <v>19</v>
      </c>
      <c r="J44" s="3" t="s">
        <v>20</v>
      </c>
      <c r="K44" s="3" t="s">
        <v>28</v>
      </c>
      <c r="L44" s="3">
        <v>8</v>
      </c>
      <c r="M44" s="3" t="s">
        <v>148</v>
      </c>
      <c r="N44" s="3">
        <v>2024</v>
      </c>
      <c r="O44" s="3" t="s">
        <v>30</v>
      </c>
      <c r="P44" s="3" t="s">
        <v>24</v>
      </c>
      <c r="Q44" s="3" t="str">
        <f t="shared" si="0"/>
        <v>2548 Arrowood Pass, 2024, NSW, Australia</v>
      </c>
      <c r="R44" s="3">
        <v>10</v>
      </c>
      <c r="S44" s="4"/>
    </row>
    <row r="45" spans="1:19" x14ac:dyDescent="0.3">
      <c r="A45" s="9" t="s">
        <v>3222</v>
      </c>
      <c r="B45" s="9" t="s">
        <v>3223</v>
      </c>
      <c r="C45" s="3" t="s">
        <v>2178</v>
      </c>
      <c r="D45" s="3" t="s">
        <v>31</v>
      </c>
      <c r="E45" s="3">
        <v>52</v>
      </c>
      <c r="F45" s="3" t="s">
        <v>149</v>
      </c>
      <c r="G45" s="3" t="s">
        <v>145</v>
      </c>
      <c r="H45" s="3" t="s">
        <v>99</v>
      </c>
      <c r="I45" s="3" t="s">
        <v>34</v>
      </c>
      <c r="J45" s="3" t="s">
        <v>20</v>
      </c>
      <c r="K45" s="3" t="s">
        <v>28</v>
      </c>
      <c r="L45" s="3">
        <v>9</v>
      </c>
      <c r="M45" s="3" t="s">
        <v>150</v>
      </c>
      <c r="N45" s="3">
        <v>2761</v>
      </c>
      <c r="O45" s="3" t="s">
        <v>30</v>
      </c>
      <c r="P45" s="3" t="s">
        <v>24</v>
      </c>
      <c r="Q45" s="3" t="str">
        <f t="shared" si="0"/>
        <v>938 Ilene Road, 2761, NSW, Australia</v>
      </c>
      <c r="R45" s="3">
        <v>8</v>
      </c>
      <c r="S45" s="4"/>
    </row>
    <row r="46" spans="1:19" x14ac:dyDescent="0.3">
      <c r="A46" s="9" t="s">
        <v>3224</v>
      </c>
      <c r="B46" s="9" t="s">
        <v>3225</v>
      </c>
      <c r="C46" s="3" t="s">
        <v>2179</v>
      </c>
      <c r="D46" s="3" t="s">
        <v>15</v>
      </c>
      <c r="E46" s="3">
        <v>76</v>
      </c>
      <c r="F46" s="3" t="s">
        <v>151</v>
      </c>
      <c r="G46" s="3" t="s">
        <v>80</v>
      </c>
      <c r="H46" s="3" t="s">
        <v>99</v>
      </c>
      <c r="I46" s="3" t="s">
        <v>46</v>
      </c>
      <c r="J46" s="3" t="s">
        <v>20</v>
      </c>
      <c r="K46" s="3" t="s">
        <v>28</v>
      </c>
      <c r="L46" s="3">
        <v>6</v>
      </c>
      <c r="M46" s="3" t="s">
        <v>152</v>
      </c>
      <c r="N46" s="3">
        <v>3027</v>
      </c>
      <c r="O46" s="3" t="s">
        <v>36</v>
      </c>
      <c r="P46" s="3" t="s">
        <v>24</v>
      </c>
      <c r="Q46" s="3" t="str">
        <f t="shared" si="0"/>
        <v>6 Melby Center, 3027, VIC, Australia</v>
      </c>
      <c r="R46" s="3">
        <v>5</v>
      </c>
      <c r="S46" s="4"/>
    </row>
    <row r="47" spans="1:19" x14ac:dyDescent="0.3">
      <c r="A47" s="9" t="s">
        <v>3226</v>
      </c>
      <c r="B47" s="9" t="s">
        <v>3227</v>
      </c>
      <c r="C47" s="3" t="s">
        <v>2180</v>
      </c>
      <c r="D47" s="3" t="s">
        <v>31</v>
      </c>
      <c r="E47" s="3">
        <v>29</v>
      </c>
      <c r="F47" s="3" t="s">
        <v>153</v>
      </c>
      <c r="G47" s="3" t="s">
        <v>154</v>
      </c>
      <c r="H47" s="3" t="s">
        <v>53</v>
      </c>
      <c r="I47" s="3" t="s">
        <v>46</v>
      </c>
      <c r="J47" s="3" t="s">
        <v>20</v>
      </c>
      <c r="K47" s="3" t="s">
        <v>21</v>
      </c>
      <c r="L47" s="3">
        <v>5</v>
      </c>
      <c r="M47" s="3" t="s">
        <v>155</v>
      </c>
      <c r="N47" s="3">
        <v>2034</v>
      </c>
      <c r="O47" s="3" t="s">
        <v>30</v>
      </c>
      <c r="P47" s="3" t="s">
        <v>24</v>
      </c>
      <c r="Q47" s="3" t="str">
        <f t="shared" si="0"/>
        <v>08708 Moulton Park, 2034, NSW, Australia</v>
      </c>
      <c r="R47" s="3">
        <v>12</v>
      </c>
      <c r="S47" s="4"/>
    </row>
    <row r="48" spans="1:19" x14ac:dyDescent="0.3">
      <c r="A48" s="9" t="s">
        <v>3228</v>
      </c>
      <c r="B48" s="9" t="s">
        <v>3229</v>
      </c>
      <c r="C48" s="3" t="s">
        <v>2181</v>
      </c>
      <c r="D48" s="3" t="s">
        <v>31</v>
      </c>
      <c r="E48" s="3">
        <v>14</v>
      </c>
      <c r="F48" s="3" t="s">
        <v>156</v>
      </c>
      <c r="G48" s="3" t="s">
        <v>124</v>
      </c>
      <c r="H48" s="3" t="s">
        <v>33</v>
      </c>
      <c r="I48" s="3" t="s">
        <v>34</v>
      </c>
      <c r="J48" s="3" t="s">
        <v>20</v>
      </c>
      <c r="K48" s="3" t="s">
        <v>21</v>
      </c>
      <c r="L48" s="3">
        <v>19</v>
      </c>
      <c r="M48" s="3" t="s">
        <v>157</v>
      </c>
      <c r="N48" s="3">
        <v>4852</v>
      </c>
      <c r="O48" s="3" t="s">
        <v>23</v>
      </c>
      <c r="P48" s="3" t="s">
        <v>24</v>
      </c>
      <c r="Q48" s="3" t="str">
        <f t="shared" si="0"/>
        <v>306 Clemons Junction, 4852, QLD, Australia</v>
      </c>
      <c r="R48" s="3">
        <v>1</v>
      </c>
      <c r="S48" s="4"/>
    </row>
    <row r="49" spans="1:19" x14ac:dyDescent="0.3">
      <c r="A49" s="9" t="s">
        <v>3230</v>
      </c>
      <c r="B49" s="9" t="s">
        <v>3231</v>
      </c>
      <c r="C49" s="3" t="s">
        <v>2182</v>
      </c>
      <c r="D49" s="3" t="s">
        <v>31</v>
      </c>
      <c r="E49" s="3">
        <v>85</v>
      </c>
      <c r="F49" s="3" t="s">
        <v>158</v>
      </c>
      <c r="G49" s="3" t="s">
        <v>159</v>
      </c>
      <c r="H49" s="3" t="s">
        <v>99</v>
      </c>
      <c r="I49" s="3" t="s">
        <v>46</v>
      </c>
      <c r="J49" s="3" t="s">
        <v>20</v>
      </c>
      <c r="K49" s="3" t="s">
        <v>21</v>
      </c>
      <c r="L49" s="3">
        <v>14</v>
      </c>
      <c r="M49" s="3" t="s">
        <v>160</v>
      </c>
      <c r="N49" s="3">
        <v>4305</v>
      </c>
      <c r="O49" s="3" t="s">
        <v>23</v>
      </c>
      <c r="P49" s="3" t="s">
        <v>24</v>
      </c>
      <c r="Q49" s="3" t="str">
        <f t="shared" si="0"/>
        <v>18 Grim Road, 4305, QLD, Australia</v>
      </c>
      <c r="R49" s="3">
        <v>4</v>
      </c>
      <c r="S49" s="4"/>
    </row>
    <row r="50" spans="1:19" x14ac:dyDescent="0.3">
      <c r="A50" s="9" t="s">
        <v>3232</v>
      </c>
      <c r="B50" s="9" t="s">
        <v>3233</v>
      </c>
      <c r="C50" s="3" t="s">
        <v>2183</v>
      </c>
      <c r="D50" s="3" t="s">
        <v>31</v>
      </c>
      <c r="E50" s="3">
        <v>59</v>
      </c>
      <c r="F50" s="3" t="s">
        <v>161</v>
      </c>
      <c r="G50" s="3" t="s">
        <v>162</v>
      </c>
      <c r="H50" s="3" t="s">
        <v>33</v>
      </c>
      <c r="I50" s="3" t="s">
        <v>19</v>
      </c>
      <c r="J50" s="3" t="s">
        <v>20</v>
      </c>
      <c r="K50" s="3" t="s">
        <v>21</v>
      </c>
      <c r="L50" s="3">
        <v>17</v>
      </c>
      <c r="M50" s="3" t="s">
        <v>163</v>
      </c>
      <c r="N50" s="3">
        <v>3741</v>
      </c>
      <c r="O50" s="3" t="s">
        <v>36</v>
      </c>
      <c r="P50" s="3" t="s">
        <v>24</v>
      </c>
      <c r="Q50" s="3" t="str">
        <f t="shared" si="0"/>
        <v>169 Bashford Drive, 3741, VIC, Australia</v>
      </c>
      <c r="R50" s="3">
        <v>7</v>
      </c>
      <c r="S50" s="4"/>
    </row>
    <row r="51" spans="1:19" x14ac:dyDescent="0.3">
      <c r="A51" s="9" t="s">
        <v>3234</v>
      </c>
      <c r="B51" s="9" t="s">
        <v>3235</v>
      </c>
      <c r="C51" s="3" t="s">
        <v>2184</v>
      </c>
      <c r="D51" s="3" t="s">
        <v>15</v>
      </c>
      <c r="E51" s="3">
        <v>12</v>
      </c>
      <c r="F51" s="3" t="s">
        <v>164</v>
      </c>
      <c r="G51" s="3" t="s">
        <v>165</v>
      </c>
      <c r="H51" s="3" t="s">
        <v>166</v>
      </c>
      <c r="I51" s="3" t="s">
        <v>19</v>
      </c>
      <c r="J51" s="3" t="s">
        <v>20</v>
      </c>
      <c r="K51" s="3" t="s">
        <v>28</v>
      </c>
      <c r="L51" s="3">
        <v>20</v>
      </c>
      <c r="M51" s="3" t="s">
        <v>167</v>
      </c>
      <c r="N51" s="3">
        <v>2067</v>
      </c>
      <c r="O51" s="3" t="s">
        <v>30</v>
      </c>
      <c r="P51" s="3" t="s">
        <v>24</v>
      </c>
      <c r="Q51" s="3" t="str">
        <f t="shared" si="0"/>
        <v>3 Vermont Lane, 2067, NSW, Australia</v>
      </c>
      <c r="R51" s="3">
        <v>12</v>
      </c>
      <c r="S51" s="4"/>
    </row>
    <row r="52" spans="1:19" x14ac:dyDescent="0.3">
      <c r="A52" s="9" t="s">
        <v>3236</v>
      </c>
      <c r="B52" s="9" t="s">
        <v>3237</v>
      </c>
      <c r="C52" s="3" t="s">
        <v>2185</v>
      </c>
      <c r="D52" s="3" t="s">
        <v>15</v>
      </c>
      <c r="E52" s="3">
        <v>60</v>
      </c>
      <c r="F52" s="3">
        <v>28532</v>
      </c>
      <c r="G52" s="3" t="s">
        <v>80</v>
      </c>
      <c r="H52" s="3" t="s">
        <v>18</v>
      </c>
      <c r="I52" s="3" t="s">
        <v>34</v>
      </c>
      <c r="J52" s="3" t="s">
        <v>20</v>
      </c>
      <c r="K52" s="3" t="s">
        <v>28</v>
      </c>
      <c r="L52" s="3">
        <v>10</v>
      </c>
      <c r="M52" s="3" t="s">
        <v>168</v>
      </c>
      <c r="N52" s="3">
        <v>3174</v>
      </c>
      <c r="O52" s="3" t="s">
        <v>36</v>
      </c>
      <c r="P52" s="3" t="s">
        <v>24</v>
      </c>
      <c r="Q52" s="3" t="str">
        <f t="shared" si="0"/>
        <v>998 Gale Park, 3174, VIC, Australia</v>
      </c>
      <c r="R52" s="3">
        <v>8</v>
      </c>
      <c r="S52" s="4"/>
    </row>
    <row r="53" spans="1:19" x14ac:dyDescent="0.3">
      <c r="A53" s="9" t="s">
        <v>3238</v>
      </c>
      <c r="B53" s="9" t="s">
        <v>3239</v>
      </c>
      <c r="C53" s="3" t="s">
        <v>2186</v>
      </c>
      <c r="D53" s="3" t="s">
        <v>15</v>
      </c>
      <c r="E53" s="3">
        <v>62</v>
      </c>
      <c r="F53" s="3" t="s">
        <v>169</v>
      </c>
      <c r="G53" s="3" t="s">
        <v>124</v>
      </c>
      <c r="H53" s="3" t="s">
        <v>33</v>
      </c>
      <c r="I53" s="3" t="s">
        <v>34</v>
      </c>
      <c r="J53" s="3" t="s">
        <v>20</v>
      </c>
      <c r="K53" s="3" t="s">
        <v>21</v>
      </c>
      <c r="L53" s="3">
        <v>5</v>
      </c>
      <c r="M53" s="3" t="s">
        <v>170</v>
      </c>
      <c r="N53" s="3">
        <v>4017</v>
      </c>
      <c r="O53" s="3" t="s">
        <v>23</v>
      </c>
      <c r="P53" s="3" t="s">
        <v>24</v>
      </c>
      <c r="Q53" s="3" t="str">
        <f t="shared" si="0"/>
        <v>64 Mcguire Trail, 4017, QLD, Australia</v>
      </c>
      <c r="R53" s="3">
        <v>8</v>
      </c>
      <c r="S53" s="4"/>
    </row>
    <row r="54" spans="1:19" x14ac:dyDescent="0.3">
      <c r="A54" s="9" t="s">
        <v>3240</v>
      </c>
      <c r="B54" s="9" t="s">
        <v>3241</v>
      </c>
      <c r="C54" s="3" t="s">
        <v>2187</v>
      </c>
      <c r="D54" s="3" t="s">
        <v>15</v>
      </c>
      <c r="E54" s="3">
        <v>55</v>
      </c>
      <c r="F54" s="3" t="s">
        <v>171</v>
      </c>
      <c r="G54" s="3" t="s">
        <v>172</v>
      </c>
      <c r="H54" s="3" t="s">
        <v>74</v>
      </c>
      <c r="I54" s="3" t="s">
        <v>46</v>
      </c>
      <c r="J54" s="3" t="s">
        <v>20</v>
      </c>
      <c r="K54" s="3" t="s">
        <v>21</v>
      </c>
      <c r="L54" s="3">
        <v>11</v>
      </c>
      <c r="M54" s="3" t="s">
        <v>173</v>
      </c>
      <c r="N54" s="3">
        <v>3805</v>
      </c>
      <c r="O54" s="3" t="s">
        <v>36</v>
      </c>
      <c r="P54" s="3" t="s">
        <v>24</v>
      </c>
      <c r="Q54" s="3" t="str">
        <f t="shared" si="0"/>
        <v>74127 Blaine Point, 3805, VIC, Australia</v>
      </c>
      <c r="R54" s="3">
        <v>7</v>
      </c>
      <c r="S54" s="4"/>
    </row>
    <row r="55" spans="1:19" x14ac:dyDescent="0.3">
      <c r="A55" s="9" t="s">
        <v>3242</v>
      </c>
      <c r="B55" s="9" t="s">
        <v>3243</v>
      </c>
      <c r="C55" s="3" t="s">
        <v>2188</v>
      </c>
      <c r="D55" s="3" t="s">
        <v>31</v>
      </c>
      <c r="E55" s="3">
        <v>97</v>
      </c>
      <c r="F55" s="3" t="s">
        <v>174</v>
      </c>
      <c r="G55" s="3" t="s">
        <v>80</v>
      </c>
      <c r="H55" s="3" t="s">
        <v>27</v>
      </c>
      <c r="I55" s="3" t="s">
        <v>19</v>
      </c>
      <c r="J55" s="3" t="s">
        <v>20</v>
      </c>
      <c r="K55" s="3" t="s">
        <v>28</v>
      </c>
      <c r="L55" s="3">
        <v>8</v>
      </c>
      <c r="M55" s="3" t="s">
        <v>175</v>
      </c>
      <c r="N55" s="3">
        <v>2232</v>
      </c>
      <c r="O55" s="3" t="s">
        <v>30</v>
      </c>
      <c r="P55" s="3" t="s">
        <v>24</v>
      </c>
      <c r="Q55" s="3" t="str">
        <f t="shared" si="0"/>
        <v>31756 Meadow Valley Lane, 2232, NSW, Australia</v>
      </c>
      <c r="R55" s="3">
        <v>10</v>
      </c>
      <c r="S55" s="4"/>
    </row>
    <row r="56" spans="1:19" x14ac:dyDescent="0.3">
      <c r="A56" s="9" t="s">
        <v>3244</v>
      </c>
      <c r="B56" s="9" t="s">
        <v>3245</v>
      </c>
      <c r="C56" s="3" t="s">
        <v>2189</v>
      </c>
      <c r="D56" s="3" t="s">
        <v>31</v>
      </c>
      <c r="E56" s="3">
        <v>87</v>
      </c>
      <c r="F56" s="3" t="s">
        <v>176</v>
      </c>
      <c r="G56" s="3" t="s">
        <v>177</v>
      </c>
      <c r="H56" s="3" t="s">
        <v>53</v>
      </c>
      <c r="I56" s="3" t="s">
        <v>19</v>
      </c>
      <c r="J56" s="3" t="s">
        <v>20</v>
      </c>
      <c r="K56" s="3" t="s">
        <v>28</v>
      </c>
      <c r="L56" s="3">
        <v>16</v>
      </c>
      <c r="M56" s="3" t="s">
        <v>178</v>
      </c>
      <c r="N56" s="3">
        <v>3166</v>
      </c>
      <c r="O56" s="3" t="s">
        <v>36</v>
      </c>
      <c r="P56" s="3" t="s">
        <v>24</v>
      </c>
      <c r="Q56" s="3" t="str">
        <f t="shared" si="0"/>
        <v>293 Mayfield Street, 3166, VIC, Australia</v>
      </c>
      <c r="R56" s="3">
        <v>10</v>
      </c>
      <c r="S56" s="4"/>
    </row>
    <row r="57" spans="1:19" x14ac:dyDescent="0.3">
      <c r="A57" s="9" t="s">
        <v>3246</v>
      </c>
      <c r="B57" s="9" t="s">
        <v>3247</v>
      </c>
      <c r="C57" s="3" t="s">
        <v>2190</v>
      </c>
      <c r="D57" s="3" t="s">
        <v>31</v>
      </c>
      <c r="E57" s="3">
        <v>52</v>
      </c>
      <c r="F57" s="3" t="s">
        <v>179</v>
      </c>
      <c r="G57" s="3" t="s">
        <v>180</v>
      </c>
      <c r="H57" s="3" t="s">
        <v>18</v>
      </c>
      <c r="I57" s="3" t="s">
        <v>19</v>
      </c>
      <c r="J57" s="3" t="s">
        <v>20</v>
      </c>
      <c r="K57" s="3" t="s">
        <v>28</v>
      </c>
      <c r="L57" s="3">
        <v>9</v>
      </c>
      <c r="M57" s="3" t="s">
        <v>181</v>
      </c>
      <c r="N57" s="3">
        <v>2226</v>
      </c>
      <c r="O57" s="3" t="s">
        <v>30</v>
      </c>
      <c r="P57" s="3" t="s">
        <v>24</v>
      </c>
      <c r="Q57" s="3" t="str">
        <f t="shared" si="0"/>
        <v>261 Grayhawk Way, 2226, NSW, Australia</v>
      </c>
      <c r="R57" s="3">
        <v>10</v>
      </c>
      <c r="S57" s="4"/>
    </row>
    <row r="58" spans="1:19" x14ac:dyDescent="0.3">
      <c r="A58" s="9" t="s">
        <v>3248</v>
      </c>
      <c r="B58" s="9" t="s">
        <v>3249</v>
      </c>
      <c r="C58" s="3" t="s">
        <v>2191</v>
      </c>
      <c r="D58" s="3" t="s">
        <v>15</v>
      </c>
      <c r="E58" s="3">
        <v>75</v>
      </c>
      <c r="F58" s="3" t="s">
        <v>182</v>
      </c>
      <c r="G58" s="3" t="s">
        <v>183</v>
      </c>
      <c r="H58" s="3" t="s">
        <v>166</v>
      </c>
      <c r="I58" s="3" t="s">
        <v>19</v>
      </c>
      <c r="J58" s="3" t="s">
        <v>20</v>
      </c>
      <c r="K58" s="3" t="s">
        <v>28</v>
      </c>
      <c r="L58" s="3">
        <v>12</v>
      </c>
      <c r="M58" s="3" t="s">
        <v>184</v>
      </c>
      <c r="N58" s="3">
        <v>2750</v>
      </c>
      <c r="O58" s="3" t="s">
        <v>30</v>
      </c>
      <c r="P58" s="3" t="s">
        <v>24</v>
      </c>
      <c r="Q58" s="3" t="str">
        <f t="shared" si="0"/>
        <v>2 Schlimgen Terrace, 2750, NSW, Australia</v>
      </c>
      <c r="R58" s="3">
        <v>8</v>
      </c>
      <c r="S58" s="4"/>
    </row>
    <row r="59" spans="1:19" x14ac:dyDescent="0.3">
      <c r="A59" s="9" t="s">
        <v>3250</v>
      </c>
      <c r="B59" s="9" t="s">
        <v>3251</v>
      </c>
      <c r="C59" s="3" t="s">
        <v>2192</v>
      </c>
      <c r="D59" s="3" t="s">
        <v>31</v>
      </c>
      <c r="E59" s="3">
        <v>51</v>
      </c>
      <c r="F59" s="3" t="s">
        <v>185</v>
      </c>
      <c r="G59" s="3" t="s">
        <v>186</v>
      </c>
      <c r="H59" s="3" t="s">
        <v>99</v>
      </c>
      <c r="I59" s="3" t="s">
        <v>19</v>
      </c>
      <c r="J59" s="3" t="s">
        <v>20</v>
      </c>
      <c r="K59" s="3" t="s">
        <v>28</v>
      </c>
      <c r="L59" s="3">
        <v>14</v>
      </c>
      <c r="M59" s="3" t="s">
        <v>187</v>
      </c>
      <c r="N59" s="3">
        <v>3196</v>
      </c>
      <c r="O59" s="3" t="s">
        <v>36</v>
      </c>
      <c r="P59" s="3" t="s">
        <v>24</v>
      </c>
      <c r="Q59" s="3" t="str">
        <f t="shared" si="0"/>
        <v>76733 Sunbrook Terrace, 3196, VIC, Australia</v>
      </c>
      <c r="R59" s="3">
        <v>9</v>
      </c>
      <c r="S59" s="4"/>
    </row>
    <row r="60" spans="1:19" x14ac:dyDescent="0.3">
      <c r="A60" s="9" t="s">
        <v>3252</v>
      </c>
      <c r="B60" s="9"/>
      <c r="C60" s="3" t="s">
        <v>2193</v>
      </c>
      <c r="D60" s="3" t="s">
        <v>15</v>
      </c>
      <c r="E60" s="3">
        <v>64</v>
      </c>
      <c r="F60" s="3" t="s">
        <v>188</v>
      </c>
      <c r="G60" s="3" t="s">
        <v>189</v>
      </c>
      <c r="H60" s="3" t="s">
        <v>99</v>
      </c>
      <c r="I60" s="3" t="s">
        <v>19</v>
      </c>
      <c r="J60" s="3" t="s">
        <v>20</v>
      </c>
      <c r="K60" s="3" t="s">
        <v>21</v>
      </c>
      <c r="L60" s="3">
        <v>8</v>
      </c>
      <c r="M60" s="3" t="s">
        <v>190</v>
      </c>
      <c r="N60" s="3">
        <v>3156</v>
      </c>
      <c r="O60" s="3" t="s">
        <v>36</v>
      </c>
      <c r="P60" s="3" t="s">
        <v>24</v>
      </c>
      <c r="Q60" s="3" t="str">
        <f t="shared" si="0"/>
        <v>683 Florence Way, 3156, VIC, Australia</v>
      </c>
      <c r="R60" s="3">
        <v>5</v>
      </c>
      <c r="S60" s="4"/>
    </row>
    <row r="61" spans="1:19" x14ac:dyDescent="0.3">
      <c r="A61" s="9" t="s">
        <v>3253</v>
      </c>
      <c r="B61" s="9" t="s">
        <v>3254</v>
      </c>
      <c r="C61" s="3" t="s">
        <v>2194</v>
      </c>
      <c r="D61" s="3" t="s">
        <v>191</v>
      </c>
      <c r="E61" s="3">
        <v>5</v>
      </c>
      <c r="F61" s="3"/>
      <c r="G61" s="3" t="s">
        <v>83</v>
      </c>
      <c r="H61" s="3" t="s">
        <v>60</v>
      </c>
      <c r="I61" s="3" t="s">
        <v>19</v>
      </c>
      <c r="J61" s="3" t="s">
        <v>20</v>
      </c>
      <c r="K61" s="3" t="s">
        <v>28</v>
      </c>
      <c r="L61" s="3">
        <v>4</v>
      </c>
      <c r="M61" s="3" t="s">
        <v>192</v>
      </c>
      <c r="N61" s="3">
        <v>3810</v>
      </c>
      <c r="O61" s="3" t="s">
        <v>36</v>
      </c>
      <c r="P61" s="3" t="s">
        <v>24</v>
      </c>
      <c r="Q61" s="3" t="str">
        <f t="shared" si="0"/>
        <v>7232 Fulton Parkway, 3810, VIC, Australia</v>
      </c>
      <c r="R61" s="3">
        <v>5</v>
      </c>
      <c r="S61" s="4"/>
    </row>
    <row r="62" spans="1:19" x14ac:dyDescent="0.3">
      <c r="A62" s="9" t="s">
        <v>3255</v>
      </c>
      <c r="B62" s="9" t="s">
        <v>3256</v>
      </c>
      <c r="C62" s="3" t="s">
        <v>2195</v>
      </c>
      <c r="D62" s="3" t="s">
        <v>15</v>
      </c>
      <c r="E62" s="3">
        <v>47</v>
      </c>
      <c r="F62" s="3" t="s">
        <v>193</v>
      </c>
      <c r="G62" s="3" t="s">
        <v>162</v>
      </c>
      <c r="H62" s="3" t="s">
        <v>33</v>
      </c>
      <c r="I62" s="3" t="s">
        <v>46</v>
      </c>
      <c r="J62" s="3" t="s">
        <v>20</v>
      </c>
      <c r="K62" s="3" t="s">
        <v>21</v>
      </c>
      <c r="L62" s="3">
        <v>17</v>
      </c>
      <c r="M62" s="3" t="s">
        <v>194</v>
      </c>
      <c r="N62" s="3">
        <v>2257</v>
      </c>
      <c r="O62" s="3" t="s">
        <v>30</v>
      </c>
      <c r="P62" s="3" t="s">
        <v>24</v>
      </c>
      <c r="Q62" s="3" t="str">
        <f t="shared" si="0"/>
        <v>06936 Bobwhite Circle, 2257, NSW, Australia</v>
      </c>
      <c r="R62" s="3">
        <v>7</v>
      </c>
      <c r="S62" s="4"/>
    </row>
    <row r="63" spans="1:19" x14ac:dyDescent="0.3">
      <c r="A63" s="9" t="s">
        <v>3257</v>
      </c>
      <c r="B63" s="9" t="s">
        <v>3258</v>
      </c>
      <c r="C63" s="3" t="s">
        <v>2196</v>
      </c>
      <c r="D63" s="3" t="s">
        <v>15</v>
      </c>
      <c r="E63" s="3">
        <v>31</v>
      </c>
      <c r="F63" s="3" t="s">
        <v>195</v>
      </c>
      <c r="G63" s="3" t="s">
        <v>196</v>
      </c>
      <c r="H63" s="3" t="s">
        <v>166</v>
      </c>
      <c r="I63" s="3" t="s">
        <v>19</v>
      </c>
      <c r="J63" s="3" t="s">
        <v>20</v>
      </c>
      <c r="K63" s="3" t="s">
        <v>21</v>
      </c>
      <c r="L63" s="3">
        <v>9</v>
      </c>
      <c r="M63" s="3" t="s">
        <v>197</v>
      </c>
      <c r="N63" s="3">
        <v>2763</v>
      </c>
      <c r="O63" s="3" t="s">
        <v>30</v>
      </c>
      <c r="P63" s="3" t="s">
        <v>24</v>
      </c>
      <c r="Q63" s="3" t="str">
        <f t="shared" si="0"/>
        <v>283 Acker Drive, 2763, NSW, Australia</v>
      </c>
      <c r="R63" s="3">
        <v>9</v>
      </c>
      <c r="S63" s="4"/>
    </row>
    <row r="64" spans="1:19" x14ac:dyDescent="0.3">
      <c r="A64" s="9" t="s">
        <v>3259</v>
      </c>
      <c r="B64" s="9" t="s">
        <v>3260</v>
      </c>
      <c r="C64" s="3" t="s">
        <v>2197</v>
      </c>
      <c r="D64" s="3" t="s">
        <v>15</v>
      </c>
      <c r="E64" s="3">
        <v>59</v>
      </c>
      <c r="F64" s="3" t="s">
        <v>198</v>
      </c>
      <c r="G64" s="3" t="s">
        <v>199</v>
      </c>
      <c r="H64" s="3" t="s">
        <v>33</v>
      </c>
      <c r="I64" s="3" t="s">
        <v>46</v>
      </c>
      <c r="J64" s="3" t="s">
        <v>20</v>
      </c>
      <c r="K64" s="3" t="s">
        <v>28</v>
      </c>
      <c r="L64" s="3">
        <v>11</v>
      </c>
      <c r="M64" s="3" t="s">
        <v>200</v>
      </c>
      <c r="N64" s="3">
        <v>2072</v>
      </c>
      <c r="O64" s="3" t="s">
        <v>30</v>
      </c>
      <c r="P64" s="3" t="s">
        <v>24</v>
      </c>
      <c r="Q64" s="3" t="str">
        <f t="shared" si="0"/>
        <v>9 Mosinee Parkway, 2072, NSW, Australia</v>
      </c>
      <c r="R64" s="3">
        <v>10</v>
      </c>
      <c r="S64" s="4"/>
    </row>
    <row r="65" spans="1:19" x14ac:dyDescent="0.3">
      <c r="A65" s="9" t="s">
        <v>3261</v>
      </c>
      <c r="B65" s="9" t="s">
        <v>3262</v>
      </c>
      <c r="C65" s="3" t="s">
        <v>2198</v>
      </c>
      <c r="D65" s="3" t="s">
        <v>31</v>
      </c>
      <c r="E65" s="3">
        <v>70</v>
      </c>
      <c r="F65" s="3" t="s">
        <v>201</v>
      </c>
      <c r="G65" s="3" t="s">
        <v>202</v>
      </c>
      <c r="H65" s="3" t="s">
        <v>18</v>
      </c>
      <c r="I65" s="3" t="s">
        <v>46</v>
      </c>
      <c r="J65" s="3" t="s">
        <v>20</v>
      </c>
      <c r="K65" s="3" t="s">
        <v>21</v>
      </c>
      <c r="L65" s="3">
        <v>17</v>
      </c>
      <c r="M65" s="3" t="s">
        <v>203</v>
      </c>
      <c r="N65" s="3">
        <v>4504</v>
      </c>
      <c r="O65" s="3" t="s">
        <v>23</v>
      </c>
      <c r="P65" s="3" t="s">
        <v>24</v>
      </c>
      <c r="Q65" s="3" t="str">
        <f t="shared" si="0"/>
        <v>45 Becker Place, 4504, QLD, Australia</v>
      </c>
      <c r="R65" s="3">
        <v>6</v>
      </c>
      <c r="S65" s="4"/>
    </row>
    <row r="66" spans="1:19" x14ac:dyDescent="0.3">
      <c r="A66" s="9" t="s">
        <v>3263</v>
      </c>
      <c r="B66" s="9" t="s">
        <v>3264</v>
      </c>
      <c r="C66" s="3" t="s">
        <v>2199</v>
      </c>
      <c r="D66" s="3" t="s">
        <v>31</v>
      </c>
      <c r="E66" s="3">
        <v>22</v>
      </c>
      <c r="F66" s="3" t="s">
        <v>204</v>
      </c>
      <c r="G66" s="3" t="s">
        <v>205</v>
      </c>
      <c r="H66" s="3" t="s">
        <v>60</v>
      </c>
      <c r="I66" s="3" t="s">
        <v>46</v>
      </c>
      <c r="J66" s="3" t="s">
        <v>20</v>
      </c>
      <c r="K66" s="3" t="s">
        <v>21</v>
      </c>
      <c r="L66" s="3">
        <v>7</v>
      </c>
      <c r="M66" s="3" t="s">
        <v>206</v>
      </c>
      <c r="N66" s="3">
        <v>4214</v>
      </c>
      <c r="O66" s="3" t="s">
        <v>23</v>
      </c>
      <c r="P66" s="3" t="s">
        <v>24</v>
      </c>
      <c r="Q66" s="3" t="str">
        <f t="shared" si="0"/>
        <v>27 Karstens Crossing, 4214, QLD, Australia</v>
      </c>
      <c r="R66" s="3">
        <v>7</v>
      </c>
      <c r="S66" s="4"/>
    </row>
    <row r="67" spans="1:19" x14ac:dyDescent="0.3">
      <c r="A67" s="9" t="s">
        <v>3265</v>
      </c>
      <c r="B67" s="9" t="s">
        <v>3266</v>
      </c>
      <c r="C67" s="3" t="s">
        <v>2200</v>
      </c>
      <c r="D67" s="3" t="s">
        <v>31</v>
      </c>
      <c r="E67" s="3">
        <v>58</v>
      </c>
      <c r="F67" s="3" t="s">
        <v>207</v>
      </c>
      <c r="G67" s="3" t="s">
        <v>69</v>
      </c>
      <c r="H67" s="3" t="s">
        <v>53</v>
      </c>
      <c r="I67" s="3" t="s">
        <v>46</v>
      </c>
      <c r="J67" s="3" t="s">
        <v>20</v>
      </c>
      <c r="K67" s="3" t="s">
        <v>28</v>
      </c>
      <c r="L67" s="3">
        <v>12</v>
      </c>
      <c r="M67" s="3" t="s">
        <v>208</v>
      </c>
      <c r="N67" s="3">
        <v>2168</v>
      </c>
      <c r="O67" s="3" t="s">
        <v>30</v>
      </c>
      <c r="P67" s="3" t="s">
        <v>24</v>
      </c>
      <c r="Q67" s="3" t="str">
        <f t="shared" ref="Q67:Q130" si="1">_xlfn.CONCAT(M67,", ",N67,", ",O67,", ",P67)</f>
        <v>9630 Cottonwood Avenue, 2168, NSW, Australia</v>
      </c>
      <c r="R67" s="3">
        <v>8</v>
      </c>
      <c r="S67" s="4"/>
    </row>
    <row r="68" spans="1:19" x14ac:dyDescent="0.3">
      <c r="A68" s="9" t="s">
        <v>3267</v>
      </c>
      <c r="B68" s="9" t="s">
        <v>3268</v>
      </c>
      <c r="C68" s="3" t="s">
        <v>2201</v>
      </c>
      <c r="D68" s="3" t="s">
        <v>31</v>
      </c>
      <c r="E68" s="3">
        <v>69</v>
      </c>
      <c r="F68" s="3" t="s">
        <v>209</v>
      </c>
      <c r="G68" s="3" t="s">
        <v>210</v>
      </c>
      <c r="H68" s="3" t="s">
        <v>27</v>
      </c>
      <c r="I68" s="3" t="s">
        <v>34</v>
      </c>
      <c r="J68" s="3" t="s">
        <v>20</v>
      </c>
      <c r="K68" s="3" t="s">
        <v>21</v>
      </c>
      <c r="L68" s="3">
        <v>5</v>
      </c>
      <c r="M68" s="3" t="s">
        <v>211</v>
      </c>
      <c r="N68" s="3">
        <v>4208</v>
      </c>
      <c r="O68" s="3" t="s">
        <v>23</v>
      </c>
      <c r="P68" s="3" t="s">
        <v>24</v>
      </c>
      <c r="Q68" s="3" t="str">
        <f t="shared" si="1"/>
        <v>989 Graedel Terrace, 4208, QLD, Australia</v>
      </c>
      <c r="R68" s="3">
        <v>11</v>
      </c>
      <c r="S68" s="4"/>
    </row>
    <row r="69" spans="1:19" x14ac:dyDescent="0.3">
      <c r="A69" s="9" t="s">
        <v>3269</v>
      </c>
      <c r="B69" s="9" t="s">
        <v>3270</v>
      </c>
      <c r="C69" s="3" t="s">
        <v>2202</v>
      </c>
      <c r="D69" s="3" t="s">
        <v>31</v>
      </c>
      <c r="E69" s="3">
        <v>54</v>
      </c>
      <c r="F69" s="3" t="s">
        <v>212</v>
      </c>
      <c r="G69" s="3" t="s">
        <v>213</v>
      </c>
      <c r="H69" s="3" t="s">
        <v>18</v>
      </c>
      <c r="I69" s="3" t="s">
        <v>34</v>
      </c>
      <c r="J69" s="3" t="s">
        <v>20</v>
      </c>
      <c r="K69" s="3" t="s">
        <v>21</v>
      </c>
      <c r="L69" s="3">
        <v>16</v>
      </c>
      <c r="M69" s="3" t="s">
        <v>214</v>
      </c>
      <c r="N69" s="3">
        <v>4078</v>
      </c>
      <c r="O69" s="3" t="s">
        <v>23</v>
      </c>
      <c r="P69" s="3" t="s">
        <v>24</v>
      </c>
      <c r="Q69" s="3" t="str">
        <f t="shared" si="1"/>
        <v>76 Bartelt Center, 4078, QLD, Australia</v>
      </c>
      <c r="R69" s="3">
        <v>7</v>
      </c>
      <c r="S69" s="4"/>
    </row>
    <row r="70" spans="1:19" x14ac:dyDescent="0.3">
      <c r="A70" s="9" t="s">
        <v>3271</v>
      </c>
      <c r="B70" s="9" t="s">
        <v>3272</v>
      </c>
      <c r="C70" s="3" t="s">
        <v>2203</v>
      </c>
      <c r="D70" s="3" t="s">
        <v>15</v>
      </c>
      <c r="E70" s="3">
        <v>62</v>
      </c>
      <c r="F70" s="3" t="s">
        <v>215</v>
      </c>
      <c r="G70" s="3" t="s">
        <v>210</v>
      </c>
      <c r="H70" s="3" t="s">
        <v>33</v>
      </c>
      <c r="I70" s="3" t="s">
        <v>46</v>
      </c>
      <c r="J70" s="3" t="s">
        <v>20</v>
      </c>
      <c r="K70" s="3" t="s">
        <v>21</v>
      </c>
      <c r="L70" s="3">
        <v>3</v>
      </c>
      <c r="M70" s="3" t="s">
        <v>216</v>
      </c>
      <c r="N70" s="3">
        <v>4036</v>
      </c>
      <c r="O70" s="3" t="s">
        <v>23</v>
      </c>
      <c r="P70" s="3" t="s">
        <v>24</v>
      </c>
      <c r="Q70" s="3" t="str">
        <f t="shared" si="1"/>
        <v>29778 Mendota Drive, 4036, QLD, Australia</v>
      </c>
      <c r="R70" s="3">
        <v>5</v>
      </c>
      <c r="S70" s="4"/>
    </row>
    <row r="71" spans="1:19" x14ac:dyDescent="0.3">
      <c r="A71" s="9" t="s">
        <v>3273</v>
      </c>
      <c r="B71" s="9" t="s">
        <v>3274</v>
      </c>
      <c r="C71" s="3" t="s">
        <v>2204</v>
      </c>
      <c r="D71" s="3" t="s">
        <v>31</v>
      </c>
      <c r="E71" s="3">
        <v>82</v>
      </c>
      <c r="F71" s="3" t="s">
        <v>217</v>
      </c>
      <c r="G71" s="3" t="s">
        <v>83</v>
      </c>
      <c r="H71" s="3" t="s">
        <v>99</v>
      </c>
      <c r="I71" s="3" t="s">
        <v>46</v>
      </c>
      <c r="J71" s="3" t="s">
        <v>20</v>
      </c>
      <c r="K71" s="3" t="s">
        <v>21</v>
      </c>
      <c r="L71" s="3">
        <v>6</v>
      </c>
      <c r="M71" s="3" t="s">
        <v>218</v>
      </c>
      <c r="N71" s="3">
        <v>4173</v>
      </c>
      <c r="O71" s="3" t="s">
        <v>23</v>
      </c>
      <c r="P71" s="3" t="s">
        <v>24</v>
      </c>
      <c r="Q71" s="3" t="str">
        <f t="shared" si="1"/>
        <v>69 Algoma Center, 4173, QLD, Australia</v>
      </c>
      <c r="R71" s="3">
        <v>7</v>
      </c>
      <c r="S71" s="4"/>
    </row>
    <row r="72" spans="1:19" x14ac:dyDescent="0.3">
      <c r="A72" s="9" t="s">
        <v>3275</v>
      </c>
      <c r="B72" s="9" t="s">
        <v>3276</v>
      </c>
      <c r="C72" s="3" t="s">
        <v>2205</v>
      </c>
      <c r="D72" s="3" t="s">
        <v>31</v>
      </c>
      <c r="E72" s="3">
        <v>11</v>
      </c>
      <c r="F72" s="3" t="s">
        <v>219</v>
      </c>
      <c r="G72" s="3" t="s">
        <v>220</v>
      </c>
      <c r="H72" s="3" t="s">
        <v>74</v>
      </c>
      <c r="I72" s="3" t="s">
        <v>46</v>
      </c>
      <c r="J72" s="3" t="s">
        <v>20</v>
      </c>
      <c r="K72" s="3" t="s">
        <v>21</v>
      </c>
      <c r="L72" s="3">
        <v>13</v>
      </c>
      <c r="M72" s="3" t="s">
        <v>221</v>
      </c>
      <c r="N72" s="3">
        <v>2484</v>
      </c>
      <c r="O72" s="3" t="s">
        <v>30</v>
      </c>
      <c r="P72" s="3" t="s">
        <v>24</v>
      </c>
      <c r="Q72" s="3" t="str">
        <f t="shared" si="1"/>
        <v>8288 Lyons Way, 2484, NSW, Australia</v>
      </c>
      <c r="R72" s="3">
        <v>7</v>
      </c>
      <c r="S72" s="4"/>
    </row>
    <row r="73" spans="1:19" x14ac:dyDescent="0.3">
      <c r="A73" s="9" t="s">
        <v>3277</v>
      </c>
      <c r="B73" s="9" t="s">
        <v>3278</v>
      </c>
      <c r="C73" s="3" t="s">
        <v>2206</v>
      </c>
      <c r="D73" s="3" t="s">
        <v>31</v>
      </c>
      <c r="E73" s="3">
        <v>78</v>
      </c>
      <c r="F73" s="3" t="s">
        <v>222</v>
      </c>
      <c r="G73" s="3" t="s">
        <v>223</v>
      </c>
      <c r="H73" s="3" t="s">
        <v>33</v>
      </c>
      <c r="I73" s="3" t="s">
        <v>19</v>
      </c>
      <c r="J73" s="3" t="s">
        <v>20</v>
      </c>
      <c r="K73" s="3" t="s">
        <v>28</v>
      </c>
      <c r="L73" s="3">
        <v>9</v>
      </c>
      <c r="M73" s="3" t="s">
        <v>224</v>
      </c>
      <c r="N73" s="3">
        <v>2121</v>
      </c>
      <c r="O73" s="3" t="s">
        <v>30</v>
      </c>
      <c r="P73" s="3" t="s">
        <v>24</v>
      </c>
      <c r="Q73" s="3" t="str">
        <f t="shared" si="1"/>
        <v>4185 Florence Trail, 2121, NSW, Australia</v>
      </c>
      <c r="R73" s="3">
        <v>10</v>
      </c>
      <c r="S73" s="4"/>
    </row>
    <row r="74" spans="1:19" x14ac:dyDescent="0.3">
      <c r="A74" s="9" t="s">
        <v>3279</v>
      </c>
      <c r="B74" s="9" t="s">
        <v>3280</v>
      </c>
      <c r="C74" s="3" t="s">
        <v>2207</v>
      </c>
      <c r="D74" s="3" t="s">
        <v>31</v>
      </c>
      <c r="E74" s="3">
        <v>73</v>
      </c>
      <c r="F74" s="3" t="s">
        <v>225</v>
      </c>
      <c r="G74" s="3" t="s">
        <v>226</v>
      </c>
      <c r="H74" s="3" t="s">
        <v>33</v>
      </c>
      <c r="I74" s="3" t="s">
        <v>46</v>
      </c>
      <c r="J74" s="3" t="s">
        <v>20</v>
      </c>
      <c r="K74" s="3" t="s">
        <v>28</v>
      </c>
      <c r="L74" s="3">
        <v>15</v>
      </c>
      <c r="M74" s="3" t="s">
        <v>227</v>
      </c>
      <c r="N74" s="3">
        <v>4068</v>
      </c>
      <c r="O74" s="3" t="s">
        <v>23</v>
      </c>
      <c r="P74" s="3" t="s">
        <v>24</v>
      </c>
      <c r="Q74" s="3" t="str">
        <f t="shared" si="1"/>
        <v>9608 Heffernan Drive, 4068, QLD, Australia</v>
      </c>
      <c r="R74" s="3">
        <v>9</v>
      </c>
      <c r="S74" s="4"/>
    </row>
    <row r="75" spans="1:19" x14ac:dyDescent="0.3">
      <c r="A75" s="9" t="s">
        <v>3281</v>
      </c>
      <c r="B75" s="9" t="s">
        <v>3282</v>
      </c>
      <c r="C75" s="3" t="s">
        <v>2208</v>
      </c>
      <c r="D75" s="3" t="s">
        <v>15</v>
      </c>
      <c r="E75" s="3">
        <v>5</v>
      </c>
      <c r="F75" s="3" t="s">
        <v>228</v>
      </c>
      <c r="G75" s="3" t="s">
        <v>229</v>
      </c>
      <c r="H75" s="3" t="s">
        <v>99</v>
      </c>
      <c r="I75" s="3" t="s">
        <v>46</v>
      </c>
      <c r="J75" s="3" t="s">
        <v>20</v>
      </c>
      <c r="K75" s="3" t="s">
        <v>28</v>
      </c>
      <c r="L75" s="3">
        <v>15</v>
      </c>
      <c r="M75" s="3" t="s">
        <v>230</v>
      </c>
      <c r="N75" s="3">
        <v>2147</v>
      </c>
      <c r="O75" s="3" t="s">
        <v>30</v>
      </c>
      <c r="P75" s="3" t="s">
        <v>24</v>
      </c>
      <c r="Q75" s="3" t="str">
        <f t="shared" si="1"/>
        <v>9 Union Center, 2147, NSW, Australia</v>
      </c>
      <c r="R75" s="3">
        <v>9</v>
      </c>
      <c r="S75" s="4"/>
    </row>
    <row r="76" spans="1:19" x14ac:dyDescent="0.3">
      <c r="A76" s="9" t="s">
        <v>3283</v>
      </c>
      <c r="B76" s="9" t="s">
        <v>3284</v>
      </c>
      <c r="C76" s="3" t="s">
        <v>2209</v>
      </c>
      <c r="D76" s="3" t="s">
        <v>31</v>
      </c>
      <c r="E76" s="3">
        <v>76</v>
      </c>
      <c r="F76" s="3" t="s">
        <v>231</v>
      </c>
      <c r="G76" s="3" t="s">
        <v>80</v>
      </c>
      <c r="H76" s="3" t="s">
        <v>33</v>
      </c>
      <c r="I76" s="3" t="s">
        <v>34</v>
      </c>
      <c r="J76" s="3" t="s">
        <v>20</v>
      </c>
      <c r="K76" s="3" t="s">
        <v>21</v>
      </c>
      <c r="L76" s="3">
        <v>19</v>
      </c>
      <c r="M76" s="3" t="s">
        <v>232</v>
      </c>
      <c r="N76" s="3">
        <v>2219</v>
      </c>
      <c r="O76" s="3" t="s">
        <v>30</v>
      </c>
      <c r="P76" s="3" t="s">
        <v>24</v>
      </c>
      <c r="Q76" s="3" t="str">
        <f t="shared" si="1"/>
        <v>800 Emmet Park, 2219, NSW, Australia</v>
      </c>
      <c r="R76" s="3">
        <v>9</v>
      </c>
      <c r="S76" s="4"/>
    </row>
    <row r="77" spans="1:19" x14ac:dyDescent="0.3">
      <c r="A77" s="9" t="s">
        <v>3285</v>
      </c>
      <c r="B77" s="9" t="s">
        <v>3286</v>
      </c>
      <c r="C77" s="3" t="s">
        <v>2210</v>
      </c>
      <c r="D77" s="3" t="s">
        <v>15</v>
      </c>
      <c r="E77" s="3">
        <v>98</v>
      </c>
      <c r="F77" s="3" t="s">
        <v>233</v>
      </c>
      <c r="G77" s="3" t="s">
        <v>234</v>
      </c>
      <c r="H77" s="3" t="s">
        <v>18</v>
      </c>
      <c r="I77" s="3" t="s">
        <v>46</v>
      </c>
      <c r="J77" s="3" t="s">
        <v>20</v>
      </c>
      <c r="K77" s="3" t="s">
        <v>21</v>
      </c>
      <c r="L77" s="3">
        <v>10</v>
      </c>
      <c r="M77" s="3" t="s">
        <v>235</v>
      </c>
      <c r="N77" s="3">
        <v>2034</v>
      </c>
      <c r="O77" s="3" t="s">
        <v>30</v>
      </c>
      <c r="P77" s="3" t="s">
        <v>24</v>
      </c>
      <c r="Q77" s="3" t="str">
        <f t="shared" si="1"/>
        <v>12351 Spenser Pass, 2034, NSW, Australia</v>
      </c>
      <c r="R77" s="3">
        <v>12</v>
      </c>
      <c r="S77" s="4"/>
    </row>
    <row r="78" spans="1:19" x14ac:dyDescent="0.3">
      <c r="A78" s="9" t="s">
        <v>3287</v>
      </c>
      <c r="B78" s="9" t="s">
        <v>3288</v>
      </c>
      <c r="C78" s="3" t="s">
        <v>2211</v>
      </c>
      <c r="D78" s="3" t="s">
        <v>15</v>
      </c>
      <c r="E78" s="3">
        <v>0</v>
      </c>
      <c r="F78" s="3" t="s">
        <v>236</v>
      </c>
      <c r="G78" s="3" t="s">
        <v>237</v>
      </c>
      <c r="H78" s="3" t="s">
        <v>74</v>
      </c>
      <c r="I78" s="3" t="s">
        <v>19</v>
      </c>
      <c r="J78" s="3" t="s">
        <v>20</v>
      </c>
      <c r="K78" s="3" t="s">
        <v>28</v>
      </c>
      <c r="L78" s="3">
        <v>17</v>
      </c>
      <c r="M78" s="3" t="s">
        <v>238</v>
      </c>
      <c r="N78" s="3">
        <v>2759</v>
      </c>
      <c r="O78" s="3" t="s">
        <v>30</v>
      </c>
      <c r="P78" s="3" t="s">
        <v>24</v>
      </c>
      <c r="Q78" s="3" t="str">
        <f t="shared" si="1"/>
        <v>4 Valley Edge Plaza, 2759, NSW, Australia</v>
      </c>
      <c r="R78" s="3">
        <v>9</v>
      </c>
      <c r="S78" s="4"/>
    </row>
    <row r="79" spans="1:19" x14ac:dyDescent="0.3">
      <c r="A79" s="9" t="s">
        <v>3289</v>
      </c>
      <c r="B79" s="9" t="s">
        <v>3290</v>
      </c>
      <c r="C79" s="3" t="s">
        <v>2212</v>
      </c>
      <c r="D79" s="3" t="s">
        <v>31</v>
      </c>
      <c r="E79" s="3">
        <v>36</v>
      </c>
      <c r="F79" s="3" t="s">
        <v>239</v>
      </c>
      <c r="G79" s="3" t="s">
        <v>56</v>
      </c>
      <c r="H79" s="3" t="s">
        <v>74</v>
      </c>
      <c r="I79" s="3" t="s">
        <v>34</v>
      </c>
      <c r="J79" s="3" t="s">
        <v>20</v>
      </c>
      <c r="K79" s="3" t="s">
        <v>21</v>
      </c>
      <c r="L79" s="3">
        <v>13</v>
      </c>
      <c r="M79" s="3" t="s">
        <v>240</v>
      </c>
      <c r="N79" s="3">
        <v>3030</v>
      </c>
      <c r="O79" s="3" t="s">
        <v>36</v>
      </c>
      <c r="P79" s="3" t="s">
        <v>24</v>
      </c>
      <c r="Q79" s="3" t="str">
        <f t="shared" si="1"/>
        <v>1601 Rutledge Lane, 3030, VIC, Australia</v>
      </c>
      <c r="R79" s="3">
        <v>7</v>
      </c>
      <c r="S79" s="4"/>
    </row>
    <row r="80" spans="1:19" x14ac:dyDescent="0.3">
      <c r="A80" s="9" t="s">
        <v>3291</v>
      </c>
      <c r="B80" s="9" t="s">
        <v>3292</v>
      </c>
      <c r="C80" s="3" t="s">
        <v>2213</v>
      </c>
      <c r="D80" s="3" t="s">
        <v>31</v>
      </c>
      <c r="E80" s="3">
        <v>15</v>
      </c>
      <c r="F80" s="3" t="s">
        <v>241</v>
      </c>
      <c r="G80" s="3" t="s">
        <v>242</v>
      </c>
      <c r="H80" s="3" t="s">
        <v>18</v>
      </c>
      <c r="I80" s="3" t="s">
        <v>19</v>
      </c>
      <c r="J80" s="3" t="s">
        <v>20</v>
      </c>
      <c r="K80" s="3" t="s">
        <v>21</v>
      </c>
      <c r="L80" s="3">
        <v>13</v>
      </c>
      <c r="M80" s="3" t="s">
        <v>243</v>
      </c>
      <c r="N80" s="3">
        <v>2212</v>
      </c>
      <c r="O80" s="3" t="s">
        <v>30</v>
      </c>
      <c r="P80" s="3" t="s">
        <v>24</v>
      </c>
      <c r="Q80" s="3" t="str">
        <f t="shared" si="1"/>
        <v>0 Mockingbird Plaza, 2212, NSW, Australia</v>
      </c>
      <c r="R80" s="3">
        <v>10</v>
      </c>
      <c r="S80" s="4"/>
    </row>
    <row r="81" spans="1:19" x14ac:dyDescent="0.3">
      <c r="A81" s="9" t="s">
        <v>3293</v>
      </c>
      <c r="B81" s="9" t="s">
        <v>3294</v>
      </c>
      <c r="C81" s="3" t="s">
        <v>2214</v>
      </c>
      <c r="D81" s="3" t="s">
        <v>31</v>
      </c>
      <c r="E81" s="3">
        <v>15</v>
      </c>
      <c r="F81" s="3" t="s">
        <v>244</v>
      </c>
      <c r="G81" s="3" t="s">
        <v>245</v>
      </c>
      <c r="H81" s="3" t="s">
        <v>45</v>
      </c>
      <c r="I81" s="3" t="s">
        <v>46</v>
      </c>
      <c r="J81" s="3" t="s">
        <v>20</v>
      </c>
      <c r="K81" s="3" t="s">
        <v>28</v>
      </c>
      <c r="L81" s="3">
        <v>6</v>
      </c>
      <c r="M81" s="3" t="s">
        <v>246</v>
      </c>
      <c r="N81" s="3">
        <v>2518</v>
      </c>
      <c r="O81" s="3" t="s">
        <v>30</v>
      </c>
      <c r="P81" s="3" t="s">
        <v>24</v>
      </c>
      <c r="Q81" s="3" t="str">
        <f t="shared" si="1"/>
        <v>1665 Kenwood Center, 2518, NSW, Australia</v>
      </c>
      <c r="R81" s="3">
        <v>6</v>
      </c>
      <c r="S81" s="4"/>
    </row>
    <row r="82" spans="1:19" x14ac:dyDescent="0.3">
      <c r="A82" s="9" t="s">
        <v>3295</v>
      </c>
      <c r="B82" s="9" t="s">
        <v>3296</v>
      </c>
      <c r="C82" s="3" t="s">
        <v>2215</v>
      </c>
      <c r="D82" s="3" t="s">
        <v>15</v>
      </c>
      <c r="E82" s="3">
        <v>53</v>
      </c>
      <c r="F82" s="3" t="s">
        <v>247</v>
      </c>
      <c r="G82" s="3" t="s">
        <v>248</v>
      </c>
      <c r="H82" s="3" t="s">
        <v>18</v>
      </c>
      <c r="I82" s="3" t="s">
        <v>19</v>
      </c>
      <c r="J82" s="3" t="s">
        <v>20</v>
      </c>
      <c r="K82" s="3" t="s">
        <v>28</v>
      </c>
      <c r="L82" s="3">
        <v>15</v>
      </c>
      <c r="M82" s="3" t="s">
        <v>249</v>
      </c>
      <c r="N82" s="3">
        <v>2097</v>
      </c>
      <c r="O82" s="3" t="s">
        <v>30</v>
      </c>
      <c r="P82" s="3" t="s">
        <v>24</v>
      </c>
      <c r="Q82" s="3" t="str">
        <f t="shared" si="1"/>
        <v>5 4th Center, 2097, NSW, Australia</v>
      </c>
      <c r="R82" s="3">
        <v>12</v>
      </c>
      <c r="S82" s="4"/>
    </row>
    <row r="83" spans="1:19" x14ac:dyDescent="0.3">
      <c r="A83" s="9" t="s">
        <v>3297</v>
      </c>
      <c r="B83" s="9" t="s">
        <v>3298</v>
      </c>
      <c r="C83" s="3" t="s">
        <v>2216</v>
      </c>
      <c r="D83" s="3" t="s">
        <v>31</v>
      </c>
      <c r="E83" s="3">
        <v>34</v>
      </c>
      <c r="F83" s="3" t="s">
        <v>250</v>
      </c>
      <c r="G83" s="3" t="s">
        <v>251</v>
      </c>
      <c r="H83" s="3" t="s">
        <v>33</v>
      </c>
      <c r="I83" s="3" t="s">
        <v>19</v>
      </c>
      <c r="J83" s="3" t="s">
        <v>20</v>
      </c>
      <c r="K83" s="3" t="s">
        <v>28</v>
      </c>
      <c r="L83" s="3">
        <v>9</v>
      </c>
      <c r="M83" s="3" t="s">
        <v>252</v>
      </c>
      <c r="N83" s="3">
        <v>2756</v>
      </c>
      <c r="O83" s="3" t="s">
        <v>30</v>
      </c>
      <c r="P83" s="3" t="s">
        <v>24</v>
      </c>
      <c r="Q83" s="3" t="str">
        <f t="shared" si="1"/>
        <v>92214 Spenser Road, 2756, NSW, Australia</v>
      </c>
      <c r="R83" s="3">
        <v>8</v>
      </c>
      <c r="S83" s="4"/>
    </row>
    <row r="84" spans="1:19" x14ac:dyDescent="0.3">
      <c r="A84" s="9" t="s">
        <v>3299</v>
      </c>
      <c r="B84" s="9" t="s">
        <v>3300</v>
      </c>
      <c r="C84" s="3" t="s">
        <v>2217</v>
      </c>
      <c r="D84" s="3" t="s">
        <v>31</v>
      </c>
      <c r="E84" s="3">
        <v>14</v>
      </c>
      <c r="F84" s="3" t="s">
        <v>253</v>
      </c>
      <c r="G84" s="3" t="s">
        <v>80</v>
      </c>
      <c r="H84" s="3" t="s">
        <v>33</v>
      </c>
      <c r="I84" s="3" t="s">
        <v>19</v>
      </c>
      <c r="J84" s="3" t="s">
        <v>20</v>
      </c>
      <c r="K84" s="3" t="s">
        <v>28</v>
      </c>
      <c r="L84" s="3">
        <v>5</v>
      </c>
      <c r="M84" s="3" t="s">
        <v>254</v>
      </c>
      <c r="N84" s="3">
        <v>2046</v>
      </c>
      <c r="O84" s="3" t="s">
        <v>30</v>
      </c>
      <c r="P84" s="3" t="s">
        <v>24</v>
      </c>
      <c r="Q84" s="3" t="str">
        <f t="shared" si="1"/>
        <v>5186 Main Trail, 2046, NSW, Australia</v>
      </c>
      <c r="R84" s="3">
        <v>9</v>
      </c>
      <c r="S84" s="4"/>
    </row>
    <row r="85" spans="1:19" x14ac:dyDescent="0.3">
      <c r="A85" s="9" t="s">
        <v>3301</v>
      </c>
      <c r="B85" s="9" t="s">
        <v>3302</v>
      </c>
      <c r="C85" s="3" t="s">
        <v>2218</v>
      </c>
      <c r="D85" s="3" t="s">
        <v>15</v>
      </c>
      <c r="E85" s="3">
        <v>58</v>
      </c>
      <c r="F85" s="3">
        <v>27649</v>
      </c>
      <c r="G85" s="3" t="s">
        <v>255</v>
      </c>
      <c r="H85" s="3" t="s">
        <v>18</v>
      </c>
      <c r="I85" s="3" t="s">
        <v>46</v>
      </c>
      <c r="J85" s="3" t="s">
        <v>20</v>
      </c>
      <c r="K85" s="3" t="s">
        <v>28</v>
      </c>
      <c r="L85" s="3">
        <v>8</v>
      </c>
      <c r="M85" s="3" t="s">
        <v>256</v>
      </c>
      <c r="N85" s="3">
        <v>3161</v>
      </c>
      <c r="O85" s="3" t="s">
        <v>36</v>
      </c>
      <c r="P85" s="3" t="s">
        <v>24</v>
      </c>
      <c r="Q85" s="3" t="str">
        <f t="shared" si="1"/>
        <v>564 Forest Dale Avenue, 3161, VIC, Australia</v>
      </c>
      <c r="R85" s="3">
        <v>12</v>
      </c>
      <c r="S85" s="4"/>
    </row>
    <row r="86" spans="1:19" x14ac:dyDescent="0.3">
      <c r="A86" s="9" t="s">
        <v>3303</v>
      </c>
      <c r="B86" s="9" t="s">
        <v>3304</v>
      </c>
      <c r="C86" s="3" t="s">
        <v>2219</v>
      </c>
      <c r="D86" s="3" t="s">
        <v>15</v>
      </c>
      <c r="E86" s="3">
        <v>48</v>
      </c>
      <c r="F86" s="3" t="s">
        <v>257</v>
      </c>
      <c r="G86" s="3" t="s">
        <v>258</v>
      </c>
      <c r="H86" s="3" t="s">
        <v>18</v>
      </c>
      <c r="I86" s="3" t="s">
        <v>46</v>
      </c>
      <c r="J86" s="3" t="s">
        <v>20</v>
      </c>
      <c r="K86" s="3" t="s">
        <v>21</v>
      </c>
      <c r="L86" s="3">
        <v>16</v>
      </c>
      <c r="M86" s="3" t="s">
        <v>259</v>
      </c>
      <c r="N86" s="3">
        <v>2576</v>
      </c>
      <c r="O86" s="3" t="s">
        <v>30</v>
      </c>
      <c r="P86" s="3" t="s">
        <v>24</v>
      </c>
      <c r="Q86" s="3" t="str">
        <f t="shared" si="1"/>
        <v>83 Old Gate Point, 2576, NSW, Australia</v>
      </c>
      <c r="R86" s="3">
        <v>10</v>
      </c>
      <c r="S86" s="4"/>
    </row>
    <row r="87" spans="1:19" x14ac:dyDescent="0.3">
      <c r="A87" s="9" t="s">
        <v>3305</v>
      </c>
      <c r="B87" s="9" t="s">
        <v>3306</v>
      </c>
      <c r="C87" s="3" t="s">
        <v>2220</v>
      </c>
      <c r="D87" s="3" t="s">
        <v>31</v>
      </c>
      <c r="E87" s="3">
        <v>9</v>
      </c>
      <c r="F87" s="3" t="s">
        <v>260</v>
      </c>
      <c r="G87" s="3" t="s">
        <v>261</v>
      </c>
      <c r="H87" s="3" t="s">
        <v>99</v>
      </c>
      <c r="I87" s="3" t="s">
        <v>46</v>
      </c>
      <c r="J87" s="3" t="s">
        <v>20</v>
      </c>
      <c r="K87" s="3" t="s">
        <v>28</v>
      </c>
      <c r="L87" s="3">
        <v>13</v>
      </c>
      <c r="M87" s="3" t="s">
        <v>262</v>
      </c>
      <c r="N87" s="3">
        <v>2024</v>
      </c>
      <c r="O87" s="3" t="s">
        <v>30</v>
      </c>
      <c r="P87" s="3" t="s">
        <v>24</v>
      </c>
      <c r="Q87" s="3" t="str">
        <f t="shared" si="1"/>
        <v>387 Dixon Alley, 2024, NSW, Australia</v>
      </c>
      <c r="R87" s="3">
        <v>10</v>
      </c>
      <c r="S87" s="4"/>
    </row>
    <row r="88" spans="1:19" x14ac:dyDescent="0.3">
      <c r="A88" s="9" t="s">
        <v>3307</v>
      </c>
      <c r="B88" s="9" t="s">
        <v>3308</v>
      </c>
      <c r="C88" s="3" t="s">
        <v>2221</v>
      </c>
      <c r="D88" s="3" t="s">
        <v>31</v>
      </c>
      <c r="E88" s="3">
        <v>8</v>
      </c>
      <c r="F88" s="3" t="s">
        <v>263</v>
      </c>
      <c r="G88" s="3" t="s">
        <v>44</v>
      </c>
      <c r="H88" s="3" t="s">
        <v>45</v>
      </c>
      <c r="I88" s="3" t="s">
        <v>34</v>
      </c>
      <c r="J88" s="3" t="s">
        <v>20</v>
      </c>
      <c r="K88" s="3" t="s">
        <v>28</v>
      </c>
      <c r="L88" s="3">
        <v>5</v>
      </c>
      <c r="M88" s="3" t="s">
        <v>264</v>
      </c>
      <c r="N88" s="3">
        <v>2026</v>
      </c>
      <c r="O88" s="3" t="s">
        <v>30</v>
      </c>
      <c r="P88" s="3" t="s">
        <v>24</v>
      </c>
      <c r="Q88" s="3" t="str">
        <f t="shared" si="1"/>
        <v>411 Twin Pines Way, 2026, NSW, Australia</v>
      </c>
      <c r="R88" s="3">
        <v>9</v>
      </c>
      <c r="S88" s="4"/>
    </row>
    <row r="89" spans="1:19" x14ac:dyDescent="0.3">
      <c r="A89" s="9" t="s">
        <v>3309</v>
      </c>
      <c r="B89" s="9"/>
      <c r="C89" s="3" t="s">
        <v>2222</v>
      </c>
      <c r="D89" s="3" t="s">
        <v>15</v>
      </c>
      <c r="E89" s="3">
        <v>5</v>
      </c>
      <c r="F89" s="3" t="s">
        <v>265</v>
      </c>
      <c r="G89" s="3" t="s">
        <v>223</v>
      </c>
      <c r="H89" s="3" t="s">
        <v>99</v>
      </c>
      <c r="I89" s="3" t="s">
        <v>46</v>
      </c>
      <c r="J89" s="3" t="s">
        <v>20</v>
      </c>
      <c r="K89" s="3" t="s">
        <v>28</v>
      </c>
      <c r="L89" s="3">
        <v>13</v>
      </c>
      <c r="M89" s="3" t="s">
        <v>266</v>
      </c>
      <c r="N89" s="3">
        <v>2035</v>
      </c>
      <c r="O89" s="3" t="s">
        <v>30</v>
      </c>
      <c r="P89" s="3" t="s">
        <v>24</v>
      </c>
      <c r="Q89" s="3" t="str">
        <f t="shared" si="1"/>
        <v>12 Arapahoe Park, 2035, NSW, Australia</v>
      </c>
      <c r="R89" s="3">
        <v>12</v>
      </c>
      <c r="S89" s="4"/>
    </row>
    <row r="90" spans="1:19" x14ac:dyDescent="0.3">
      <c r="A90" s="9" t="s">
        <v>3310</v>
      </c>
      <c r="B90" s="9" t="s">
        <v>3311</v>
      </c>
      <c r="C90" s="3" t="s">
        <v>2223</v>
      </c>
      <c r="D90" s="3" t="s">
        <v>15</v>
      </c>
      <c r="E90" s="3">
        <v>49</v>
      </c>
      <c r="F90" s="3" t="s">
        <v>267</v>
      </c>
      <c r="G90" s="3" t="s">
        <v>268</v>
      </c>
      <c r="H90" s="3" t="s">
        <v>18</v>
      </c>
      <c r="I90" s="3" t="s">
        <v>19</v>
      </c>
      <c r="J90" s="3" t="s">
        <v>20</v>
      </c>
      <c r="K90" s="3" t="s">
        <v>21</v>
      </c>
      <c r="L90" s="3">
        <v>14</v>
      </c>
      <c r="M90" s="3" t="s">
        <v>269</v>
      </c>
      <c r="N90" s="3">
        <v>2479</v>
      </c>
      <c r="O90" s="3" t="s">
        <v>30</v>
      </c>
      <c r="P90" s="3" t="s">
        <v>24</v>
      </c>
      <c r="Q90" s="3" t="str">
        <f t="shared" si="1"/>
        <v>4915 Debra Center, 2479, NSW, Australia</v>
      </c>
      <c r="R90" s="3">
        <v>9</v>
      </c>
      <c r="S90" s="4"/>
    </row>
    <row r="91" spans="1:19" x14ac:dyDescent="0.3">
      <c r="A91" s="9" t="s">
        <v>3312</v>
      </c>
      <c r="B91" s="9" t="s">
        <v>3313</v>
      </c>
      <c r="C91" s="3" t="s">
        <v>2224</v>
      </c>
      <c r="D91" s="3" t="s">
        <v>15</v>
      </c>
      <c r="E91" s="3">
        <v>24</v>
      </c>
      <c r="F91" s="3" t="s">
        <v>270</v>
      </c>
      <c r="G91" s="3" t="s">
        <v>26</v>
      </c>
      <c r="H91" s="3" t="s">
        <v>74</v>
      </c>
      <c r="I91" s="3" t="s">
        <v>34</v>
      </c>
      <c r="J91" s="3" t="s">
        <v>20</v>
      </c>
      <c r="K91" s="3" t="s">
        <v>28</v>
      </c>
      <c r="L91" s="3">
        <v>16</v>
      </c>
      <c r="M91" s="3" t="s">
        <v>271</v>
      </c>
      <c r="N91" s="3">
        <v>4670</v>
      </c>
      <c r="O91" s="3" t="s">
        <v>23</v>
      </c>
      <c r="P91" s="3" t="s">
        <v>24</v>
      </c>
      <c r="Q91" s="3" t="str">
        <f t="shared" si="1"/>
        <v>76 Sunnyside Avenue, 4670, QLD, Australia</v>
      </c>
      <c r="R91" s="3">
        <v>2</v>
      </c>
      <c r="S91" s="4"/>
    </row>
    <row r="92" spans="1:19" x14ac:dyDescent="0.3">
      <c r="A92" s="9" t="s">
        <v>3314</v>
      </c>
      <c r="B92" s="9" t="s">
        <v>3315</v>
      </c>
      <c r="C92" s="3" t="s">
        <v>2225</v>
      </c>
      <c r="D92" s="3" t="s">
        <v>15</v>
      </c>
      <c r="E92" s="3">
        <v>93</v>
      </c>
      <c r="F92" s="3" t="s">
        <v>272</v>
      </c>
      <c r="G92" s="3" t="s">
        <v>66</v>
      </c>
      <c r="H92" s="3" t="s">
        <v>99</v>
      </c>
      <c r="I92" s="3" t="s">
        <v>34</v>
      </c>
      <c r="J92" s="3" t="s">
        <v>20</v>
      </c>
      <c r="K92" s="3" t="s">
        <v>28</v>
      </c>
      <c r="L92" s="3">
        <v>15</v>
      </c>
      <c r="M92" s="3" t="s">
        <v>273</v>
      </c>
      <c r="N92" s="3">
        <v>2125</v>
      </c>
      <c r="O92" s="3" t="s">
        <v>30</v>
      </c>
      <c r="P92" s="3" t="s">
        <v>24</v>
      </c>
      <c r="Q92" s="3" t="str">
        <f t="shared" si="1"/>
        <v>1 Talisman Avenue, 2125, NSW, Australia</v>
      </c>
      <c r="R92" s="3">
        <v>10</v>
      </c>
      <c r="S92" s="4"/>
    </row>
    <row r="93" spans="1:19" x14ac:dyDescent="0.3">
      <c r="A93" s="9" t="s">
        <v>3316</v>
      </c>
      <c r="B93" s="9" t="s">
        <v>3317</v>
      </c>
      <c r="C93" s="3" t="s">
        <v>2226</v>
      </c>
      <c r="D93" s="3" t="s">
        <v>31</v>
      </c>
      <c r="E93" s="3">
        <v>34</v>
      </c>
      <c r="F93" s="3">
        <v>28540</v>
      </c>
      <c r="G93" s="3" t="s">
        <v>274</v>
      </c>
      <c r="H93" s="3" t="s">
        <v>74</v>
      </c>
      <c r="I93" s="3" t="s">
        <v>19</v>
      </c>
      <c r="J93" s="3" t="s">
        <v>20</v>
      </c>
      <c r="K93" s="3" t="s">
        <v>28</v>
      </c>
      <c r="L93" s="3">
        <v>19</v>
      </c>
      <c r="M93" s="3" t="s">
        <v>275</v>
      </c>
      <c r="N93" s="3">
        <v>2263</v>
      </c>
      <c r="O93" s="3" t="s">
        <v>30</v>
      </c>
      <c r="P93" s="3" t="s">
        <v>24</v>
      </c>
      <c r="Q93" s="3" t="str">
        <f t="shared" si="1"/>
        <v>91164 Washington Terrace, 2263, NSW, Australia</v>
      </c>
      <c r="R93" s="3">
        <v>7</v>
      </c>
      <c r="S93" s="4"/>
    </row>
    <row r="94" spans="1:19" x14ac:dyDescent="0.3">
      <c r="A94" s="9" t="s">
        <v>3318</v>
      </c>
      <c r="B94" s="9" t="s">
        <v>3319</v>
      </c>
      <c r="C94" s="3" t="s">
        <v>2227</v>
      </c>
      <c r="D94" s="3" t="s">
        <v>31</v>
      </c>
      <c r="E94" s="3">
        <v>84</v>
      </c>
      <c r="F94" s="3" t="s">
        <v>276</v>
      </c>
      <c r="G94" s="3" t="s">
        <v>80</v>
      </c>
      <c r="H94" s="3" t="s">
        <v>53</v>
      </c>
      <c r="I94" s="3" t="s">
        <v>19</v>
      </c>
      <c r="J94" s="3" t="s">
        <v>20</v>
      </c>
      <c r="K94" s="3" t="s">
        <v>28</v>
      </c>
      <c r="L94" s="3">
        <v>11</v>
      </c>
      <c r="M94" s="3" t="s">
        <v>277</v>
      </c>
      <c r="N94" s="3">
        <v>2015</v>
      </c>
      <c r="O94" s="3" t="s">
        <v>30</v>
      </c>
      <c r="P94" s="3" t="s">
        <v>24</v>
      </c>
      <c r="Q94" s="3" t="str">
        <f t="shared" si="1"/>
        <v>74 Carpenter Street, 2015, NSW, Australia</v>
      </c>
      <c r="R94" s="3">
        <v>9</v>
      </c>
      <c r="S94" s="4"/>
    </row>
    <row r="95" spans="1:19" x14ac:dyDescent="0.3">
      <c r="A95" s="9" t="s">
        <v>3320</v>
      </c>
      <c r="B95" s="9" t="s">
        <v>3321</v>
      </c>
      <c r="C95" s="3" t="s">
        <v>2228</v>
      </c>
      <c r="D95" s="3" t="s">
        <v>15</v>
      </c>
      <c r="E95" s="3">
        <v>94</v>
      </c>
      <c r="F95" s="3" t="s">
        <v>278</v>
      </c>
      <c r="G95" s="3" t="s">
        <v>279</v>
      </c>
      <c r="H95" s="3" t="s">
        <v>99</v>
      </c>
      <c r="I95" s="3" t="s">
        <v>34</v>
      </c>
      <c r="J95" s="3" t="s">
        <v>20</v>
      </c>
      <c r="K95" s="3" t="s">
        <v>21</v>
      </c>
      <c r="L95" s="3">
        <v>14</v>
      </c>
      <c r="M95" s="3" t="s">
        <v>280</v>
      </c>
      <c r="N95" s="3">
        <v>4037</v>
      </c>
      <c r="O95" s="3" t="s">
        <v>23</v>
      </c>
      <c r="P95" s="3" t="s">
        <v>24</v>
      </c>
      <c r="Q95" s="3" t="str">
        <f t="shared" si="1"/>
        <v>6776 Anderson Center, 4037, QLD, Australia</v>
      </c>
      <c r="R95" s="3">
        <v>8</v>
      </c>
      <c r="S95" s="4"/>
    </row>
    <row r="96" spans="1:19" x14ac:dyDescent="0.3">
      <c r="A96" s="9" t="s">
        <v>3322</v>
      </c>
      <c r="B96" s="9" t="s">
        <v>3323</v>
      </c>
      <c r="C96" s="3" t="s">
        <v>2229</v>
      </c>
      <c r="D96" s="3" t="s">
        <v>15</v>
      </c>
      <c r="E96" s="3">
        <v>25</v>
      </c>
      <c r="F96" s="3">
        <v>28838</v>
      </c>
      <c r="G96" s="3" t="s">
        <v>80</v>
      </c>
      <c r="H96" s="3" t="s">
        <v>99</v>
      </c>
      <c r="I96" s="3" t="s">
        <v>19</v>
      </c>
      <c r="J96" s="3" t="s">
        <v>20</v>
      </c>
      <c r="K96" s="3" t="s">
        <v>28</v>
      </c>
      <c r="L96" s="3">
        <v>12</v>
      </c>
      <c r="M96" s="3" t="s">
        <v>281</v>
      </c>
      <c r="N96" s="3">
        <v>4510</v>
      </c>
      <c r="O96" s="3" t="s">
        <v>23</v>
      </c>
      <c r="P96" s="3" t="s">
        <v>24</v>
      </c>
      <c r="Q96" s="3" t="str">
        <f t="shared" si="1"/>
        <v>1 Orin Hill, 4510, QLD, Australia</v>
      </c>
      <c r="R96" s="3">
        <v>5</v>
      </c>
      <c r="S96" s="4"/>
    </row>
    <row r="97" spans="1:19" x14ac:dyDescent="0.3">
      <c r="A97" s="9" t="s">
        <v>3324</v>
      </c>
      <c r="B97" s="9" t="s">
        <v>3325</v>
      </c>
      <c r="C97" s="3" t="s">
        <v>2230</v>
      </c>
      <c r="D97" s="3" t="s">
        <v>15</v>
      </c>
      <c r="E97" s="3">
        <v>91</v>
      </c>
      <c r="F97" s="3" t="s">
        <v>282</v>
      </c>
      <c r="G97" s="3" t="s">
        <v>80</v>
      </c>
      <c r="H97" s="3" t="s">
        <v>18</v>
      </c>
      <c r="I97" s="3" t="s">
        <v>46</v>
      </c>
      <c r="J97" s="3" t="s">
        <v>20</v>
      </c>
      <c r="K97" s="3" t="s">
        <v>21</v>
      </c>
      <c r="L97" s="3">
        <v>8</v>
      </c>
      <c r="M97" s="3" t="s">
        <v>283</v>
      </c>
      <c r="N97" s="3">
        <v>2138</v>
      </c>
      <c r="O97" s="3" t="s">
        <v>30</v>
      </c>
      <c r="P97" s="3" t="s">
        <v>24</v>
      </c>
      <c r="Q97" s="3" t="str">
        <f t="shared" si="1"/>
        <v>88 Annamark Avenue, 2138, NSW, Australia</v>
      </c>
      <c r="R97" s="3">
        <v>12</v>
      </c>
      <c r="S97" s="4"/>
    </row>
    <row r="98" spans="1:19" x14ac:dyDescent="0.3">
      <c r="A98" s="9" t="s">
        <v>3326</v>
      </c>
      <c r="B98" s="9" t="s">
        <v>3327</v>
      </c>
      <c r="C98" s="3" t="s">
        <v>2231</v>
      </c>
      <c r="D98" s="3" t="s">
        <v>15</v>
      </c>
      <c r="E98" s="3">
        <v>18</v>
      </c>
      <c r="F98" s="3" t="s">
        <v>284</v>
      </c>
      <c r="G98" s="3" t="s">
        <v>285</v>
      </c>
      <c r="H98" s="3" t="s">
        <v>27</v>
      </c>
      <c r="I98" s="3" t="s">
        <v>19</v>
      </c>
      <c r="J98" s="3" t="s">
        <v>20</v>
      </c>
      <c r="K98" s="3" t="s">
        <v>21</v>
      </c>
      <c r="L98" s="3">
        <v>15</v>
      </c>
      <c r="M98" s="3" t="s">
        <v>286</v>
      </c>
      <c r="N98" s="3">
        <v>3350</v>
      </c>
      <c r="O98" s="3" t="s">
        <v>36</v>
      </c>
      <c r="P98" s="3" t="s">
        <v>24</v>
      </c>
      <c r="Q98" s="3" t="str">
        <f t="shared" si="1"/>
        <v>37439 High Crossing Circle, 3350, VIC, Australia</v>
      </c>
      <c r="R98" s="3">
        <v>4</v>
      </c>
      <c r="S98" s="4"/>
    </row>
    <row r="99" spans="1:19" x14ac:dyDescent="0.3">
      <c r="A99" s="9" t="s">
        <v>3328</v>
      </c>
      <c r="B99" s="9" t="s">
        <v>3329</v>
      </c>
      <c r="C99" s="3" t="s">
        <v>2232</v>
      </c>
      <c r="D99" s="3" t="s">
        <v>15</v>
      </c>
      <c r="E99" s="3">
        <v>60</v>
      </c>
      <c r="F99" s="3" t="s">
        <v>287</v>
      </c>
      <c r="G99" s="3" t="s">
        <v>288</v>
      </c>
      <c r="H99" s="3" t="s">
        <v>53</v>
      </c>
      <c r="I99" s="3" t="s">
        <v>19</v>
      </c>
      <c r="J99" s="3" t="s">
        <v>20</v>
      </c>
      <c r="K99" s="3" t="s">
        <v>28</v>
      </c>
      <c r="L99" s="3">
        <v>11</v>
      </c>
      <c r="M99" s="3" t="s">
        <v>289</v>
      </c>
      <c r="N99" s="3">
        <v>4017</v>
      </c>
      <c r="O99" s="3" t="s">
        <v>23</v>
      </c>
      <c r="P99" s="3" t="s">
        <v>24</v>
      </c>
      <c r="Q99" s="3" t="str">
        <f t="shared" si="1"/>
        <v>5 Nevada Point, 4017, QLD, Australia</v>
      </c>
      <c r="R99" s="3">
        <v>6</v>
      </c>
      <c r="S99" s="4"/>
    </row>
    <row r="100" spans="1:19" x14ac:dyDescent="0.3">
      <c r="A100" s="9" t="s">
        <v>3330</v>
      </c>
      <c r="B100" s="9" t="s">
        <v>3331</v>
      </c>
      <c r="C100" s="3" t="s">
        <v>2233</v>
      </c>
      <c r="D100" s="3" t="s">
        <v>15</v>
      </c>
      <c r="E100" s="3">
        <v>26</v>
      </c>
      <c r="F100" s="3" t="s">
        <v>290</v>
      </c>
      <c r="G100" s="3" t="s">
        <v>26</v>
      </c>
      <c r="H100" s="3" t="s">
        <v>18</v>
      </c>
      <c r="I100" s="3" t="s">
        <v>46</v>
      </c>
      <c r="J100" s="3" t="s">
        <v>20</v>
      </c>
      <c r="K100" s="3" t="s">
        <v>28</v>
      </c>
      <c r="L100" s="3">
        <v>11</v>
      </c>
      <c r="M100" s="3" t="s">
        <v>291</v>
      </c>
      <c r="N100" s="3">
        <v>2232</v>
      </c>
      <c r="O100" s="3" t="s">
        <v>30</v>
      </c>
      <c r="P100" s="3" t="s">
        <v>24</v>
      </c>
      <c r="Q100" s="3" t="str">
        <f t="shared" si="1"/>
        <v>67 Grayhawk Circle, 2232, NSW, Australia</v>
      </c>
      <c r="R100" s="3">
        <v>10</v>
      </c>
      <c r="S100" s="4"/>
    </row>
    <row r="101" spans="1:19" x14ac:dyDescent="0.3">
      <c r="A101" s="9" t="s">
        <v>3332</v>
      </c>
      <c r="B101" s="9" t="s">
        <v>3333</v>
      </c>
      <c r="C101" s="3" t="s">
        <v>2234</v>
      </c>
      <c r="D101" s="3" t="s">
        <v>31</v>
      </c>
      <c r="E101" s="3">
        <v>30</v>
      </c>
      <c r="F101" s="3" t="s">
        <v>292</v>
      </c>
      <c r="G101" s="3" t="s">
        <v>293</v>
      </c>
      <c r="H101" s="3" t="s">
        <v>18</v>
      </c>
      <c r="I101" s="3" t="s">
        <v>46</v>
      </c>
      <c r="J101" s="3" t="s">
        <v>20</v>
      </c>
      <c r="K101" s="3" t="s">
        <v>21</v>
      </c>
      <c r="L101" s="3">
        <v>14</v>
      </c>
      <c r="M101" s="3" t="s">
        <v>294</v>
      </c>
      <c r="N101" s="3">
        <v>3173</v>
      </c>
      <c r="O101" s="3" t="s">
        <v>36</v>
      </c>
      <c r="P101" s="3" t="s">
        <v>24</v>
      </c>
      <c r="Q101" s="3" t="str">
        <f t="shared" si="1"/>
        <v>0 Meadow Ridge Street, 3173, VIC, Australia</v>
      </c>
      <c r="R101" s="3">
        <v>8</v>
      </c>
      <c r="S101" s="4"/>
    </row>
    <row r="102" spans="1:19" x14ac:dyDescent="0.3">
      <c r="A102" s="9" t="s">
        <v>3334</v>
      </c>
      <c r="B102" s="9" t="s">
        <v>3335</v>
      </c>
      <c r="C102" s="3" t="s">
        <v>2235</v>
      </c>
      <c r="D102" s="3" t="s">
        <v>31</v>
      </c>
      <c r="E102" s="3">
        <v>84</v>
      </c>
      <c r="F102" s="3" t="s">
        <v>295</v>
      </c>
      <c r="G102" s="3" t="s">
        <v>83</v>
      </c>
      <c r="H102" s="3" t="s">
        <v>53</v>
      </c>
      <c r="I102" s="3" t="s">
        <v>19</v>
      </c>
      <c r="J102" s="3" t="s">
        <v>20</v>
      </c>
      <c r="K102" s="3" t="s">
        <v>28</v>
      </c>
      <c r="L102" s="3">
        <v>3</v>
      </c>
      <c r="M102" s="3" t="s">
        <v>296</v>
      </c>
      <c r="N102" s="3">
        <v>4118</v>
      </c>
      <c r="O102" s="3" t="s">
        <v>23</v>
      </c>
      <c r="P102" s="3" t="s">
        <v>24</v>
      </c>
      <c r="Q102" s="3" t="str">
        <f t="shared" si="1"/>
        <v>5 Quincy Street, 4118, QLD, Australia</v>
      </c>
      <c r="R102" s="3">
        <v>4</v>
      </c>
      <c r="S102" s="4"/>
    </row>
    <row r="103" spans="1:19" x14ac:dyDescent="0.3">
      <c r="A103" s="9" t="s">
        <v>3336</v>
      </c>
      <c r="B103" s="9" t="s">
        <v>3337</v>
      </c>
      <c r="C103" s="3" t="s">
        <v>2236</v>
      </c>
      <c r="D103" s="3" t="s">
        <v>31</v>
      </c>
      <c r="E103" s="3">
        <v>56</v>
      </c>
      <c r="F103" s="3" t="s">
        <v>297</v>
      </c>
      <c r="G103" s="3" t="s">
        <v>220</v>
      </c>
      <c r="H103" s="3" t="s">
        <v>74</v>
      </c>
      <c r="I103" s="3" t="s">
        <v>19</v>
      </c>
      <c r="J103" s="3" t="s">
        <v>20</v>
      </c>
      <c r="K103" s="3" t="s">
        <v>28</v>
      </c>
      <c r="L103" s="3">
        <v>12</v>
      </c>
      <c r="M103" s="3" t="s">
        <v>298</v>
      </c>
      <c r="N103" s="3">
        <v>4670</v>
      </c>
      <c r="O103" s="3" t="s">
        <v>23</v>
      </c>
      <c r="P103" s="3" t="s">
        <v>24</v>
      </c>
      <c r="Q103" s="3" t="str">
        <f t="shared" si="1"/>
        <v>13025 Johnson Plaza, 4670, QLD, Australia</v>
      </c>
      <c r="R103" s="3">
        <v>2</v>
      </c>
      <c r="S103" s="4"/>
    </row>
    <row r="104" spans="1:19" x14ac:dyDescent="0.3">
      <c r="A104" s="9" t="s">
        <v>3338</v>
      </c>
      <c r="B104" s="9" t="s">
        <v>3339</v>
      </c>
      <c r="C104" s="3" t="s">
        <v>2237</v>
      </c>
      <c r="D104" s="3" t="s">
        <v>15</v>
      </c>
      <c r="E104" s="3">
        <v>19</v>
      </c>
      <c r="F104" s="3" t="s">
        <v>299</v>
      </c>
      <c r="G104" s="3" t="s">
        <v>300</v>
      </c>
      <c r="H104" s="3" t="s">
        <v>18</v>
      </c>
      <c r="I104" s="3" t="s">
        <v>19</v>
      </c>
      <c r="J104" s="3" t="s">
        <v>20</v>
      </c>
      <c r="K104" s="3" t="s">
        <v>28</v>
      </c>
      <c r="L104" s="3">
        <v>9</v>
      </c>
      <c r="M104" s="3" t="s">
        <v>301</v>
      </c>
      <c r="N104" s="3">
        <v>2390</v>
      </c>
      <c r="O104" s="3" t="s">
        <v>30</v>
      </c>
      <c r="P104" s="3" t="s">
        <v>24</v>
      </c>
      <c r="Q104" s="3" t="str">
        <f t="shared" si="1"/>
        <v>966 Sunnyside Center, 2390, NSW, Australia</v>
      </c>
      <c r="R104" s="3">
        <v>2</v>
      </c>
      <c r="S104" s="4"/>
    </row>
    <row r="105" spans="1:19" x14ac:dyDescent="0.3">
      <c r="A105" s="9" t="s">
        <v>3340</v>
      </c>
      <c r="B105" s="9" t="s">
        <v>3341</v>
      </c>
      <c r="C105" s="3" t="s">
        <v>2238</v>
      </c>
      <c r="D105" s="3" t="s">
        <v>31</v>
      </c>
      <c r="E105" s="3">
        <v>64</v>
      </c>
      <c r="F105" s="3" t="s">
        <v>302</v>
      </c>
      <c r="G105" s="3" t="s">
        <v>303</v>
      </c>
      <c r="H105" s="3" t="s">
        <v>33</v>
      </c>
      <c r="I105" s="3" t="s">
        <v>34</v>
      </c>
      <c r="J105" s="3" t="s">
        <v>20</v>
      </c>
      <c r="K105" s="3" t="s">
        <v>28</v>
      </c>
      <c r="L105" s="3">
        <v>8</v>
      </c>
      <c r="M105" s="3" t="s">
        <v>304</v>
      </c>
      <c r="N105" s="3">
        <v>3919</v>
      </c>
      <c r="O105" s="3" t="s">
        <v>36</v>
      </c>
      <c r="P105" s="3" t="s">
        <v>24</v>
      </c>
      <c r="Q105" s="3" t="str">
        <f t="shared" si="1"/>
        <v>802 Mallory Park, 3919, VIC, Australia</v>
      </c>
      <c r="R105" s="3">
        <v>2</v>
      </c>
      <c r="S105" s="4"/>
    </row>
    <row r="106" spans="1:19" x14ac:dyDescent="0.3">
      <c r="A106" s="9" t="s">
        <v>3263</v>
      </c>
      <c r="B106" s="9" t="s">
        <v>3342</v>
      </c>
      <c r="C106" s="3" t="s">
        <v>2239</v>
      </c>
      <c r="D106" s="3" t="s">
        <v>31</v>
      </c>
      <c r="E106" s="3">
        <v>59</v>
      </c>
      <c r="F106" s="3" t="s">
        <v>305</v>
      </c>
      <c r="G106" s="3" t="s">
        <v>306</v>
      </c>
      <c r="H106" s="3" t="s">
        <v>33</v>
      </c>
      <c r="I106" s="3" t="s">
        <v>46</v>
      </c>
      <c r="J106" s="3" t="s">
        <v>20</v>
      </c>
      <c r="K106" s="3" t="s">
        <v>21</v>
      </c>
      <c r="L106" s="3">
        <v>15</v>
      </c>
      <c r="M106" s="3" t="s">
        <v>307</v>
      </c>
      <c r="N106" s="3">
        <v>3047</v>
      </c>
      <c r="O106" s="3" t="s">
        <v>36</v>
      </c>
      <c r="P106" s="3" t="s">
        <v>24</v>
      </c>
      <c r="Q106" s="3" t="str">
        <f t="shared" si="1"/>
        <v>93 Judy Drive, 3047, VIC, Australia</v>
      </c>
      <c r="R106" s="3">
        <v>6</v>
      </c>
      <c r="S106" s="4"/>
    </row>
    <row r="107" spans="1:19" x14ac:dyDescent="0.3">
      <c r="A107" s="9" t="s">
        <v>3343</v>
      </c>
      <c r="B107" s="9" t="s">
        <v>3344</v>
      </c>
      <c r="C107" s="3" t="s">
        <v>2240</v>
      </c>
      <c r="D107" s="3" t="s">
        <v>15</v>
      </c>
      <c r="E107" s="3">
        <v>50</v>
      </c>
      <c r="F107" s="3" t="s">
        <v>308</v>
      </c>
      <c r="G107" s="3" t="s">
        <v>309</v>
      </c>
      <c r="H107" s="3" t="s">
        <v>60</v>
      </c>
      <c r="I107" s="3" t="s">
        <v>19</v>
      </c>
      <c r="J107" s="3" t="s">
        <v>20</v>
      </c>
      <c r="K107" s="3" t="s">
        <v>21</v>
      </c>
      <c r="L107" s="3">
        <v>16</v>
      </c>
      <c r="M107" s="3" t="s">
        <v>310</v>
      </c>
      <c r="N107" s="3">
        <v>4116</v>
      </c>
      <c r="O107" s="3" t="s">
        <v>23</v>
      </c>
      <c r="P107" s="3" t="s">
        <v>24</v>
      </c>
      <c r="Q107" s="3" t="str">
        <f t="shared" si="1"/>
        <v>94 Manitowish Court, 4116, QLD, Australia</v>
      </c>
      <c r="R107" s="3">
        <v>3</v>
      </c>
      <c r="S107" s="4"/>
    </row>
    <row r="108" spans="1:19" x14ac:dyDescent="0.3">
      <c r="A108" s="9" t="s">
        <v>3345</v>
      </c>
      <c r="B108" s="9" t="s">
        <v>3346</v>
      </c>
      <c r="C108" s="3" t="s">
        <v>2241</v>
      </c>
      <c r="D108" s="3" t="s">
        <v>31</v>
      </c>
      <c r="E108" s="3">
        <v>21</v>
      </c>
      <c r="F108" s="3" t="s">
        <v>311</v>
      </c>
      <c r="G108" s="3" t="s">
        <v>134</v>
      </c>
      <c r="H108" s="3" t="s">
        <v>166</v>
      </c>
      <c r="I108" s="3" t="s">
        <v>19</v>
      </c>
      <c r="J108" s="3" t="s">
        <v>20</v>
      </c>
      <c r="K108" s="3" t="s">
        <v>28</v>
      </c>
      <c r="L108" s="3">
        <v>18</v>
      </c>
      <c r="M108" s="3" t="s">
        <v>312</v>
      </c>
      <c r="N108" s="3">
        <v>2230</v>
      </c>
      <c r="O108" s="3" t="s">
        <v>30</v>
      </c>
      <c r="P108" s="3" t="s">
        <v>24</v>
      </c>
      <c r="Q108" s="3" t="str">
        <f t="shared" si="1"/>
        <v>5013 Erie Crossing, 2230, NSW, Australia</v>
      </c>
      <c r="R108" s="3">
        <v>9</v>
      </c>
      <c r="S108" s="4"/>
    </row>
    <row r="109" spans="1:19" x14ac:dyDescent="0.3">
      <c r="A109" s="9" t="s">
        <v>3347</v>
      </c>
      <c r="B109" s="9" t="s">
        <v>3348</v>
      </c>
      <c r="C109" s="3" t="s">
        <v>2242</v>
      </c>
      <c r="D109" s="3" t="s">
        <v>15</v>
      </c>
      <c r="E109" s="3">
        <v>14</v>
      </c>
      <c r="F109" s="3" t="s">
        <v>313</v>
      </c>
      <c r="G109" s="3" t="s">
        <v>314</v>
      </c>
      <c r="H109" s="3" t="s">
        <v>53</v>
      </c>
      <c r="I109" s="3" t="s">
        <v>46</v>
      </c>
      <c r="J109" s="3" t="s">
        <v>20</v>
      </c>
      <c r="K109" s="3" t="s">
        <v>28</v>
      </c>
      <c r="L109" s="3">
        <v>19</v>
      </c>
      <c r="M109" s="3" t="s">
        <v>315</v>
      </c>
      <c r="N109" s="3">
        <v>3153</v>
      </c>
      <c r="O109" s="3" t="s">
        <v>36</v>
      </c>
      <c r="P109" s="3" t="s">
        <v>24</v>
      </c>
      <c r="Q109" s="3" t="str">
        <f t="shared" si="1"/>
        <v>540 Sachs Road, 3153, VIC, Australia</v>
      </c>
      <c r="R109" s="3">
        <v>8</v>
      </c>
      <c r="S109" s="4"/>
    </row>
    <row r="110" spans="1:19" x14ac:dyDescent="0.3">
      <c r="A110" s="9" t="s">
        <v>3349</v>
      </c>
      <c r="B110" s="9" t="s">
        <v>3350</v>
      </c>
      <c r="C110" s="3" t="s">
        <v>2243</v>
      </c>
      <c r="D110" s="3" t="s">
        <v>31</v>
      </c>
      <c r="E110" s="3">
        <v>95</v>
      </c>
      <c r="F110" s="3" t="s">
        <v>316</v>
      </c>
      <c r="G110" s="3" t="s">
        <v>52</v>
      </c>
      <c r="H110" s="3" t="s">
        <v>99</v>
      </c>
      <c r="I110" s="3" t="s">
        <v>19</v>
      </c>
      <c r="J110" s="3" t="s">
        <v>20</v>
      </c>
      <c r="K110" s="3" t="s">
        <v>28</v>
      </c>
      <c r="L110" s="3">
        <v>5</v>
      </c>
      <c r="M110" s="3" t="s">
        <v>317</v>
      </c>
      <c r="N110" s="3">
        <v>2340</v>
      </c>
      <c r="O110" s="3" t="s">
        <v>30</v>
      </c>
      <c r="P110" s="3" t="s">
        <v>24</v>
      </c>
      <c r="Q110" s="3" t="str">
        <f t="shared" si="1"/>
        <v>422 Forster Circle, 2340, NSW, Australia</v>
      </c>
      <c r="R110" s="3">
        <v>1</v>
      </c>
      <c r="S110" s="4"/>
    </row>
    <row r="111" spans="1:19" x14ac:dyDescent="0.3">
      <c r="A111" s="9" t="s">
        <v>3351</v>
      </c>
      <c r="B111" s="9" t="s">
        <v>3352</v>
      </c>
      <c r="C111" s="3" t="s">
        <v>2244</v>
      </c>
      <c r="D111" s="3" t="s">
        <v>31</v>
      </c>
      <c r="E111" s="3">
        <v>1</v>
      </c>
      <c r="F111" s="3" t="s">
        <v>318</v>
      </c>
      <c r="G111" s="3" t="s">
        <v>80</v>
      </c>
      <c r="H111" s="3" t="s">
        <v>18</v>
      </c>
      <c r="I111" s="3" t="s">
        <v>19</v>
      </c>
      <c r="J111" s="3" t="s">
        <v>20</v>
      </c>
      <c r="K111" s="3" t="s">
        <v>21</v>
      </c>
      <c r="L111" s="3">
        <v>16</v>
      </c>
      <c r="M111" s="3" t="s">
        <v>319</v>
      </c>
      <c r="N111" s="3">
        <v>4000</v>
      </c>
      <c r="O111" s="3" t="s">
        <v>23</v>
      </c>
      <c r="P111" s="3" t="s">
        <v>24</v>
      </c>
      <c r="Q111" s="3" t="str">
        <f t="shared" si="1"/>
        <v>4275 Bluestem Pass, 4000, QLD, Australia</v>
      </c>
      <c r="R111" s="3">
        <v>8</v>
      </c>
      <c r="S111" s="4"/>
    </row>
    <row r="112" spans="1:19" x14ac:dyDescent="0.3">
      <c r="A112" s="9" t="s">
        <v>3353</v>
      </c>
      <c r="B112" s="9" t="s">
        <v>3354</v>
      </c>
      <c r="C112" s="3" t="s">
        <v>2245</v>
      </c>
      <c r="D112" s="3" t="s">
        <v>31</v>
      </c>
      <c r="E112" s="3">
        <v>95</v>
      </c>
      <c r="F112" s="3" t="s">
        <v>320</v>
      </c>
      <c r="G112" s="3" t="s">
        <v>321</v>
      </c>
      <c r="H112" s="3" t="s">
        <v>74</v>
      </c>
      <c r="I112" s="3" t="s">
        <v>19</v>
      </c>
      <c r="J112" s="3" t="s">
        <v>20</v>
      </c>
      <c r="K112" s="3" t="s">
        <v>21</v>
      </c>
      <c r="L112" s="3">
        <v>7</v>
      </c>
      <c r="M112" s="3" t="s">
        <v>322</v>
      </c>
      <c r="N112" s="3">
        <v>3802</v>
      </c>
      <c r="O112" s="3" t="s">
        <v>36</v>
      </c>
      <c r="P112" s="3" t="s">
        <v>24</v>
      </c>
      <c r="Q112" s="3" t="str">
        <f t="shared" si="1"/>
        <v>6 Anderson Junction, 3802, VIC, Australia</v>
      </c>
      <c r="R112" s="3">
        <v>7</v>
      </c>
      <c r="S112" s="4"/>
    </row>
    <row r="113" spans="1:19" x14ac:dyDescent="0.3">
      <c r="A113" s="9" t="s">
        <v>3355</v>
      </c>
      <c r="B113" s="9" t="s">
        <v>3356</v>
      </c>
      <c r="C113" s="3" t="s">
        <v>2246</v>
      </c>
      <c r="D113" s="3" t="s">
        <v>15</v>
      </c>
      <c r="E113" s="3">
        <v>37</v>
      </c>
      <c r="F113" s="3" t="s">
        <v>323</v>
      </c>
      <c r="G113" s="3" t="s">
        <v>324</v>
      </c>
      <c r="H113" s="3" t="s">
        <v>33</v>
      </c>
      <c r="I113" s="3" t="s">
        <v>19</v>
      </c>
      <c r="J113" s="3" t="s">
        <v>20</v>
      </c>
      <c r="K113" s="3" t="s">
        <v>21</v>
      </c>
      <c r="L113" s="3">
        <v>11</v>
      </c>
      <c r="M113" s="3" t="s">
        <v>325</v>
      </c>
      <c r="N113" s="3">
        <v>4207</v>
      </c>
      <c r="O113" s="3" t="s">
        <v>23</v>
      </c>
      <c r="P113" s="3" t="s">
        <v>24</v>
      </c>
      <c r="Q113" s="3" t="str">
        <f t="shared" si="1"/>
        <v>276 Westend Road, 4207, QLD, Australia</v>
      </c>
      <c r="R113" s="3">
        <v>5</v>
      </c>
      <c r="S113" s="4"/>
    </row>
    <row r="114" spans="1:19" x14ac:dyDescent="0.3">
      <c r="A114" s="9" t="s">
        <v>3357</v>
      </c>
      <c r="B114" s="9" t="s">
        <v>3358</v>
      </c>
      <c r="C114" s="3" t="s">
        <v>2247</v>
      </c>
      <c r="D114" s="3" t="s">
        <v>15</v>
      </c>
      <c r="E114" s="3">
        <v>72</v>
      </c>
      <c r="F114" s="3" t="s">
        <v>326</v>
      </c>
      <c r="G114" s="3" t="s">
        <v>26</v>
      </c>
      <c r="H114" s="3" t="s">
        <v>99</v>
      </c>
      <c r="I114" s="3" t="s">
        <v>46</v>
      </c>
      <c r="J114" s="3" t="s">
        <v>20</v>
      </c>
      <c r="K114" s="3" t="s">
        <v>28</v>
      </c>
      <c r="L114" s="3">
        <v>14</v>
      </c>
      <c r="M114" s="3" t="s">
        <v>327</v>
      </c>
      <c r="N114" s="3">
        <v>2223</v>
      </c>
      <c r="O114" s="3" t="s">
        <v>30</v>
      </c>
      <c r="P114" s="3" t="s">
        <v>24</v>
      </c>
      <c r="Q114" s="3" t="str">
        <f t="shared" si="1"/>
        <v>69 Garrison Point, 2223, NSW, Australia</v>
      </c>
      <c r="R114" s="3">
        <v>11</v>
      </c>
      <c r="S114" s="4"/>
    </row>
    <row r="115" spans="1:19" x14ac:dyDescent="0.3">
      <c r="A115" s="9" t="s">
        <v>3359</v>
      </c>
      <c r="B115" s="9" t="s">
        <v>3360</v>
      </c>
      <c r="C115" s="3" t="s">
        <v>2248</v>
      </c>
      <c r="D115" s="3" t="s">
        <v>31</v>
      </c>
      <c r="E115" s="3">
        <v>0</v>
      </c>
      <c r="F115" s="3" t="s">
        <v>328</v>
      </c>
      <c r="G115" s="3" t="s">
        <v>306</v>
      </c>
      <c r="H115" s="3" t="s">
        <v>60</v>
      </c>
      <c r="I115" s="3" t="s">
        <v>19</v>
      </c>
      <c r="J115" s="3" t="s">
        <v>20</v>
      </c>
      <c r="K115" s="3" t="s">
        <v>28</v>
      </c>
      <c r="L115" s="3">
        <v>5</v>
      </c>
      <c r="M115" s="3" t="s">
        <v>329</v>
      </c>
      <c r="N115" s="3">
        <v>3280</v>
      </c>
      <c r="O115" s="3" t="s">
        <v>36</v>
      </c>
      <c r="P115" s="3" t="s">
        <v>24</v>
      </c>
      <c r="Q115" s="3" t="str">
        <f t="shared" si="1"/>
        <v>65 Milwaukee Hill, 3280, VIC, Australia</v>
      </c>
      <c r="R115" s="3">
        <v>2</v>
      </c>
      <c r="S115" s="4"/>
    </row>
    <row r="116" spans="1:19" x14ac:dyDescent="0.3">
      <c r="A116" s="9" t="s">
        <v>3361</v>
      </c>
      <c r="B116" s="9" t="s">
        <v>3362</v>
      </c>
      <c r="C116" s="3" t="s">
        <v>2249</v>
      </c>
      <c r="D116" s="3" t="s">
        <v>31</v>
      </c>
      <c r="E116" s="3">
        <v>53</v>
      </c>
      <c r="F116" s="3">
        <v>28437</v>
      </c>
      <c r="G116" s="3" t="s">
        <v>330</v>
      </c>
      <c r="H116" s="3" t="s">
        <v>18</v>
      </c>
      <c r="I116" s="3" t="s">
        <v>34</v>
      </c>
      <c r="J116" s="3" t="s">
        <v>20</v>
      </c>
      <c r="K116" s="3" t="s">
        <v>28</v>
      </c>
      <c r="L116" s="3">
        <v>18</v>
      </c>
      <c r="M116" s="3" t="s">
        <v>331</v>
      </c>
      <c r="N116" s="3">
        <v>4129</v>
      </c>
      <c r="O116" s="3" t="s">
        <v>23</v>
      </c>
      <c r="P116" s="3" t="s">
        <v>24</v>
      </c>
      <c r="Q116" s="3" t="str">
        <f t="shared" si="1"/>
        <v>4252 Dovetail Pass, 4129, QLD, Australia</v>
      </c>
      <c r="R116" s="3">
        <v>6</v>
      </c>
      <c r="S116" s="4"/>
    </row>
    <row r="117" spans="1:19" x14ac:dyDescent="0.3">
      <c r="A117" s="9" t="s">
        <v>3363</v>
      </c>
      <c r="B117" s="9" t="s">
        <v>3364</v>
      </c>
      <c r="C117" s="3" t="s">
        <v>2250</v>
      </c>
      <c r="D117" s="3" t="s">
        <v>15</v>
      </c>
      <c r="E117" s="3">
        <v>45</v>
      </c>
      <c r="F117" s="3" t="s">
        <v>332</v>
      </c>
      <c r="G117" s="3" t="s">
        <v>80</v>
      </c>
      <c r="H117" s="3" t="s">
        <v>74</v>
      </c>
      <c r="I117" s="3" t="s">
        <v>19</v>
      </c>
      <c r="J117" s="3" t="s">
        <v>20</v>
      </c>
      <c r="K117" s="3" t="s">
        <v>28</v>
      </c>
      <c r="L117" s="3">
        <v>5</v>
      </c>
      <c r="M117" s="3" t="s">
        <v>333</v>
      </c>
      <c r="N117" s="3">
        <v>2546</v>
      </c>
      <c r="O117" s="3" t="s">
        <v>30</v>
      </c>
      <c r="P117" s="3" t="s">
        <v>24</v>
      </c>
      <c r="Q117" s="3" t="str">
        <f t="shared" si="1"/>
        <v>56 Riverside Street, 2546, NSW, Australia</v>
      </c>
      <c r="R117" s="3">
        <v>5</v>
      </c>
      <c r="S117" s="4"/>
    </row>
    <row r="118" spans="1:19" x14ac:dyDescent="0.3">
      <c r="A118" s="9" t="s">
        <v>3365</v>
      </c>
      <c r="B118" s="9" t="s">
        <v>3366</v>
      </c>
      <c r="C118" s="3" t="s">
        <v>2251</v>
      </c>
      <c r="D118" s="3" t="s">
        <v>15</v>
      </c>
      <c r="E118" s="3">
        <v>64</v>
      </c>
      <c r="F118" s="3" t="s">
        <v>334</v>
      </c>
      <c r="G118" s="3" t="s">
        <v>335</v>
      </c>
      <c r="H118" s="3" t="s">
        <v>70</v>
      </c>
      <c r="I118" s="3" t="s">
        <v>34</v>
      </c>
      <c r="J118" s="3" t="s">
        <v>20</v>
      </c>
      <c r="K118" s="3" t="s">
        <v>21</v>
      </c>
      <c r="L118" s="3">
        <v>17</v>
      </c>
      <c r="M118" s="3" t="s">
        <v>336</v>
      </c>
      <c r="N118" s="3">
        <v>2089</v>
      </c>
      <c r="O118" s="3" t="s">
        <v>30</v>
      </c>
      <c r="P118" s="3" t="s">
        <v>24</v>
      </c>
      <c r="Q118" s="3" t="str">
        <f t="shared" si="1"/>
        <v>7 Cascade Park, 2089, NSW, Australia</v>
      </c>
      <c r="R118" s="3">
        <v>9</v>
      </c>
      <c r="S118" s="4"/>
    </row>
    <row r="119" spans="1:19" x14ac:dyDescent="0.3">
      <c r="A119" s="9" t="s">
        <v>3367</v>
      </c>
      <c r="B119" s="9" t="s">
        <v>3368</v>
      </c>
      <c r="C119" s="3" t="s">
        <v>2252</v>
      </c>
      <c r="D119" s="3" t="s">
        <v>31</v>
      </c>
      <c r="E119" s="3">
        <v>21</v>
      </c>
      <c r="F119" s="3" t="s">
        <v>337</v>
      </c>
      <c r="G119" s="3" t="s">
        <v>338</v>
      </c>
      <c r="H119" s="3" t="s">
        <v>33</v>
      </c>
      <c r="I119" s="3" t="s">
        <v>46</v>
      </c>
      <c r="J119" s="3" t="s">
        <v>20</v>
      </c>
      <c r="K119" s="3" t="s">
        <v>21</v>
      </c>
      <c r="L119" s="3">
        <v>6</v>
      </c>
      <c r="M119" s="3" t="s">
        <v>339</v>
      </c>
      <c r="N119" s="3">
        <v>3094</v>
      </c>
      <c r="O119" s="3" t="s">
        <v>36</v>
      </c>
      <c r="P119" s="3" t="s">
        <v>24</v>
      </c>
      <c r="Q119" s="3" t="str">
        <f t="shared" si="1"/>
        <v>29307 Russell Avenue, 3094, VIC, Australia</v>
      </c>
      <c r="R119" s="3">
        <v>9</v>
      </c>
      <c r="S119" s="4"/>
    </row>
    <row r="120" spans="1:19" x14ac:dyDescent="0.3">
      <c r="A120" s="9" t="s">
        <v>3369</v>
      </c>
      <c r="B120" s="9" t="s">
        <v>3370</v>
      </c>
      <c r="C120" s="3" t="s">
        <v>2253</v>
      </c>
      <c r="D120" s="3" t="s">
        <v>15</v>
      </c>
      <c r="E120" s="3">
        <v>37</v>
      </c>
      <c r="F120" s="3" t="s">
        <v>340</v>
      </c>
      <c r="G120" s="3" t="s">
        <v>288</v>
      </c>
      <c r="H120" s="3" t="s">
        <v>53</v>
      </c>
      <c r="I120" s="3" t="s">
        <v>19</v>
      </c>
      <c r="J120" s="3" t="s">
        <v>20</v>
      </c>
      <c r="K120" s="3" t="s">
        <v>21</v>
      </c>
      <c r="L120" s="3">
        <v>4</v>
      </c>
      <c r="M120" s="3" t="s">
        <v>341</v>
      </c>
      <c r="N120" s="3">
        <v>4510</v>
      </c>
      <c r="O120" s="3" t="s">
        <v>23</v>
      </c>
      <c r="P120" s="3" t="s">
        <v>24</v>
      </c>
      <c r="Q120" s="3" t="str">
        <f t="shared" si="1"/>
        <v>3 Mcguire Crossing, 4510, QLD, Australia</v>
      </c>
      <c r="R120" s="3">
        <v>7</v>
      </c>
      <c r="S120" s="4"/>
    </row>
    <row r="121" spans="1:19" x14ac:dyDescent="0.3">
      <c r="A121" s="9" t="s">
        <v>3371</v>
      </c>
      <c r="B121" s="9" t="s">
        <v>3372</v>
      </c>
      <c r="C121" s="3" t="s">
        <v>2254</v>
      </c>
      <c r="D121" s="3" t="s">
        <v>31</v>
      </c>
      <c r="E121" s="3">
        <v>2</v>
      </c>
      <c r="F121" s="3" t="s">
        <v>342</v>
      </c>
      <c r="G121" s="3" t="s">
        <v>343</v>
      </c>
      <c r="H121" s="3" t="s">
        <v>27</v>
      </c>
      <c r="I121" s="3" t="s">
        <v>19</v>
      </c>
      <c r="J121" s="3" t="s">
        <v>20</v>
      </c>
      <c r="K121" s="3" t="s">
        <v>21</v>
      </c>
      <c r="L121" s="3">
        <v>7</v>
      </c>
      <c r="M121" s="3" t="s">
        <v>344</v>
      </c>
      <c r="N121" s="3">
        <v>2287</v>
      </c>
      <c r="O121" s="3" t="s">
        <v>30</v>
      </c>
      <c r="P121" s="3" t="s">
        <v>24</v>
      </c>
      <c r="Q121" s="3" t="str">
        <f t="shared" si="1"/>
        <v>6 Golf View Alley, 2287, NSW, Australia</v>
      </c>
      <c r="R121" s="3">
        <v>4</v>
      </c>
      <c r="S121" s="4"/>
    </row>
    <row r="122" spans="1:19" x14ac:dyDescent="0.3">
      <c r="A122" s="9" t="s">
        <v>3373</v>
      </c>
      <c r="B122" s="9" t="s">
        <v>3374</v>
      </c>
      <c r="C122" s="3" t="s">
        <v>2255</v>
      </c>
      <c r="D122" s="3" t="s">
        <v>15</v>
      </c>
      <c r="E122" s="3">
        <v>71</v>
      </c>
      <c r="F122" s="3" t="s">
        <v>345</v>
      </c>
      <c r="G122" s="3" t="s">
        <v>346</v>
      </c>
      <c r="H122" s="3" t="s">
        <v>53</v>
      </c>
      <c r="I122" s="3" t="s">
        <v>34</v>
      </c>
      <c r="J122" s="3" t="s">
        <v>20</v>
      </c>
      <c r="K122" s="3" t="s">
        <v>28</v>
      </c>
      <c r="L122" s="3">
        <v>4</v>
      </c>
      <c r="M122" s="3" t="s">
        <v>347</v>
      </c>
      <c r="N122" s="3">
        <v>2145</v>
      </c>
      <c r="O122" s="3" t="s">
        <v>30</v>
      </c>
      <c r="P122" s="3" t="s">
        <v>24</v>
      </c>
      <c r="Q122" s="3" t="str">
        <f t="shared" si="1"/>
        <v>83716 Russell Lane, 2145, NSW, Australia</v>
      </c>
      <c r="R122" s="3">
        <v>8</v>
      </c>
      <c r="S122" s="4"/>
    </row>
    <row r="123" spans="1:19" x14ac:dyDescent="0.3">
      <c r="A123" s="9" t="s">
        <v>3375</v>
      </c>
      <c r="B123" s="9" t="s">
        <v>3376</v>
      </c>
      <c r="C123" s="3" t="s">
        <v>2256</v>
      </c>
      <c r="D123" s="3" t="s">
        <v>15</v>
      </c>
      <c r="E123" s="3">
        <v>57</v>
      </c>
      <c r="F123" s="3" t="s">
        <v>348</v>
      </c>
      <c r="G123" s="3" t="s">
        <v>248</v>
      </c>
      <c r="H123" s="3" t="s">
        <v>99</v>
      </c>
      <c r="I123" s="3" t="s">
        <v>19</v>
      </c>
      <c r="J123" s="3" t="s">
        <v>20</v>
      </c>
      <c r="K123" s="3" t="s">
        <v>28</v>
      </c>
      <c r="L123" s="3">
        <v>9</v>
      </c>
      <c r="M123" s="3" t="s">
        <v>349</v>
      </c>
      <c r="N123" s="3">
        <v>2209</v>
      </c>
      <c r="O123" s="3" t="s">
        <v>30</v>
      </c>
      <c r="P123" s="3" t="s">
        <v>24</v>
      </c>
      <c r="Q123" s="3" t="str">
        <f t="shared" si="1"/>
        <v>265 Stephen Trail, 2209, NSW, Australia</v>
      </c>
      <c r="R123" s="3">
        <v>10</v>
      </c>
      <c r="S123" s="4"/>
    </row>
    <row r="124" spans="1:19" x14ac:dyDescent="0.3">
      <c r="A124" s="9" t="s">
        <v>3377</v>
      </c>
      <c r="B124" s="9" t="s">
        <v>3378</v>
      </c>
      <c r="C124" s="3" t="s">
        <v>2257</v>
      </c>
      <c r="D124" s="3" t="s">
        <v>31</v>
      </c>
      <c r="E124" s="3">
        <v>86</v>
      </c>
      <c r="F124" s="3" t="s">
        <v>350</v>
      </c>
      <c r="G124" s="3" t="s">
        <v>145</v>
      </c>
      <c r="H124" s="3" t="s">
        <v>99</v>
      </c>
      <c r="I124" s="3" t="s">
        <v>46</v>
      </c>
      <c r="J124" s="3" t="s">
        <v>20</v>
      </c>
      <c r="K124" s="3" t="s">
        <v>28</v>
      </c>
      <c r="L124" s="3">
        <v>6</v>
      </c>
      <c r="M124" s="3" t="s">
        <v>351</v>
      </c>
      <c r="N124" s="3">
        <v>2759</v>
      </c>
      <c r="O124" s="3" t="s">
        <v>30</v>
      </c>
      <c r="P124" s="3" t="s">
        <v>24</v>
      </c>
      <c r="Q124" s="3" t="str">
        <f t="shared" si="1"/>
        <v>2 Charing Cross Trail, 2759, NSW, Australia</v>
      </c>
      <c r="R124" s="3">
        <v>8</v>
      </c>
      <c r="S124" s="4"/>
    </row>
    <row r="125" spans="1:19" x14ac:dyDescent="0.3">
      <c r="A125" s="9" t="s">
        <v>3379</v>
      </c>
      <c r="B125" s="9" t="s">
        <v>3380</v>
      </c>
      <c r="C125" s="3" t="s">
        <v>2258</v>
      </c>
      <c r="D125" s="3" t="s">
        <v>31</v>
      </c>
      <c r="E125" s="3">
        <v>3</v>
      </c>
      <c r="F125" s="3" t="s">
        <v>352</v>
      </c>
      <c r="G125" s="3" t="s">
        <v>41</v>
      </c>
      <c r="H125" s="3" t="s">
        <v>33</v>
      </c>
      <c r="I125" s="3" t="s">
        <v>19</v>
      </c>
      <c r="J125" s="3" t="s">
        <v>20</v>
      </c>
      <c r="K125" s="3" t="s">
        <v>28</v>
      </c>
      <c r="L125" s="3">
        <v>4</v>
      </c>
      <c r="M125" s="3" t="s">
        <v>353</v>
      </c>
      <c r="N125" s="3">
        <v>4500</v>
      </c>
      <c r="O125" s="3" t="s">
        <v>23</v>
      </c>
      <c r="P125" s="3" t="s">
        <v>24</v>
      </c>
      <c r="Q125" s="3" t="str">
        <f t="shared" si="1"/>
        <v>8350 Moulton Terrace, 4500, QLD, Australia</v>
      </c>
      <c r="R125" s="3">
        <v>4</v>
      </c>
      <c r="S125" s="4"/>
    </row>
    <row r="126" spans="1:19" x14ac:dyDescent="0.3">
      <c r="A126" s="9" t="s">
        <v>3381</v>
      </c>
      <c r="B126" s="9" t="s">
        <v>3382</v>
      </c>
      <c r="C126" s="3" t="s">
        <v>2259</v>
      </c>
      <c r="D126" s="3" t="s">
        <v>15</v>
      </c>
      <c r="E126" s="3">
        <v>44</v>
      </c>
      <c r="F126" s="3" t="s">
        <v>354</v>
      </c>
      <c r="G126" s="3" t="s">
        <v>189</v>
      </c>
      <c r="H126" s="3" t="s">
        <v>99</v>
      </c>
      <c r="I126" s="3" t="s">
        <v>46</v>
      </c>
      <c r="J126" s="3" t="s">
        <v>20</v>
      </c>
      <c r="K126" s="3" t="s">
        <v>21</v>
      </c>
      <c r="L126" s="3">
        <v>15</v>
      </c>
      <c r="M126" s="3" t="s">
        <v>355</v>
      </c>
      <c r="N126" s="3">
        <v>4306</v>
      </c>
      <c r="O126" s="3" t="s">
        <v>23</v>
      </c>
      <c r="P126" s="3" t="s">
        <v>24</v>
      </c>
      <c r="Q126" s="3" t="str">
        <f t="shared" si="1"/>
        <v>578 Waywood Circle, 4306, QLD, Australia</v>
      </c>
      <c r="R126" s="3">
        <v>5</v>
      </c>
      <c r="S126" s="4"/>
    </row>
    <row r="127" spans="1:19" x14ac:dyDescent="0.3">
      <c r="A127" s="9" t="s">
        <v>3383</v>
      </c>
      <c r="B127" s="9" t="s">
        <v>3384</v>
      </c>
      <c r="C127" s="3" t="s">
        <v>2260</v>
      </c>
      <c r="D127" s="3" t="s">
        <v>15</v>
      </c>
      <c r="E127" s="3">
        <v>71</v>
      </c>
      <c r="F127" s="3" t="s">
        <v>356</v>
      </c>
      <c r="G127" s="3" t="s">
        <v>80</v>
      </c>
      <c r="H127" s="3" t="s">
        <v>74</v>
      </c>
      <c r="I127" s="3" t="s">
        <v>19</v>
      </c>
      <c r="J127" s="3" t="s">
        <v>20</v>
      </c>
      <c r="K127" s="3" t="s">
        <v>21</v>
      </c>
      <c r="L127" s="3">
        <v>6</v>
      </c>
      <c r="M127" s="3" t="s">
        <v>357</v>
      </c>
      <c r="N127" s="3">
        <v>3500</v>
      </c>
      <c r="O127" s="3" t="s">
        <v>36</v>
      </c>
      <c r="P127" s="3" t="s">
        <v>24</v>
      </c>
      <c r="Q127" s="3" t="str">
        <f t="shared" si="1"/>
        <v>9722 Northport Way, 3500, VIC, Australia</v>
      </c>
      <c r="R127" s="3">
        <v>3</v>
      </c>
      <c r="S127" s="4"/>
    </row>
    <row r="128" spans="1:19" x14ac:dyDescent="0.3">
      <c r="A128" s="9" t="s">
        <v>3385</v>
      </c>
      <c r="B128" s="9" t="s">
        <v>3386</v>
      </c>
      <c r="C128" s="3" t="s">
        <v>2261</v>
      </c>
      <c r="D128" s="3" t="s">
        <v>31</v>
      </c>
      <c r="E128" s="3">
        <v>66</v>
      </c>
      <c r="F128" s="3" t="s">
        <v>358</v>
      </c>
      <c r="G128" s="3" t="s">
        <v>172</v>
      </c>
      <c r="H128" s="3" t="s">
        <v>74</v>
      </c>
      <c r="I128" s="3" t="s">
        <v>34</v>
      </c>
      <c r="J128" s="3" t="s">
        <v>20</v>
      </c>
      <c r="K128" s="3" t="s">
        <v>28</v>
      </c>
      <c r="L128" s="3">
        <v>21</v>
      </c>
      <c r="M128" s="3" t="s">
        <v>359</v>
      </c>
      <c r="N128" s="3">
        <v>3818</v>
      </c>
      <c r="O128" s="3" t="s">
        <v>36</v>
      </c>
      <c r="P128" s="3" t="s">
        <v>24</v>
      </c>
      <c r="Q128" s="3" t="str">
        <f t="shared" si="1"/>
        <v>7026 Katie Lane, 3818, VIC, Australia</v>
      </c>
      <c r="R128" s="3">
        <v>1</v>
      </c>
      <c r="S128" s="4"/>
    </row>
    <row r="129" spans="1:19" x14ac:dyDescent="0.3">
      <c r="A129" s="9" t="s">
        <v>3387</v>
      </c>
      <c r="B129" s="9" t="s">
        <v>3388</v>
      </c>
      <c r="C129" s="3" t="s">
        <v>2262</v>
      </c>
      <c r="D129" s="3" t="s">
        <v>15</v>
      </c>
      <c r="E129" s="3">
        <v>13</v>
      </c>
      <c r="F129" s="3" t="s">
        <v>360</v>
      </c>
      <c r="G129" s="3" t="s">
        <v>361</v>
      </c>
      <c r="H129" s="3" t="s">
        <v>18</v>
      </c>
      <c r="I129" s="3" t="s">
        <v>19</v>
      </c>
      <c r="J129" s="3" t="s">
        <v>20</v>
      </c>
      <c r="K129" s="3" t="s">
        <v>21</v>
      </c>
      <c r="L129" s="3">
        <v>9</v>
      </c>
      <c r="M129" s="3" t="s">
        <v>362</v>
      </c>
      <c r="N129" s="3">
        <v>2835</v>
      </c>
      <c r="O129" s="3" t="s">
        <v>30</v>
      </c>
      <c r="P129" s="3" t="s">
        <v>24</v>
      </c>
      <c r="Q129" s="3" t="str">
        <f t="shared" si="1"/>
        <v>8 Eggendart Pass, 2835, NSW, Australia</v>
      </c>
      <c r="R129" s="3">
        <v>1</v>
      </c>
      <c r="S129" s="4"/>
    </row>
    <row r="130" spans="1:19" x14ac:dyDescent="0.3">
      <c r="A130" s="9" t="s">
        <v>3389</v>
      </c>
      <c r="B130" s="9" t="s">
        <v>3390</v>
      </c>
      <c r="C130" s="3" t="s">
        <v>2263</v>
      </c>
      <c r="D130" s="3" t="s">
        <v>31</v>
      </c>
      <c r="E130" s="3">
        <v>42</v>
      </c>
      <c r="F130" s="3" t="s">
        <v>363</v>
      </c>
      <c r="G130" s="3" t="s">
        <v>251</v>
      </c>
      <c r="H130" s="3" t="s">
        <v>53</v>
      </c>
      <c r="I130" s="3" t="s">
        <v>19</v>
      </c>
      <c r="J130" s="3" t="s">
        <v>20</v>
      </c>
      <c r="K130" s="3" t="s">
        <v>28</v>
      </c>
      <c r="L130" s="3">
        <v>12</v>
      </c>
      <c r="M130" s="3" t="s">
        <v>364</v>
      </c>
      <c r="N130" s="3">
        <v>4405</v>
      </c>
      <c r="O130" s="3" t="s">
        <v>23</v>
      </c>
      <c r="P130" s="3" t="s">
        <v>24</v>
      </c>
      <c r="Q130" s="3" t="str">
        <f t="shared" si="1"/>
        <v>1 Bluejay Place, 4405, QLD, Australia</v>
      </c>
      <c r="R130" s="3">
        <v>1</v>
      </c>
      <c r="S130" s="4"/>
    </row>
    <row r="131" spans="1:19" x14ac:dyDescent="0.3">
      <c r="A131" s="9" t="s">
        <v>3391</v>
      </c>
      <c r="B131" s="9" t="s">
        <v>3392</v>
      </c>
      <c r="C131" s="3" t="s">
        <v>2264</v>
      </c>
      <c r="D131" s="3" t="s">
        <v>31</v>
      </c>
      <c r="E131" s="3">
        <v>51</v>
      </c>
      <c r="F131" s="3" t="s">
        <v>365</v>
      </c>
      <c r="G131" s="3" t="s">
        <v>145</v>
      </c>
      <c r="H131" s="3" t="s">
        <v>53</v>
      </c>
      <c r="I131" s="3" t="s">
        <v>34</v>
      </c>
      <c r="J131" s="3" t="s">
        <v>20</v>
      </c>
      <c r="K131" s="3" t="s">
        <v>21</v>
      </c>
      <c r="L131" s="3">
        <v>5</v>
      </c>
      <c r="M131" s="3" t="s">
        <v>366</v>
      </c>
      <c r="N131" s="3">
        <v>2560</v>
      </c>
      <c r="O131" s="3" t="s">
        <v>30</v>
      </c>
      <c r="P131" s="3" t="s">
        <v>24</v>
      </c>
      <c r="Q131" s="3" t="str">
        <f t="shared" ref="Q131:Q194" si="2">_xlfn.CONCAT(M131,", ",N131,", ",O131,", ",P131)</f>
        <v>28970 Monument Lane, 2560, NSW, Australia</v>
      </c>
      <c r="R131" s="3">
        <v>7</v>
      </c>
      <c r="S131" s="4"/>
    </row>
    <row r="132" spans="1:19" x14ac:dyDescent="0.3">
      <c r="A132" s="9" t="s">
        <v>3393</v>
      </c>
      <c r="B132" s="9" t="s">
        <v>3394</v>
      </c>
      <c r="C132" s="3" t="s">
        <v>2265</v>
      </c>
      <c r="D132" s="3" t="s">
        <v>31</v>
      </c>
      <c r="E132" s="3">
        <v>78</v>
      </c>
      <c r="F132" s="3" t="s">
        <v>367</v>
      </c>
      <c r="G132" s="3" t="s">
        <v>368</v>
      </c>
      <c r="H132" s="3" t="s">
        <v>18</v>
      </c>
      <c r="I132" s="3" t="s">
        <v>34</v>
      </c>
      <c r="J132" s="3" t="s">
        <v>20</v>
      </c>
      <c r="K132" s="3" t="s">
        <v>21</v>
      </c>
      <c r="L132" s="3">
        <v>5</v>
      </c>
      <c r="M132" s="3" t="s">
        <v>369</v>
      </c>
      <c r="N132" s="3">
        <v>2650</v>
      </c>
      <c r="O132" s="3" t="s">
        <v>30</v>
      </c>
      <c r="P132" s="3" t="s">
        <v>24</v>
      </c>
      <c r="Q132" s="3" t="str">
        <f t="shared" si="2"/>
        <v>235 Mendota Court, 2650, NSW, Australia</v>
      </c>
      <c r="R132" s="3">
        <v>2</v>
      </c>
      <c r="S132" s="4"/>
    </row>
    <row r="133" spans="1:19" x14ac:dyDescent="0.3">
      <c r="A133" s="9" t="s">
        <v>3395</v>
      </c>
      <c r="B133" s="9" t="s">
        <v>3396</v>
      </c>
      <c r="C133" s="3" t="s">
        <v>2266</v>
      </c>
      <c r="D133" s="3" t="s">
        <v>15</v>
      </c>
      <c r="E133" s="3">
        <v>38</v>
      </c>
      <c r="F133" s="3" t="s">
        <v>370</v>
      </c>
      <c r="G133" s="3" t="s">
        <v>177</v>
      </c>
      <c r="H133" s="3" t="s">
        <v>99</v>
      </c>
      <c r="I133" s="3" t="s">
        <v>19</v>
      </c>
      <c r="J133" s="3" t="s">
        <v>20</v>
      </c>
      <c r="K133" s="3" t="s">
        <v>21</v>
      </c>
      <c r="L133" s="3">
        <v>13</v>
      </c>
      <c r="M133" s="3" t="s">
        <v>371</v>
      </c>
      <c r="N133" s="3">
        <v>3240</v>
      </c>
      <c r="O133" s="3" t="s">
        <v>36</v>
      </c>
      <c r="P133" s="3" t="s">
        <v>24</v>
      </c>
      <c r="Q133" s="3" t="str">
        <f t="shared" si="2"/>
        <v>49309 Redwing Lane, 3240, VIC, Australia</v>
      </c>
      <c r="R133" s="3">
        <v>7</v>
      </c>
      <c r="S133" s="4"/>
    </row>
    <row r="134" spans="1:19" x14ac:dyDescent="0.3">
      <c r="A134" s="9" t="s">
        <v>3397</v>
      </c>
      <c r="B134" s="9" t="s">
        <v>3398</v>
      </c>
      <c r="C134" s="3" t="s">
        <v>2267</v>
      </c>
      <c r="D134" s="3" t="s">
        <v>31</v>
      </c>
      <c r="E134" s="3">
        <v>11</v>
      </c>
      <c r="F134" s="3" t="s">
        <v>372</v>
      </c>
      <c r="G134" s="3" t="s">
        <v>80</v>
      </c>
      <c r="H134" s="3" t="s">
        <v>99</v>
      </c>
      <c r="I134" s="3" t="s">
        <v>19</v>
      </c>
      <c r="J134" s="3" t="s">
        <v>20</v>
      </c>
      <c r="K134" s="3" t="s">
        <v>21</v>
      </c>
      <c r="L134" s="3">
        <v>15</v>
      </c>
      <c r="M134" s="3" t="s">
        <v>373</v>
      </c>
      <c r="N134" s="3">
        <v>4011</v>
      </c>
      <c r="O134" s="3" t="s">
        <v>23</v>
      </c>
      <c r="P134" s="3" t="s">
        <v>24</v>
      </c>
      <c r="Q134" s="3" t="str">
        <f t="shared" si="2"/>
        <v>367 Bay Point, 4011, QLD, Australia</v>
      </c>
      <c r="R134" s="3">
        <v>4</v>
      </c>
      <c r="S134" s="4"/>
    </row>
    <row r="135" spans="1:19" x14ac:dyDescent="0.3">
      <c r="A135" s="9" t="s">
        <v>3399</v>
      </c>
      <c r="B135" s="9" t="s">
        <v>3400</v>
      </c>
      <c r="C135" s="3" t="s">
        <v>2268</v>
      </c>
      <c r="D135" s="3" t="s">
        <v>15</v>
      </c>
      <c r="E135" s="3">
        <v>29</v>
      </c>
      <c r="F135" s="3" t="s">
        <v>374</v>
      </c>
      <c r="G135" s="3" t="s">
        <v>80</v>
      </c>
      <c r="H135" s="3" t="s">
        <v>18</v>
      </c>
      <c r="I135" s="3" t="s">
        <v>19</v>
      </c>
      <c r="J135" s="3" t="s">
        <v>20</v>
      </c>
      <c r="K135" s="3" t="s">
        <v>28</v>
      </c>
      <c r="L135" s="3">
        <v>9</v>
      </c>
      <c r="M135" s="3" t="s">
        <v>375</v>
      </c>
      <c r="N135" s="3">
        <v>2173</v>
      </c>
      <c r="O135" s="3" t="s">
        <v>30</v>
      </c>
      <c r="P135" s="3" t="s">
        <v>24</v>
      </c>
      <c r="Q135" s="3" t="str">
        <f t="shared" si="2"/>
        <v>932 Glendale Avenue, 2173, NSW, Australia</v>
      </c>
      <c r="R135" s="3">
        <v>9</v>
      </c>
      <c r="S135" s="4"/>
    </row>
    <row r="136" spans="1:19" x14ac:dyDescent="0.3">
      <c r="A136" s="9" t="s">
        <v>3401</v>
      </c>
      <c r="B136" s="9" t="s">
        <v>3402</v>
      </c>
      <c r="C136" s="3" t="s">
        <v>2269</v>
      </c>
      <c r="D136" s="3" t="s">
        <v>31</v>
      </c>
      <c r="E136" s="3">
        <v>27</v>
      </c>
      <c r="F136" s="3" t="s">
        <v>376</v>
      </c>
      <c r="G136" s="3" t="s">
        <v>377</v>
      </c>
      <c r="H136" s="3" t="s">
        <v>18</v>
      </c>
      <c r="I136" s="3" t="s">
        <v>34</v>
      </c>
      <c r="J136" s="3" t="s">
        <v>20</v>
      </c>
      <c r="K136" s="3" t="s">
        <v>21</v>
      </c>
      <c r="L136" s="3">
        <v>14</v>
      </c>
      <c r="M136" s="3" t="s">
        <v>378</v>
      </c>
      <c r="N136" s="3">
        <v>2750</v>
      </c>
      <c r="O136" s="3" t="s">
        <v>30</v>
      </c>
      <c r="P136" s="3" t="s">
        <v>24</v>
      </c>
      <c r="Q136" s="3" t="str">
        <f t="shared" si="2"/>
        <v>492 Waywood Lane, 2750, NSW, Australia</v>
      </c>
      <c r="R136" s="3">
        <v>8</v>
      </c>
      <c r="S136" s="4"/>
    </row>
    <row r="137" spans="1:19" x14ac:dyDescent="0.3">
      <c r="A137" s="9" t="s">
        <v>3403</v>
      </c>
      <c r="B137" s="9" t="s">
        <v>3404</v>
      </c>
      <c r="C137" s="3" t="s">
        <v>2270</v>
      </c>
      <c r="D137" s="3" t="s">
        <v>15</v>
      </c>
      <c r="E137" s="3">
        <v>89</v>
      </c>
      <c r="F137" s="3" t="s">
        <v>379</v>
      </c>
      <c r="G137" s="3" t="s">
        <v>380</v>
      </c>
      <c r="H137" s="3" t="s">
        <v>99</v>
      </c>
      <c r="I137" s="3" t="s">
        <v>19</v>
      </c>
      <c r="J137" s="3" t="s">
        <v>20</v>
      </c>
      <c r="K137" s="3" t="s">
        <v>28</v>
      </c>
      <c r="L137" s="3">
        <v>19</v>
      </c>
      <c r="M137" s="3" t="s">
        <v>381</v>
      </c>
      <c r="N137" s="3">
        <v>2114</v>
      </c>
      <c r="O137" s="3" t="s">
        <v>30</v>
      </c>
      <c r="P137" s="3" t="s">
        <v>24</v>
      </c>
      <c r="Q137" s="3" t="str">
        <f t="shared" si="2"/>
        <v>12683 Mifflin Point, 2114, NSW, Australia</v>
      </c>
      <c r="R137" s="3">
        <v>7</v>
      </c>
      <c r="S137" s="4"/>
    </row>
    <row r="138" spans="1:19" x14ac:dyDescent="0.3">
      <c r="A138" s="9" t="s">
        <v>3405</v>
      </c>
      <c r="B138" s="9" t="s">
        <v>3406</v>
      </c>
      <c r="C138" s="3" t="s">
        <v>2271</v>
      </c>
      <c r="D138" s="3" t="s">
        <v>31</v>
      </c>
      <c r="E138" s="3">
        <v>90</v>
      </c>
      <c r="F138" s="3" t="s">
        <v>382</v>
      </c>
      <c r="G138" s="3" t="s">
        <v>377</v>
      </c>
      <c r="H138" s="3" t="s">
        <v>18</v>
      </c>
      <c r="I138" s="3" t="s">
        <v>34</v>
      </c>
      <c r="J138" s="3" t="s">
        <v>20</v>
      </c>
      <c r="K138" s="3" t="s">
        <v>28</v>
      </c>
      <c r="L138" s="3">
        <v>4</v>
      </c>
      <c r="M138" s="3" t="s">
        <v>383</v>
      </c>
      <c r="N138" s="3">
        <v>4509</v>
      </c>
      <c r="O138" s="3" t="s">
        <v>23</v>
      </c>
      <c r="P138" s="3" t="s">
        <v>24</v>
      </c>
      <c r="Q138" s="3" t="str">
        <f t="shared" si="2"/>
        <v>6160 Weeping Birch Hill, 4509, QLD, Australia</v>
      </c>
      <c r="R138" s="3">
        <v>5</v>
      </c>
      <c r="S138" s="4"/>
    </row>
    <row r="139" spans="1:19" x14ac:dyDescent="0.3">
      <c r="A139" s="9" t="s">
        <v>3407</v>
      </c>
      <c r="B139" s="9" t="s">
        <v>3408</v>
      </c>
      <c r="C139" s="3" t="s">
        <v>2272</v>
      </c>
      <c r="D139" s="3" t="s">
        <v>15</v>
      </c>
      <c r="E139" s="3">
        <v>28</v>
      </c>
      <c r="F139" s="3" t="s">
        <v>384</v>
      </c>
      <c r="G139" s="3" t="s">
        <v>172</v>
      </c>
      <c r="H139" s="3" t="s">
        <v>74</v>
      </c>
      <c r="I139" s="3" t="s">
        <v>19</v>
      </c>
      <c r="J139" s="3" t="s">
        <v>20</v>
      </c>
      <c r="K139" s="3" t="s">
        <v>21</v>
      </c>
      <c r="L139" s="3">
        <v>16</v>
      </c>
      <c r="M139" s="3" t="s">
        <v>385</v>
      </c>
      <c r="N139" s="3">
        <v>2284</v>
      </c>
      <c r="O139" s="3" t="s">
        <v>30</v>
      </c>
      <c r="P139" s="3" t="s">
        <v>24</v>
      </c>
      <c r="Q139" s="3" t="str">
        <f t="shared" si="2"/>
        <v>7 Oakridge Lane, 2284, NSW, Australia</v>
      </c>
      <c r="R139" s="3">
        <v>4</v>
      </c>
      <c r="S139" s="4"/>
    </row>
    <row r="140" spans="1:19" x14ac:dyDescent="0.3">
      <c r="A140" s="9" t="s">
        <v>3409</v>
      </c>
      <c r="B140" s="9" t="s">
        <v>3410</v>
      </c>
      <c r="C140" s="3" t="s">
        <v>2273</v>
      </c>
      <c r="D140" s="3" t="s">
        <v>31</v>
      </c>
      <c r="E140" s="3">
        <v>12</v>
      </c>
      <c r="F140" s="3" t="s">
        <v>386</v>
      </c>
      <c r="G140" s="3" t="s">
        <v>387</v>
      </c>
      <c r="H140" s="3" t="s">
        <v>33</v>
      </c>
      <c r="I140" s="3" t="s">
        <v>19</v>
      </c>
      <c r="J140" s="3" t="s">
        <v>20</v>
      </c>
      <c r="K140" s="3" t="s">
        <v>21</v>
      </c>
      <c r="L140" s="3">
        <v>12</v>
      </c>
      <c r="M140" s="3" t="s">
        <v>388</v>
      </c>
      <c r="N140" s="3">
        <v>2380</v>
      </c>
      <c r="O140" s="3" t="s">
        <v>30</v>
      </c>
      <c r="P140" s="3" t="s">
        <v>24</v>
      </c>
      <c r="Q140" s="3" t="str">
        <f t="shared" si="2"/>
        <v>0 Dexter Parkway, 2380, NSW, Australia</v>
      </c>
      <c r="R140" s="3">
        <v>3</v>
      </c>
      <c r="S140" s="4"/>
    </row>
    <row r="141" spans="1:19" x14ac:dyDescent="0.3">
      <c r="A141" s="9" t="s">
        <v>3411</v>
      </c>
      <c r="B141" s="9" t="s">
        <v>3412</v>
      </c>
      <c r="C141" s="3" t="s">
        <v>2274</v>
      </c>
      <c r="D141" s="3" t="s">
        <v>31</v>
      </c>
      <c r="E141" s="3">
        <v>60</v>
      </c>
      <c r="F141" s="3" t="s">
        <v>389</v>
      </c>
      <c r="G141" s="3" t="s">
        <v>390</v>
      </c>
      <c r="H141" s="3" t="s">
        <v>27</v>
      </c>
      <c r="I141" s="3" t="s">
        <v>19</v>
      </c>
      <c r="J141" s="3" t="s">
        <v>20</v>
      </c>
      <c r="K141" s="3" t="s">
        <v>21</v>
      </c>
      <c r="L141" s="3">
        <v>3</v>
      </c>
      <c r="M141" s="3" t="s">
        <v>391</v>
      </c>
      <c r="N141" s="3">
        <v>3081</v>
      </c>
      <c r="O141" s="3" t="s">
        <v>36</v>
      </c>
      <c r="P141" s="3" t="s">
        <v>24</v>
      </c>
      <c r="Q141" s="3" t="str">
        <f t="shared" si="2"/>
        <v>75813 Lawn Lane, 3081, VIC, Australia</v>
      </c>
      <c r="R141" s="3">
        <v>8</v>
      </c>
      <c r="S141" s="4"/>
    </row>
    <row r="142" spans="1:19" x14ac:dyDescent="0.3">
      <c r="A142" s="9" t="s">
        <v>3413</v>
      </c>
      <c r="B142" s="9" t="s">
        <v>3414</v>
      </c>
      <c r="C142" s="3" t="s">
        <v>2275</v>
      </c>
      <c r="D142" s="3" t="s">
        <v>15</v>
      </c>
      <c r="E142" s="3">
        <v>92</v>
      </c>
      <c r="F142" s="3" t="s">
        <v>392</v>
      </c>
      <c r="G142" s="3" t="s">
        <v>248</v>
      </c>
      <c r="H142" s="3" t="s">
        <v>18</v>
      </c>
      <c r="I142" s="3" t="s">
        <v>34</v>
      </c>
      <c r="J142" s="3" t="s">
        <v>20</v>
      </c>
      <c r="K142" s="3" t="s">
        <v>21</v>
      </c>
      <c r="L142" s="3">
        <v>16</v>
      </c>
      <c r="M142" s="3" t="s">
        <v>393</v>
      </c>
      <c r="N142" s="3">
        <v>3765</v>
      </c>
      <c r="O142" s="3" t="s">
        <v>36</v>
      </c>
      <c r="P142" s="3" t="s">
        <v>24</v>
      </c>
      <c r="Q142" s="3" t="str">
        <f t="shared" si="2"/>
        <v>74613 Northport Park, 3765, VIC, Australia</v>
      </c>
      <c r="R142" s="3">
        <v>9</v>
      </c>
      <c r="S142" s="4"/>
    </row>
    <row r="143" spans="1:19" x14ac:dyDescent="0.3">
      <c r="A143" s="9" t="s">
        <v>3415</v>
      </c>
      <c r="B143" s="9" t="s">
        <v>3416</v>
      </c>
      <c r="C143" s="3" t="s">
        <v>2276</v>
      </c>
      <c r="D143" s="3" t="s">
        <v>15</v>
      </c>
      <c r="E143" s="3">
        <v>14</v>
      </c>
      <c r="F143" s="3" t="s">
        <v>394</v>
      </c>
      <c r="G143" s="3" t="s">
        <v>395</v>
      </c>
      <c r="H143" s="3" t="s">
        <v>74</v>
      </c>
      <c r="I143" s="3" t="s">
        <v>34</v>
      </c>
      <c r="J143" s="3" t="s">
        <v>20</v>
      </c>
      <c r="K143" s="3" t="s">
        <v>21</v>
      </c>
      <c r="L143" s="3">
        <v>15</v>
      </c>
      <c r="M143" s="3" t="s">
        <v>396</v>
      </c>
      <c r="N143" s="3">
        <v>2176</v>
      </c>
      <c r="O143" s="3" t="s">
        <v>30</v>
      </c>
      <c r="P143" s="3" t="s">
        <v>24</v>
      </c>
      <c r="Q143" s="3" t="str">
        <f t="shared" si="2"/>
        <v>68 Karstens Pass, 2176, NSW, Australia</v>
      </c>
      <c r="R143" s="3">
        <v>9</v>
      </c>
      <c r="S143" s="4"/>
    </row>
    <row r="144" spans="1:19" x14ac:dyDescent="0.3">
      <c r="A144" s="9" t="s">
        <v>3417</v>
      </c>
      <c r="B144" s="9" t="s">
        <v>3418</v>
      </c>
      <c r="C144" s="3" t="s">
        <v>2277</v>
      </c>
      <c r="D144" s="3" t="s">
        <v>15</v>
      </c>
      <c r="E144" s="3">
        <v>28</v>
      </c>
      <c r="F144" s="3" t="s">
        <v>397</v>
      </c>
      <c r="G144" s="3" t="s">
        <v>73</v>
      </c>
      <c r="H144" s="3" t="s">
        <v>53</v>
      </c>
      <c r="I144" s="3" t="s">
        <v>19</v>
      </c>
      <c r="J144" s="3" t="s">
        <v>20</v>
      </c>
      <c r="K144" s="3" t="s">
        <v>21</v>
      </c>
      <c r="L144" s="3">
        <v>20</v>
      </c>
      <c r="M144" s="3" t="s">
        <v>398</v>
      </c>
      <c r="N144" s="3">
        <v>4217</v>
      </c>
      <c r="O144" s="3" t="s">
        <v>23</v>
      </c>
      <c r="P144" s="3" t="s">
        <v>24</v>
      </c>
      <c r="Q144" s="3" t="str">
        <f t="shared" si="2"/>
        <v>87254 Hermina Pass, 4217, QLD, Australia</v>
      </c>
      <c r="R144" s="3">
        <v>8</v>
      </c>
      <c r="S144" s="4"/>
    </row>
    <row r="145" spans="1:19" x14ac:dyDescent="0.3">
      <c r="A145" s="9" t="s">
        <v>3419</v>
      </c>
      <c r="B145" s="9" t="s">
        <v>3420</v>
      </c>
      <c r="C145" s="3" t="s">
        <v>2278</v>
      </c>
      <c r="D145" s="3" t="s">
        <v>15</v>
      </c>
      <c r="E145" s="3">
        <v>6</v>
      </c>
      <c r="F145" s="3" t="s">
        <v>399</v>
      </c>
      <c r="G145" s="3" t="s">
        <v>32</v>
      </c>
      <c r="H145" s="3" t="s">
        <v>33</v>
      </c>
      <c r="I145" s="3" t="s">
        <v>46</v>
      </c>
      <c r="J145" s="3" t="s">
        <v>20</v>
      </c>
      <c r="K145" s="3" t="s">
        <v>21</v>
      </c>
      <c r="L145" s="3">
        <v>17</v>
      </c>
      <c r="M145" s="3" t="s">
        <v>400</v>
      </c>
      <c r="N145" s="3">
        <v>2138</v>
      </c>
      <c r="O145" s="3" t="s">
        <v>30</v>
      </c>
      <c r="P145" s="3" t="s">
        <v>24</v>
      </c>
      <c r="Q145" s="3" t="str">
        <f t="shared" si="2"/>
        <v>801 Atwood Alley, 2138, NSW, Australia</v>
      </c>
      <c r="R145" s="3">
        <v>9</v>
      </c>
      <c r="S145" s="4"/>
    </row>
    <row r="146" spans="1:19" x14ac:dyDescent="0.3">
      <c r="A146" s="9" t="s">
        <v>3421</v>
      </c>
      <c r="B146" s="9" t="s">
        <v>3422</v>
      </c>
      <c r="C146" s="3" t="s">
        <v>2279</v>
      </c>
      <c r="D146" s="3" t="s">
        <v>31</v>
      </c>
      <c r="E146" s="3">
        <v>4</v>
      </c>
      <c r="F146" s="3" t="s">
        <v>401</v>
      </c>
      <c r="G146" s="3" t="s">
        <v>402</v>
      </c>
      <c r="H146" s="3" t="s">
        <v>18</v>
      </c>
      <c r="I146" s="3" t="s">
        <v>19</v>
      </c>
      <c r="J146" s="3" t="s">
        <v>20</v>
      </c>
      <c r="K146" s="3" t="s">
        <v>28</v>
      </c>
      <c r="L146" s="3">
        <v>6</v>
      </c>
      <c r="M146" s="3" t="s">
        <v>403</v>
      </c>
      <c r="N146" s="3">
        <v>4207</v>
      </c>
      <c r="O146" s="3" t="s">
        <v>23</v>
      </c>
      <c r="P146" s="3" t="s">
        <v>24</v>
      </c>
      <c r="Q146" s="3" t="str">
        <f t="shared" si="2"/>
        <v>2 Morrow Alley, 4207, QLD, Australia</v>
      </c>
      <c r="R146" s="3">
        <v>1</v>
      </c>
      <c r="S146" s="4"/>
    </row>
    <row r="147" spans="1:19" x14ac:dyDescent="0.3">
      <c r="A147" s="9" t="s">
        <v>3423</v>
      </c>
      <c r="B147" s="9" t="s">
        <v>3424</v>
      </c>
      <c r="C147" s="3" t="s">
        <v>2280</v>
      </c>
      <c r="D147" s="3" t="s">
        <v>31</v>
      </c>
      <c r="E147" s="3">
        <v>40</v>
      </c>
      <c r="F147" s="3" t="s">
        <v>404</v>
      </c>
      <c r="G147" s="3" t="s">
        <v>405</v>
      </c>
      <c r="H147" s="3" t="s">
        <v>33</v>
      </c>
      <c r="I147" s="3" t="s">
        <v>19</v>
      </c>
      <c r="J147" s="3" t="s">
        <v>20</v>
      </c>
      <c r="K147" s="3" t="s">
        <v>28</v>
      </c>
      <c r="L147" s="3">
        <v>15</v>
      </c>
      <c r="M147" s="3" t="s">
        <v>406</v>
      </c>
      <c r="N147" s="3">
        <v>2164</v>
      </c>
      <c r="O147" s="3" t="s">
        <v>30</v>
      </c>
      <c r="P147" s="3" t="s">
        <v>24</v>
      </c>
      <c r="Q147" s="3" t="str">
        <f t="shared" si="2"/>
        <v>92934 Mallory Trail, 2164, NSW, Australia</v>
      </c>
      <c r="R147" s="3">
        <v>9</v>
      </c>
      <c r="S147" s="4"/>
    </row>
    <row r="148" spans="1:19" x14ac:dyDescent="0.3">
      <c r="A148" s="9" t="s">
        <v>3425</v>
      </c>
      <c r="B148" s="9" t="s">
        <v>3426</v>
      </c>
      <c r="C148" s="3" t="s">
        <v>2281</v>
      </c>
      <c r="D148" s="3" t="s">
        <v>31</v>
      </c>
      <c r="E148" s="3">
        <v>82</v>
      </c>
      <c r="F148" s="3" t="s">
        <v>407</v>
      </c>
      <c r="G148" s="3" t="s">
        <v>408</v>
      </c>
      <c r="H148" s="3" t="s">
        <v>18</v>
      </c>
      <c r="I148" s="3" t="s">
        <v>19</v>
      </c>
      <c r="J148" s="3" t="s">
        <v>20</v>
      </c>
      <c r="K148" s="3" t="s">
        <v>28</v>
      </c>
      <c r="L148" s="3">
        <v>17</v>
      </c>
      <c r="M148" s="3" t="s">
        <v>409</v>
      </c>
      <c r="N148" s="3">
        <v>2218</v>
      </c>
      <c r="O148" s="3" t="s">
        <v>30</v>
      </c>
      <c r="P148" s="3" t="s">
        <v>24</v>
      </c>
      <c r="Q148" s="3" t="str">
        <f t="shared" si="2"/>
        <v>90820 Thackeray Street, 2218, NSW, Australia</v>
      </c>
      <c r="R148" s="3">
        <v>8</v>
      </c>
      <c r="S148" s="4"/>
    </row>
    <row r="149" spans="1:19" x14ac:dyDescent="0.3">
      <c r="A149" s="9" t="s">
        <v>3427</v>
      </c>
      <c r="B149" s="9" t="s">
        <v>3428</v>
      </c>
      <c r="C149" s="3" t="s">
        <v>2282</v>
      </c>
      <c r="D149" s="3" t="s">
        <v>15</v>
      </c>
      <c r="E149" s="3">
        <v>38</v>
      </c>
      <c r="F149" s="3" t="s">
        <v>410</v>
      </c>
      <c r="G149" s="3" t="s">
        <v>73</v>
      </c>
      <c r="H149" s="3" t="s">
        <v>53</v>
      </c>
      <c r="I149" s="3" t="s">
        <v>19</v>
      </c>
      <c r="J149" s="3" t="s">
        <v>20</v>
      </c>
      <c r="K149" s="3" t="s">
        <v>28</v>
      </c>
      <c r="L149" s="3">
        <v>16</v>
      </c>
      <c r="M149" s="3" t="s">
        <v>411</v>
      </c>
      <c r="N149" s="3">
        <v>2153</v>
      </c>
      <c r="O149" s="3" t="s">
        <v>30</v>
      </c>
      <c r="P149" s="3" t="s">
        <v>24</v>
      </c>
      <c r="Q149" s="3" t="str">
        <f t="shared" si="2"/>
        <v>48 Ludington Plaza, 2153, NSW, Australia</v>
      </c>
      <c r="R149" s="3">
        <v>10</v>
      </c>
      <c r="S149" s="4"/>
    </row>
    <row r="150" spans="1:19" x14ac:dyDescent="0.3">
      <c r="A150" s="9" t="s">
        <v>3429</v>
      </c>
      <c r="B150" s="9" t="s">
        <v>3430</v>
      </c>
      <c r="C150" s="3" t="s">
        <v>2283</v>
      </c>
      <c r="D150" s="3" t="s">
        <v>31</v>
      </c>
      <c r="E150" s="3">
        <v>58</v>
      </c>
      <c r="F150" s="3" t="s">
        <v>412</v>
      </c>
      <c r="G150" s="3" t="s">
        <v>279</v>
      </c>
      <c r="H150" s="3" t="s">
        <v>74</v>
      </c>
      <c r="I150" s="3" t="s">
        <v>46</v>
      </c>
      <c r="J150" s="3" t="s">
        <v>20</v>
      </c>
      <c r="K150" s="3" t="s">
        <v>28</v>
      </c>
      <c r="L150" s="3">
        <v>19</v>
      </c>
      <c r="M150" s="3" t="s">
        <v>413</v>
      </c>
      <c r="N150" s="3">
        <v>3977</v>
      </c>
      <c r="O150" s="3" t="s">
        <v>36</v>
      </c>
      <c r="P150" s="3" t="s">
        <v>24</v>
      </c>
      <c r="Q150" s="3" t="str">
        <f t="shared" si="2"/>
        <v>49185 Derek Circle, 3977, VIC, Australia</v>
      </c>
      <c r="R150" s="3">
        <v>6</v>
      </c>
      <c r="S150" s="4"/>
    </row>
    <row r="151" spans="1:19" x14ac:dyDescent="0.3">
      <c r="A151" s="9" t="s">
        <v>3431</v>
      </c>
      <c r="B151" s="9" t="s">
        <v>3432</v>
      </c>
      <c r="C151" s="3" t="s">
        <v>2284</v>
      </c>
      <c r="D151" s="3" t="s">
        <v>31</v>
      </c>
      <c r="E151" s="3">
        <v>39</v>
      </c>
      <c r="F151" s="3" t="s">
        <v>414</v>
      </c>
      <c r="G151" s="3" t="s">
        <v>80</v>
      </c>
      <c r="H151" s="3" t="s">
        <v>27</v>
      </c>
      <c r="I151" s="3" t="s">
        <v>19</v>
      </c>
      <c r="J151" s="3" t="s">
        <v>20</v>
      </c>
      <c r="K151" s="3" t="s">
        <v>28</v>
      </c>
      <c r="L151" s="3">
        <v>17</v>
      </c>
      <c r="M151" s="3" t="s">
        <v>415</v>
      </c>
      <c r="N151" s="3">
        <v>2540</v>
      </c>
      <c r="O151" s="3" t="s">
        <v>30</v>
      </c>
      <c r="P151" s="3" t="s">
        <v>24</v>
      </c>
      <c r="Q151" s="3" t="str">
        <f t="shared" si="2"/>
        <v>0721 Meadow Ridge Pass, 2540, NSW, Australia</v>
      </c>
      <c r="R151" s="3">
        <v>8</v>
      </c>
      <c r="S151" s="4"/>
    </row>
    <row r="152" spans="1:19" x14ac:dyDescent="0.3">
      <c r="A152" s="9" t="s">
        <v>3433</v>
      </c>
      <c r="B152" s="9" t="s">
        <v>3434</v>
      </c>
      <c r="C152" s="3" t="s">
        <v>2285</v>
      </c>
      <c r="D152" s="3" t="s">
        <v>31</v>
      </c>
      <c r="E152" s="3">
        <v>60</v>
      </c>
      <c r="F152" s="3" t="s">
        <v>416</v>
      </c>
      <c r="G152" s="3" t="s">
        <v>417</v>
      </c>
      <c r="H152" s="3" t="s">
        <v>74</v>
      </c>
      <c r="I152" s="3" t="s">
        <v>34</v>
      </c>
      <c r="J152" s="3" t="s">
        <v>20</v>
      </c>
      <c r="K152" s="3" t="s">
        <v>21</v>
      </c>
      <c r="L152" s="3">
        <v>4</v>
      </c>
      <c r="M152" s="3" t="s">
        <v>418</v>
      </c>
      <c r="N152" s="3">
        <v>4570</v>
      </c>
      <c r="O152" s="3" t="s">
        <v>23</v>
      </c>
      <c r="P152" s="3" t="s">
        <v>24</v>
      </c>
      <c r="Q152" s="3" t="str">
        <f t="shared" si="2"/>
        <v>115 Westridge Road, 4570, QLD, Australia</v>
      </c>
      <c r="R152" s="3">
        <v>3</v>
      </c>
      <c r="S152" s="4"/>
    </row>
    <row r="153" spans="1:19" x14ac:dyDescent="0.3">
      <c r="A153" s="9" t="s">
        <v>3435</v>
      </c>
      <c r="B153" s="9" t="s">
        <v>3436</v>
      </c>
      <c r="C153" s="3" t="s">
        <v>2286</v>
      </c>
      <c r="D153" s="3" t="s">
        <v>31</v>
      </c>
      <c r="E153" s="3">
        <v>30</v>
      </c>
      <c r="F153" s="3" t="s">
        <v>419</v>
      </c>
      <c r="G153" s="3" t="s">
        <v>420</v>
      </c>
      <c r="H153" s="3" t="s">
        <v>18</v>
      </c>
      <c r="I153" s="3" t="s">
        <v>34</v>
      </c>
      <c r="J153" s="3" t="s">
        <v>20</v>
      </c>
      <c r="K153" s="3" t="s">
        <v>21</v>
      </c>
      <c r="L153" s="3">
        <v>14</v>
      </c>
      <c r="M153" s="3" t="s">
        <v>421</v>
      </c>
      <c r="N153" s="3">
        <v>2324</v>
      </c>
      <c r="O153" s="3" t="s">
        <v>30</v>
      </c>
      <c r="P153" s="3" t="s">
        <v>24</v>
      </c>
      <c r="Q153" s="3" t="str">
        <f t="shared" si="2"/>
        <v>7 Myrtle Lane, 2324, NSW, Australia</v>
      </c>
      <c r="R153" s="3">
        <v>8</v>
      </c>
      <c r="S153" s="4"/>
    </row>
    <row r="154" spans="1:19" x14ac:dyDescent="0.3">
      <c r="A154" s="9" t="s">
        <v>3437</v>
      </c>
      <c r="B154" s="9" t="s">
        <v>3438</v>
      </c>
      <c r="C154" s="3" t="s">
        <v>2287</v>
      </c>
      <c r="D154" s="3" t="s">
        <v>15</v>
      </c>
      <c r="E154" s="3">
        <v>61</v>
      </c>
      <c r="F154" s="3" t="s">
        <v>422</v>
      </c>
      <c r="G154" s="3" t="s">
        <v>306</v>
      </c>
      <c r="H154" s="3" t="s">
        <v>33</v>
      </c>
      <c r="I154" s="3" t="s">
        <v>19</v>
      </c>
      <c r="J154" s="3" t="s">
        <v>20</v>
      </c>
      <c r="K154" s="3" t="s">
        <v>21</v>
      </c>
      <c r="L154" s="3">
        <v>18</v>
      </c>
      <c r="M154" s="3" t="s">
        <v>423</v>
      </c>
      <c r="N154" s="3">
        <v>2016</v>
      </c>
      <c r="O154" s="3" t="s">
        <v>30</v>
      </c>
      <c r="P154" s="3" t="s">
        <v>24</v>
      </c>
      <c r="Q154" s="3" t="str">
        <f t="shared" si="2"/>
        <v>7795 Memorial Drive, 2016, NSW, Australia</v>
      </c>
      <c r="R154" s="3">
        <v>11</v>
      </c>
      <c r="S154" s="4"/>
    </row>
    <row r="155" spans="1:19" x14ac:dyDescent="0.3">
      <c r="A155" s="9" t="s">
        <v>3439</v>
      </c>
      <c r="B155" s="9" t="s">
        <v>3440</v>
      </c>
      <c r="C155" s="3" t="s">
        <v>2288</v>
      </c>
      <c r="D155" s="3" t="s">
        <v>15</v>
      </c>
      <c r="E155" s="3">
        <v>54</v>
      </c>
      <c r="F155" s="3" t="s">
        <v>424</v>
      </c>
      <c r="G155" s="3" t="s">
        <v>425</v>
      </c>
      <c r="H155" s="3" t="s">
        <v>74</v>
      </c>
      <c r="I155" s="3" t="s">
        <v>19</v>
      </c>
      <c r="J155" s="3" t="s">
        <v>20</v>
      </c>
      <c r="K155" s="3" t="s">
        <v>28</v>
      </c>
      <c r="L155" s="3">
        <v>11</v>
      </c>
      <c r="M155" s="3" t="s">
        <v>426</v>
      </c>
      <c r="N155" s="3">
        <v>3201</v>
      </c>
      <c r="O155" s="3" t="s">
        <v>36</v>
      </c>
      <c r="P155" s="3" t="s">
        <v>24</v>
      </c>
      <c r="Q155" s="3" t="str">
        <f t="shared" si="2"/>
        <v>24695 Boyd Road, 3201, VIC, Australia</v>
      </c>
      <c r="R155" s="3">
        <v>5</v>
      </c>
      <c r="S155" s="4"/>
    </row>
    <row r="156" spans="1:19" x14ac:dyDescent="0.3">
      <c r="A156" s="9" t="s">
        <v>3441</v>
      </c>
      <c r="B156" s="9" t="s">
        <v>3442</v>
      </c>
      <c r="C156" s="3" t="s">
        <v>2289</v>
      </c>
      <c r="D156" s="3" t="s">
        <v>15</v>
      </c>
      <c r="E156" s="3">
        <v>6</v>
      </c>
      <c r="F156" s="3" t="s">
        <v>427</v>
      </c>
      <c r="G156" s="3" t="s">
        <v>49</v>
      </c>
      <c r="H156" s="3" t="s">
        <v>33</v>
      </c>
      <c r="I156" s="3" t="s">
        <v>19</v>
      </c>
      <c r="J156" s="3" t="s">
        <v>20</v>
      </c>
      <c r="K156" s="3" t="s">
        <v>28</v>
      </c>
      <c r="L156" s="3">
        <v>9</v>
      </c>
      <c r="M156" s="3" t="s">
        <v>428</v>
      </c>
      <c r="N156" s="3">
        <v>4350</v>
      </c>
      <c r="O156" s="3" t="s">
        <v>23</v>
      </c>
      <c r="P156" s="3" t="s">
        <v>24</v>
      </c>
      <c r="Q156" s="3" t="str">
        <f t="shared" si="2"/>
        <v>95306 John Wall Avenue, 4350, QLD, Australia</v>
      </c>
      <c r="R156" s="3">
        <v>5</v>
      </c>
      <c r="S156" s="4"/>
    </row>
    <row r="157" spans="1:19" x14ac:dyDescent="0.3">
      <c r="A157" s="9" t="s">
        <v>3443</v>
      </c>
      <c r="B157" s="9"/>
      <c r="C157" s="3" t="s">
        <v>2290</v>
      </c>
      <c r="D157" s="3" t="s">
        <v>31</v>
      </c>
      <c r="E157" s="3">
        <v>74</v>
      </c>
      <c r="F157" s="3" t="s">
        <v>429</v>
      </c>
      <c r="G157" s="3" t="s">
        <v>52</v>
      </c>
      <c r="H157" s="3" t="s">
        <v>27</v>
      </c>
      <c r="I157" s="3" t="s">
        <v>19</v>
      </c>
      <c r="J157" s="3" t="s">
        <v>20</v>
      </c>
      <c r="K157" s="3" t="s">
        <v>21</v>
      </c>
      <c r="L157" s="3">
        <v>19</v>
      </c>
      <c r="M157" s="3" t="s">
        <v>430</v>
      </c>
      <c r="N157" s="3">
        <v>2170</v>
      </c>
      <c r="O157" s="3" t="s">
        <v>30</v>
      </c>
      <c r="P157" s="3" t="s">
        <v>24</v>
      </c>
      <c r="Q157" s="3" t="str">
        <f t="shared" si="2"/>
        <v>6704 Pine View Lane, 2170, NSW, Australia</v>
      </c>
      <c r="R157" s="3">
        <v>9</v>
      </c>
      <c r="S157" s="4"/>
    </row>
    <row r="158" spans="1:19" x14ac:dyDescent="0.3">
      <c r="A158" s="9" t="s">
        <v>3444</v>
      </c>
      <c r="B158" s="9" t="s">
        <v>3445</v>
      </c>
      <c r="C158" s="3" t="s">
        <v>2291</v>
      </c>
      <c r="D158" s="3" t="s">
        <v>31</v>
      </c>
      <c r="E158" s="3">
        <v>89</v>
      </c>
      <c r="F158" s="3">
        <v>28057</v>
      </c>
      <c r="G158" s="3" t="s">
        <v>431</v>
      </c>
      <c r="H158" s="3" t="s">
        <v>33</v>
      </c>
      <c r="I158" s="3" t="s">
        <v>19</v>
      </c>
      <c r="J158" s="3" t="s">
        <v>20</v>
      </c>
      <c r="K158" s="3" t="s">
        <v>28</v>
      </c>
      <c r="L158" s="3">
        <v>21</v>
      </c>
      <c r="M158" s="3" t="s">
        <v>432</v>
      </c>
      <c r="N158" s="3">
        <v>4212</v>
      </c>
      <c r="O158" s="3" t="s">
        <v>23</v>
      </c>
      <c r="P158" s="3" t="s">
        <v>24</v>
      </c>
      <c r="Q158" s="3" t="str">
        <f t="shared" si="2"/>
        <v>98158 Alpine Point, 4212, QLD, Australia</v>
      </c>
      <c r="R158" s="3">
        <v>9</v>
      </c>
      <c r="S158" s="4"/>
    </row>
    <row r="159" spans="1:19" x14ac:dyDescent="0.3">
      <c r="A159" s="9" t="s">
        <v>3446</v>
      </c>
      <c r="B159" s="9" t="s">
        <v>3447</v>
      </c>
      <c r="C159" s="3" t="s">
        <v>2292</v>
      </c>
      <c r="D159" s="3" t="s">
        <v>31</v>
      </c>
      <c r="E159" s="3">
        <v>16</v>
      </c>
      <c r="F159" s="3" t="s">
        <v>433</v>
      </c>
      <c r="G159" s="3" t="s">
        <v>434</v>
      </c>
      <c r="H159" s="3" t="s">
        <v>74</v>
      </c>
      <c r="I159" s="3" t="s">
        <v>19</v>
      </c>
      <c r="J159" s="3" t="s">
        <v>20</v>
      </c>
      <c r="K159" s="3" t="s">
        <v>28</v>
      </c>
      <c r="L159" s="3">
        <v>7</v>
      </c>
      <c r="M159" s="3" t="s">
        <v>435</v>
      </c>
      <c r="N159" s="3">
        <v>2763</v>
      </c>
      <c r="O159" s="3" t="s">
        <v>30</v>
      </c>
      <c r="P159" s="3" t="s">
        <v>24</v>
      </c>
      <c r="Q159" s="3" t="str">
        <f t="shared" si="2"/>
        <v>33652 Lyons Alley, 2763, NSW, Australia</v>
      </c>
      <c r="R159" s="3">
        <v>9</v>
      </c>
      <c r="S159" s="4"/>
    </row>
    <row r="160" spans="1:19" x14ac:dyDescent="0.3">
      <c r="A160" s="9" t="s">
        <v>3448</v>
      </c>
      <c r="B160" s="9" t="s">
        <v>3449</v>
      </c>
      <c r="C160" s="3" t="s">
        <v>2293</v>
      </c>
      <c r="D160" s="3" t="s">
        <v>31</v>
      </c>
      <c r="E160" s="3">
        <v>4</v>
      </c>
      <c r="F160" s="3" t="s">
        <v>436</v>
      </c>
      <c r="G160" s="3" t="s">
        <v>131</v>
      </c>
      <c r="H160" s="3" t="s">
        <v>99</v>
      </c>
      <c r="I160" s="3" t="s">
        <v>19</v>
      </c>
      <c r="J160" s="3" t="s">
        <v>20</v>
      </c>
      <c r="K160" s="3" t="s">
        <v>21</v>
      </c>
      <c r="L160" s="3">
        <v>6</v>
      </c>
      <c r="M160" s="3" t="s">
        <v>437</v>
      </c>
      <c r="N160" s="3">
        <v>3934</v>
      </c>
      <c r="O160" s="3" t="s">
        <v>36</v>
      </c>
      <c r="P160" s="3" t="s">
        <v>24</v>
      </c>
      <c r="Q160" s="3" t="str">
        <f t="shared" si="2"/>
        <v>8 Debs Road, 3934, VIC, Australia</v>
      </c>
      <c r="R160" s="3">
        <v>9</v>
      </c>
      <c r="S160" s="4"/>
    </row>
    <row r="161" spans="1:19" x14ac:dyDescent="0.3">
      <c r="A161" s="9" t="s">
        <v>3450</v>
      </c>
      <c r="B161" s="9" t="s">
        <v>3451</v>
      </c>
      <c r="C161" s="3" t="s">
        <v>2294</v>
      </c>
      <c r="D161" s="3" t="s">
        <v>15</v>
      </c>
      <c r="E161" s="3">
        <v>27</v>
      </c>
      <c r="F161" s="3" t="s">
        <v>438</v>
      </c>
      <c r="G161" s="3" t="s">
        <v>420</v>
      </c>
      <c r="H161" s="3" t="s">
        <v>99</v>
      </c>
      <c r="I161" s="3" t="s">
        <v>46</v>
      </c>
      <c r="J161" s="3" t="s">
        <v>20</v>
      </c>
      <c r="K161" s="3" t="s">
        <v>28</v>
      </c>
      <c r="L161" s="3">
        <v>10</v>
      </c>
      <c r="M161" s="3" t="s">
        <v>439</v>
      </c>
      <c r="N161" s="3">
        <v>2564</v>
      </c>
      <c r="O161" s="3" t="s">
        <v>30</v>
      </c>
      <c r="P161" s="3" t="s">
        <v>24</v>
      </c>
      <c r="Q161" s="3" t="str">
        <f t="shared" si="2"/>
        <v>101 Starling Pass, 2564, NSW, Australia</v>
      </c>
      <c r="R161" s="3">
        <v>9</v>
      </c>
      <c r="S161" s="4"/>
    </row>
    <row r="162" spans="1:19" x14ac:dyDescent="0.3">
      <c r="A162" s="9" t="s">
        <v>3452</v>
      </c>
      <c r="B162" s="9" t="s">
        <v>3453</v>
      </c>
      <c r="C162" s="3" t="s">
        <v>2295</v>
      </c>
      <c r="D162" s="3" t="s">
        <v>15</v>
      </c>
      <c r="E162" s="3">
        <v>37</v>
      </c>
      <c r="F162" s="3" t="s">
        <v>440</v>
      </c>
      <c r="G162" s="3" t="s">
        <v>441</v>
      </c>
      <c r="H162" s="3" t="s">
        <v>27</v>
      </c>
      <c r="I162" s="3" t="s">
        <v>34</v>
      </c>
      <c r="J162" s="3" t="s">
        <v>20</v>
      </c>
      <c r="K162" s="3" t="s">
        <v>28</v>
      </c>
      <c r="L162" s="3">
        <v>4</v>
      </c>
      <c r="M162" s="3" t="s">
        <v>442</v>
      </c>
      <c r="N162" s="3">
        <v>2068</v>
      </c>
      <c r="O162" s="3" t="s">
        <v>30</v>
      </c>
      <c r="P162" s="3" t="s">
        <v>24</v>
      </c>
      <c r="Q162" s="3" t="str">
        <f t="shared" si="2"/>
        <v>35151 Bunker Hill Crossing, 2068, NSW, Australia</v>
      </c>
      <c r="R162" s="3">
        <v>12</v>
      </c>
      <c r="S162" s="4"/>
    </row>
    <row r="163" spans="1:19" x14ac:dyDescent="0.3">
      <c r="A163" s="9" t="s">
        <v>3454</v>
      </c>
      <c r="B163" s="9" t="s">
        <v>3455</v>
      </c>
      <c r="C163" s="3" t="s">
        <v>2296</v>
      </c>
      <c r="D163" s="3" t="s">
        <v>31</v>
      </c>
      <c r="E163" s="3">
        <v>23</v>
      </c>
      <c r="F163" s="3" t="s">
        <v>443</v>
      </c>
      <c r="G163" s="3" t="s">
        <v>431</v>
      </c>
      <c r="H163" s="3" t="s">
        <v>74</v>
      </c>
      <c r="I163" s="3" t="s">
        <v>19</v>
      </c>
      <c r="J163" s="3" t="s">
        <v>20</v>
      </c>
      <c r="K163" s="3" t="s">
        <v>21</v>
      </c>
      <c r="L163" s="3">
        <v>10</v>
      </c>
      <c r="M163" s="3" t="s">
        <v>444</v>
      </c>
      <c r="N163" s="3">
        <v>3109</v>
      </c>
      <c r="O163" s="3" t="s">
        <v>36</v>
      </c>
      <c r="P163" s="3" t="s">
        <v>24</v>
      </c>
      <c r="Q163" s="3" t="str">
        <f t="shared" si="2"/>
        <v>2093 Amoth Pass, 3109, VIC, Australia</v>
      </c>
      <c r="R163" s="3">
        <v>11</v>
      </c>
      <c r="S163" s="4"/>
    </row>
    <row r="164" spans="1:19" x14ac:dyDescent="0.3">
      <c r="A164" s="9" t="s">
        <v>3456</v>
      </c>
      <c r="B164" s="9" t="s">
        <v>3457</v>
      </c>
      <c r="C164" s="3" t="s">
        <v>2297</v>
      </c>
      <c r="D164" s="3" t="s">
        <v>31</v>
      </c>
      <c r="E164" s="3">
        <v>60</v>
      </c>
      <c r="F164" s="3" t="s">
        <v>445</v>
      </c>
      <c r="G164" s="3" t="s">
        <v>226</v>
      </c>
      <c r="H164" s="3" t="s">
        <v>18</v>
      </c>
      <c r="I164" s="3" t="s">
        <v>34</v>
      </c>
      <c r="J164" s="3" t="s">
        <v>20</v>
      </c>
      <c r="K164" s="3" t="s">
        <v>21</v>
      </c>
      <c r="L164" s="3">
        <v>9</v>
      </c>
      <c r="M164" s="3" t="s">
        <v>446</v>
      </c>
      <c r="N164" s="3">
        <v>2326</v>
      </c>
      <c r="O164" s="3" t="s">
        <v>30</v>
      </c>
      <c r="P164" s="3" t="s">
        <v>24</v>
      </c>
      <c r="Q164" s="3" t="str">
        <f t="shared" si="2"/>
        <v>57343 Eagan Avenue, 2326, NSW, Australia</v>
      </c>
      <c r="R164" s="3">
        <v>2</v>
      </c>
      <c r="S164" s="4"/>
    </row>
    <row r="165" spans="1:19" x14ac:dyDescent="0.3">
      <c r="A165" s="9" t="s">
        <v>3458</v>
      </c>
      <c r="B165" s="9" t="s">
        <v>3459</v>
      </c>
      <c r="C165" s="3" t="s">
        <v>2298</v>
      </c>
      <c r="D165" s="3" t="s">
        <v>15</v>
      </c>
      <c r="E165" s="3">
        <v>96</v>
      </c>
      <c r="F165" s="3" t="s">
        <v>447</v>
      </c>
      <c r="G165" s="3" t="s">
        <v>38</v>
      </c>
      <c r="H165" s="3" t="s">
        <v>99</v>
      </c>
      <c r="I165" s="3" t="s">
        <v>46</v>
      </c>
      <c r="J165" s="3" t="s">
        <v>20</v>
      </c>
      <c r="K165" s="3" t="s">
        <v>21</v>
      </c>
      <c r="L165" s="3">
        <v>19</v>
      </c>
      <c r="M165" s="3" t="s">
        <v>448</v>
      </c>
      <c r="N165" s="3">
        <v>4011</v>
      </c>
      <c r="O165" s="3" t="s">
        <v>23</v>
      </c>
      <c r="P165" s="3" t="s">
        <v>24</v>
      </c>
      <c r="Q165" s="3" t="str">
        <f t="shared" si="2"/>
        <v>83 Armistice Terrace, 4011, QLD, Australia</v>
      </c>
      <c r="R165" s="3">
        <v>3</v>
      </c>
      <c r="S165" s="4"/>
    </row>
    <row r="166" spans="1:19" x14ac:dyDescent="0.3">
      <c r="A166" s="9" t="s">
        <v>3460</v>
      </c>
      <c r="B166" s="9" t="s">
        <v>3461</v>
      </c>
      <c r="C166" s="3" t="s">
        <v>2299</v>
      </c>
      <c r="D166" s="3" t="s">
        <v>31</v>
      </c>
      <c r="E166" s="3">
        <v>3</v>
      </c>
      <c r="F166" s="3" t="s">
        <v>449</v>
      </c>
      <c r="G166" s="3" t="s">
        <v>274</v>
      </c>
      <c r="H166" s="3" t="s">
        <v>99</v>
      </c>
      <c r="I166" s="3" t="s">
        <v>19</v>
      </c>
      <c r="J166" s="3" t="s">
        <v>20</v>
      </c>
      <c r="K166" s="3" t="s">
        <v>21</v>
      </c>
      <c r="L166" s="3">
        <v>3</v>
      </c>
      <c r="M166" s="3" t="s">
        <v>450</v>
      </c>
      <c r="N166" s="3">
        <v>2073</v>
      </c>
      <c r="O166" s="3" t="s">
        <v>30</v>
      </c>
      <c r="P166" s="3" t="s">
        <v>24</v>
      </c>
      <c r="Q166" s="3" t="str">
        <f t="shared" si="2"/>
        <v>5388 Burrows Alley, 2073, NSW, Australia</v>
      </c>
      <c r="R166" s="3">
        <v>11</v>
      </c>
      <c r="S166" s="4"/>
    </row>
    <row r="167" spans="1:19" x14ac:dyDescent="0.3">
      <c r="A167" s="9" t="s">
        <v>3462</v>
      </c>
      <c r="B167" s="9" t="s">
        <v>3463</v>
      </c>
      <c r="C167" s="3" t="s">
        <v>2300</v>
      </c>
      <c r="D167" s="3" t="s">
        <v>15</v>
      </c>
      <c r="E167" s="3">
        <v>55</v>
      </c>
      <c r="F167" s="3" t="s">
        <v>451</v>
      </c>
      <c r="G167" s="3" t="s">
        <v>77</v>
      </c>
      <c r="H167" s="3" t="s">
        <v>74</v>
      </c>
      <c r="I167" s="3" t="s">
        <v>19</v>
      </c>
      <c r="J167" s="3" t="s">
        <v>20</v>
      </c>
      <c r="K167" s="3" t="s">
        <v>28</v>
      </c>
      <c r="L167" s="3">
        <v>4</v>
      </c>
      <c r="M167" s="3" t="s">
        <v>452</v>
      </c>
      <c r="N167" s="3">
        <v>2227</v>
      </c>
      <c r="O167" s="3" t="s">
        <v>30</v>
      </c>
      <c r="P167" s="3" t="s">
        <v>24</v>
      </c>
      <c r="Q167" s="3" t="str">
        <f t="shared" si="2"/>
        <v>5612 Toban Point, 2227, NSW, Australia</v>
      </c>
      <c r="R167" s="3">
        <v>10</v>
      </c>
      <c r="S167" s="4"/>
    </row>
    <row r="168" spans="1:19" x14ac:dyDescent="0.3">
      <c r="A168" s="9" t="s">
        <v>3464</v>
      </c>
      <c r="B168" s="9" t="s">
        <v>3465</v>
      </c>
      <c r="C168" s="3" t="s">
        <v>2301</v>
      </c>
      <c r="D168" s="3" t="s">
        <v>31</v>
      </c>
      <c r="E168" s="3">
        <v>65</v>
      </c>
      <c r="F168" s="3" t="s">
        <v>453</v>
      </c>
      <c r="G168" s="3" t="s">
        <v>226</v>
      </c>
      <c r="H168" s="3" t="s">
        <v>33</v>
      </c>
      <c r="I168" s="3" t="s">
        <v>46</v>
      </c>
      <c r="J168" s="3" t="s">
        <v>20</v>
      </c>
      <c r="K168" s="3" t="s">
        <v>28</v>
      </c>
      <c r="L168" s="3">
        <v>12</v>
      </c>
      <c r="M168" s="3" t="s">
        <v>454</v>
      </c>
      <c r="N168" s="3">
        <v>2471</v>
      </c>
      <c r="O168" s="3" t="s">
        <v>30</v>
      </c>
      <c r="P168" s="3" t="s">
        <v>24</v>
      </c>
      <c r="Q168" s="3" t="str">
        <f t="shared" si="2"/>
        <v>65 Ridge Oak Court, 2471, NSW, Australia</v>
      </c>
      <c r="R168" s="3">
        <v>3</v>
      </c>
      <c r="S168" s="4"/>
    </row>
    <row r="169" spans="1:19" x14ac:dyDescent="0.3">
      <c r="A169" s="9" t="s">
        <v>3466</v>
      </c>
      <c r="B169" s="9" t="s">
        <v>3467</v>
      </c>
      <c r="C169" s="3" t="s">
        <v>2302</v>
      </c>
      <c r="D169" s="3" t="s">
        <v>31</v>
      </c>
      <c r="E169" s="3">
        <v>55</v>
      </c>
      <c r="F169" s="3" t="s">
        <v>455</v>
      </c>
      <c r="G169" s="3" t="s">
        <v>420</v>
      </c>
      <c r="H169" s="3" t="s">
        <v>18</v>
      </c>
      <c r="I169" s="3" t="s">
        <v>19</v>
      </c>
      <c r="J169" s="3" t="s">
        <v>20</v>
      </c>
      <c r="K169" s="3" t="s">
        <v>21</v>
      </c>
      <c r="L169" s="3">
        <v>8</v>
      </c>
      <c r="M169" s="3" t="s">
        <v>456</v>
      </c>
      <c r="N169" s="3">
        <v>4350</v>
      </c>
      <c r="O169" s="3" t="s">
        <v>23</v>
      </c>
      <c r="P169" s="3" t="s">
        <v>24</v>
      </c>
      <c r="Q169" s="3" t="str">
        <f t="shared" si="2"/>
        <v>74 Russell Terrace, 4350, QLD, Australia</v>
      </c>
      <c r="R169" s="3">
        <v>4</v>
      </c>
      <c r="S169" s="4"/>
    </row>
    <row r="170" spans="1:19" x14ac:dyDescent="0.3">
      <c r="A170" s="9" t="s">
        <v>3468</v>
      </c>
      <c r="B170" s="9" t="s">
        <v>3469</v>
      </c>
      <c r="C170" s="3" t="s">
        <v>2303</v>
      </c>
      <c r="D170" s="3" t="s">
        <v>31</v>
      </c>
      <c r="E170" s="3">
        <v>99</v>
      </c>
      <c r="F170" s="3" t="s">
        <v>457</v>
      </c>
      <c r="G170" s="3" t="s">
        <v>458</v>
      </c>
      <c r="H170" s="3" t="s">
        <v>53</v>
      </c>
      <c r="I170" s="3" t="s">
        <v>34</v>
      </c>
      <c r="J170" s="3" t="s">
        <v>20</v>
      </c>
      <c r="K170" s="3" t="s">
        <v>28</v>
      </c>
      <c r="L170" s="3">
        <v>15</v>
      </c>
      <c r="M170" s="3" t="s">
        <v>459</v>
      </c>
      <c r="N170" s="3">
        <v>3752</v>
      </c>
      <c r="O170" s="3" t="s">
        <v>36</v>
      </c>
      <c r="P170" s="3" t="s">
        <v>24</v>
      </c>
      <c r="Q170" s="3" t="str">
        <f t="shared" si="2"/>
        <v>255 Loeprich Lane, 3752, VIC, Australia</v>
      </c>
      <c r="R170" s="3">
        <v>9</v>
      </c>
      <c r="S170" s="4"/>
    </row>
    <row r="171" spans="1:19" x14ac:dyDescent="0.3">
      <c r="A171" s="9" t="s">
        <v>3470</v>
      </c>
      <c r="B171" s="9" t="s">
        <v>3471</v>
      </c>
      <c r="C171" s="3" t="s">
        <v>2304</v>
      </c>
      <c r="D171" s="3" t="s">
        <v>15</v>
      </c>
      <c r="E171" s="3">
        <v>33</v>
      </c>
      <c r="F171" s="3" t="s">
        <v>460</v>
      </c>
      <c r="G171" s="3" t="s">
        <v>324</v>
      </c>
      <c r="H171" s="3" t="s">
        <v>166</v>
      </c>
      <c r="I171" s="3" t="s">
        <v>34</v>
      </c>
      <c r="J171" s="3" t="s">
        <v>20</v>
      </c>
      <c r="K171" s="3" t="s">
        <v>28</v>
      </c>
      <c r="L171" s="3">
        <v>13</v>
      </c>
      <c r="M171" s="3" t="s">
        <v>461</v>
      </c>
      <c r="N171" s="3">
        <v>3805</v>
      </c>
      <c r="O171" s="3" t="s">
        <v>36</v>
      </c>
      <c r="P171" s="3" t="s">
        <v>24</v>
      </c>
      <c r="Q171" s="3" t="str">
        <f t="shared" si="2"/>
        <v>67 Northport Avenue, 3805, VIC, Australia</v>
      </c>
      <c r="R171" s="3">
        <v>7</v>
      </c>
      <c r="S171" s="4"/>
    </row>
    <row r="172" spans="1:19" x14ac:dyDescent="0.3">
      <c r="A172" s="9" t="s">
        <v>3472</v>
      </c>
      <c r="B172" s="9" t="s">
        <v>3473</v>
      </c>
      <c r="C172" s="3" t="s">
        <v>2305</v>
      </c>
      <c r="D172" s="3" t="s">
        <v>31</v>
      </c>
      <c r="E172" s="3">
        <v>42</v>
      </c>
      <c r="F172" s="3" t="s">
        <v>462</v>
      </c>
      <c r="G172" s="3" t="s">
        <v>463</v>
      </c>
      <c r="H172" s="3" t="s">
        <v>99</v>
      </c>
      <c r="I172" s="3" t="s">
        <v>34</v>
      </c>
      <c r="J172" s="3" t="s">
        <v>20</v>
      </c>
      <c r="K172" s="3" t="s">
        <v>28</v>
      </c>
      <c r="L172" s="3">
        <v>14</v>
      </c>
      <c r="M172" s="3" t="s">
        <v>464</v>
      </c>
      <c r="N172" s="3">
        <v>2205</v>
      </c>
      <c r="O172" s="3" t="s">
        <v>30</v>
      </c>
      <c r="P172" s="3" t="s">
        <v>24</v>
      </c>
      <c r="Q172" s="3" t="str">
        <f t="shared" si="2"/>
        <v>823 Wayridge Trail, 2205, NSW, Australia</v>
      </c>
      <c r="R172" s="3">
        <v>9</v>
      </c>
      <c r="S172" s="4"/>
    </row>
    <row r="173" spans="1:19" x14ac:dyDescent="0.3">
      <c r="A173" s="9" t="s">
        <v>3474</v>
      </c>
      <c r="B173" s="9" t="s">
        <v>3475</v>
      </c>
      <c r="C173" s="3" t="s">
        <v>2306</v>
      </c>
      <c r="D173" s="3" t="s">
        <v>15</v>
      </c>
      <c r="E173" s="3">
        <v>36</v>
      </c>
      <c r="F173" s="3" t="s">
        <v>465</v>
      </c>
      <c r="G173" s="3" t="s">
        <v>466</v>
      </c>
      <c r="H173" s="3" t="s">
        <v>27</v>
      </c>
      <c r="I173" s="3" t="s">
        <v>19</v>
      </c>
      <c r="J173" s="3" t="s">
        <v>20</v>
      </c>
      <c r="K173" s="3" t="s">
        <v>21</v>
      </c>
      <c r="L173" s="3">
        <v>10</v>
      </c>
      <c r="M173" s="3" t="s">
        <v>467</v>
      </c>
      <c r="N173" s="3">
        <v>2126</v>
      </c>
      <c r="O173" s="3" t="s">
        <v>30</v>
      </c>
      <c r="P173" s="3" t="s">
        <v>24</v>
      </c>
      <c r="Q173" s="3" t="str">
        <f t="shared" si="2"/>
        <v>5 Golf Terrace, 2126, NSW, Australia</v>
      </c>
      <c r="R173" s="3">
        <v>11</v>
      </c>
      <c r="S173" s="4"/>
    </row>
    <row r="174" spans="1:19" x14ac:dyDescent="0.3">
      <c r="A174" s="9" t="s">
        <v>3439</v>
      </c>
      <c r="B174" s="9" t="s">
        <v>3476</v>
      </c>
      <c r="C174" s="3" t="s">
        <v>2307</v>
      </c>
      <c r="D174" s="3" t="s">
        <v>15</v>
      </c>
      <c r="E174" s="3">
        <v>60</v>
      </c>
      <c r="F174" s="3" t="s">
        <v>468</v>
      </c>
      <c r="G174" s="3" t="s">
        <v>159</v>
      </c>
      <c r="H174" s="3" t="s">
        <v>33</v>
      </c>
      <c r="I174" s="3" t="s">
        <v>19</v>
      </c>
      <c r="J174" s="3" t="s">
        <v>20</v>
      </c>
      <c r="K174" s="3" t="s">
        <v>21</v>
      </c>
      <c r="L174" s="3">
        <v>4</v>
      </c>
      <c r="M174" s="3" t="s">
        <v>469</v>
      </c>
      <c r="N174" s="3">
        <v>2209</v>
      </c>
      <c r="O174" s="3" t="s">
        <v>30</v>
      </c>
      <c r="P174" s="3" t="s">
        <v>24</v>
      </c>
      <c r="Q174" s="3" t="str">
        <f t="shared" si="2"/>
        <v>40809 Truax Way, 2209, NSW, Australia</v>
      </c>
      <c r="R174" s="3">
        <v>6</v>
      </c>
      <c r="S174" s="4"/>
    </row>
    <row r="175" spans="1:19" x14ac:dyDescent="0.3">
      <c r="A175" s="9" t="s">
        <v>3477</v>
      </c>
      <c r="B175" s="9" t="s">
        <v>3478</v>
      </c>
      <c r="C175" s="3" t="s">
        <v>2308</v>
      </c>
      <c r="D175" s="3" t="s">
        <v>15</v>
      </c>
      <c r="E175" s="3">
        <v>56</v>
      </c>
      <c r="F175" s="3" t="s">
        <v>470</v>
      </c>
      <c r="G175" s="3" t="s">
        <v>128</v>
      </c>
      <c r="H175" s="3" t="s">
        <v>18</v>
      </c>
      <c r="I175" s="3" t="s">
        <v>34</v>
      </c>
      <c r="J175" s="3" t="s">
        <v>20</v>
      </c>
      <c r="K175" s="3" t="s">
        <v>21</v>
      </c>
      <c r="L175" s="3">
        <v>16</v>
      </c>
      <c r="M175" s="3" t="s">
        <v>471</v>
      </c>
      <c r="N175" s="3">
        <v>3850</v>
      </c>
      <c r="O175" s="3" t="s">
        <v>36</v>
      </c>
      <c r="P175" s="3" t="s">
        <v>24</v>
      </c>
      <c r="Q175" s="3" t="str">
        <f t="shared" si="2"/>
        <v>1398 Burning Wood Way, 3850, VIC, Australia</v>
      </c>
      <c r="R175" s="3">
        <v>1</v>
      </c>
      <c r="S175" s="4"/>
    </row>
    <row r="176" spans="1:19" x14ac:dyDescent="0.3">
      <c r="A176" s="9" t="s">
        <v>3479</v>
      </c>
      <c r="B176" s="9" t="s">
        <v>3480</v>
      </c>
      <c r="C176" s="3" t="s">
        <v>2309</v>
      </c>
      <c r="D176" s="3" t="s">
        <v>31</v>
      </c>
      <c r="E176" s="3">
        <v>72</v>
      </c>
      <c r="F176" s="3" t="s">
        <v>472</v>
      </c>
      <c r="G176" s="3" t="s">
        <v>473</v>
      </c>
      <c r="H176" s="3" t="s">
        <v>27</v>
      </c>
      <c r="I176" s="3" t="s">
        <v>19</v>
      </c>
      <c r="J176" s="3" t="s">
        <v>20</v>
      </c>
      <c r="K176" s="3" t="s">
        <v>28</v>
      </c>
      <c r="L176" s="3">
        <v>5</v>
      </c>
      <c r="M176" s="3" t="s">
        <v>474</v>
      </c>
      <c r="N176" s="3">
        <v>3038</v>
      </c>
      <c r="O176" s="3" t="s">
        <v>36</v>
      </c>
      <c r="P176" s="3" t="s">
        <v>24</v>
      </c>
      <c r="Q176" s="3" t="str">
        <f t="shared" si="2"/>
        <v>3920 Swallow Junction, 3038, VIC, Australia</v>
      </c>
      <c r="R176" s="3">
        <v>8</v>
      </c>
      <c r="S176" s="4"/>
    </row>
    <row r="177" spans="1:19" x14ac:dyDescent="0.3">
      <c r="A177" s="9" t="s">
        <v>3481</v>
      </c>
      <c r="B177" s="9" t="s">
        <v>3482</v>
      </c>
      <c r="C177" s="3" t="s">
        <v>2310</v>
      </c>
      <c r="D177" s="3" t="s">
        <v>31</v>
      </c>
      <c r="E177" s="3">
        <v>54</v>
      </c>
      <c r="F177" s="3" t="s">
        <v>475</v>
      </c>
      <c r="G177" s="3" t="s">
        <v>56</v>
      </c>
      <c r="H177" s="3" t="s">
        <v>70</v>
      </c>
      <c r="I177" s="3" t="s">
        <v>46</v>
      </c>
      <c r="J177" s="3" t="s">
        <v>20</v>
      </c>
      <c r="K177" s="3" t="s">
        <v>28</v>
      </c>
      <c r="L177" s="3">
        <v>7</v>
      </c>
      <c r="M177" s="3" t="s">
        <v>476</v>
      </c>
      <c r="N177" s="3">
        <v>2146</v>
      </c>
      <c r="O177" s="3" t="s">
        <v>30</v>
      </c>
      <c r="P177" s="3" t="s">
        <v>24</v>
      </c>
      <c r="Q177" s="3" t="str">
        <f t="shared" si="2"/>
        <v>4 Warner Park, 2146, NSW, Australia</v>
      </c>
      <c r="R177" s="3">
        <v>9</v>
      </c>
      <c r="S177" s="4"/>
    </row>
    <row r="178" spans="1:19" x14ac:dyDescent="0.3">
      <c r="A178" s="9" t="s">
        <v>3483</v>
      </c>
      <c r="B178" s="9" t="s">
        <v>3484</v>
      </c>
      <c r="C178" s="3" t="s">
        <v>2311</v>
      </c>
      <c r="D178" s="3" t="s">
        <v>31</v>
      </c>
      <c r="E178" s="3">
        <v>79</v>
      </c>
      <c r="F178" s="3" t="s">
        <v>477</v>
      </c>
      <c r="G178" s="3" t="s">
        <v>478</v>
      </c>
      <c r="H178" s="3" t="s">
        <v>99</v>
      </c>
      <c r="I178" s="3" t="s">
        <v>46</v>
      </c>
      <c r="J178" s="3" t="s">
        <v>20</v>
      </c>
      <c r="K178" s="3" t="s">
        <v>21</v>
      </c>
      <c r="L178" s="3">
        <v>9</v>
      </c>
      <c r="M178" s="3" t="s">
        <v>479</v>
      </c>
      <c r="N178" s="3">
        <v>3122</v>
      </c>
      <c r="O178" s="3" t="s">
        <v>36</v>
      </c>
      <c r="P178" s="3" t="s">
        <v>24</v>
      </c>
      <c r="Q178" s="3" t="str">
        <f t="shared" si="2"/>
        <v>534 Lien Lane, 3122, VIC, Australia</v>
      </c>
      <c r="R178" s="3">
        <v>7</v>
      </c>
      <c r="S178" s="4"/>
    </row>
    <row r="179" spans="1:19" x14ac:dyDescent="0.3">
      <c r="A179" s="9" t="s">
        <v>3485</v>
      </c>
      <c r="B179" s="9" t="s">
        <v>3486</v>
      </c>
      <c r="C179" s="3" t="s">
        <v>2312</v>
      </c>
      <c r="D179" s="3" t="s">
        <v>15</v>
      </c>
      <c r="E179" s="3">
        <v>51</v>
      </c>
      <c r="F179" s="3" t="s">
        <v>480</v>
      </c>
      <c r="G179" s="3" t="s">
        <v>346</v>
      </c>
      <c r="H179" s="3" t="s">
        <v>18</v>
      </c>
      <c r="I179" s="3" t="s">
        <v>19</v>
      </c>
      <c r="J179" s="3" t="s">
        <v>20</v>
      </c>
      <c r="K179" s="3" t="s">
        <v>28</v>
      </c>
      <c r="L179" s="3">
        <v>16</v>
      </c>
      <c r="M179" s="3" t="s">
        <v>481</v>
      </c>
      <c r="N179" s="3">
        <v>2066</v>
      </c>
      <c r="O179" s="3" t="s">
        <v>30</v>
      </c>
      <c r="P179" s="3" t="s">
        <v>24</v>
      </c>
      <c r="Q179" s="3" t="str">
        <f t="shared" si="2"/>
        <v>48 Shoshone Park, 2066, NSW, Australia</v>
      </c>
      <c r="R179" s="3">
        <v>9</v>
      </c>
      <c r="S179" s="4"/>
    </row>
    <row r="180" spans="1:19" x14ac:dyDescent="0.3">
      <c r="A180" s="9" t="s">
        <v>3487</v>
      </c>
      <c r="B180" s="9" t="s">
        <v>3488</v>
      </c>
      <c r="C180" s="3" t="s">
        <v>2313</v>
      </c>
      <c r="D180" s="3" t="s">
        <v>15</v>
      </c>
      <c r="E180" s="3">
        <v>92</v>
      </c>
      <c r="F180" s="3" t="s">
        <v>482</v>
      </c>
      <c r="G180" s="3" t="s">
        <v>314</v>
      </c>
      <c r="H180" s="3" t="s">
        <v>53</v>
      </c>
      <c r="I180" s="3" t="s">
        <v>19</v>
      </c>
      <c r="J180" s="3" t="s">
        <v>20</v>
      </c>
      <c r="K180" s="3" t="s">
        <v>21</v>
      </c>
      <c r="L180" s="3">
        <v>13</v>
      </c>
      <c r="M180" s="3" t="s">
        <v>483</v>
      </c>
      <c r="N180" s="3">
        <v>2120</v>
      </c>
      <c r="O180" s="3" t="s">
        <v>30</v>
      </c>
      <c r="P180" s="3" t="s">
        <v>24</v>
      </c>
      <c r="Q180" s="3" t="str">
        <f t="shared" si="2"/>
        <v>170 Briar Crest Place, 2120, NSW, Australia</v>
      </c>
      <c r="R180" s="3">
        <v>10</v>
      </c>
      <c r="S180" s="4"/>
    </row>
    <row r="181" spans="1:19" x14ac:dyDescent="0.3">
      <c r="A181" s="9" t="s">
        <v>3489</v>
      </c>
      <c r="B181" s="9" t="s">
        <v>3490</v>
      </c>
      <c r="C181" s="3" t="s">
        <v>2314</v>
      </c>
      <c r="D181" s="3" t="s">
        <v>31</v>
      </c>
      <c r="E181" s="3">
        <v>71</v>
      </c>
      <c r="F181" s="3" t="s">
        <v>484</v>
      </c>
      <c r="G181" s="3" t="s">
        <v>128</v>
      </c>
      <c r="H181" s="3" t="s">
        <v>33</v>
      </c>
      <c r="I181" s="3" t="s">
        <v>19</v>
      </c>
      <c r="J181" s="3" t="s">
        <v>20</v>
      </c>
      <c r="K181" s="3" t="s">
        <v>28</v>
      </c>
      <c r="L181" s="3">
        <v>5</v>
      </c>
      <c r="M181" s="3" t="s">
        <v>485</v>
      </c>
      <c r="N181" s="3">
        <v>4179</v>
      </c>
      <c r="O181" s="3" t="s">
        <v>23</v>
      </c>
      <c r="P181" s="3" t="s">
        <v>24</v>
      </c>
      <c r="Q181" s="3" t="str">
        <f t="shared" si="2"/>
        <v>0193 Northland Street, 4179, QLD, Australia</v>
      </c>
      <c r="R181" s="3">
        <v>9</v>
      </c>
      <c r="S181" s="4"/>
    </row>
    <row r="182" spans="1:19" x14ac:dyDescent="0.3">
      <c r="A182" s="9" t="s">
        <v>3491</v>
      </c>
      <c r="B182" s="9" t="s">
        <v>3492</v>
      </c>
      <c r="C182" s="3" t="s">
        <v>2315</v>
      </c>
      <c r="D182" s="3" t="s">
        <v>15</v>
      </c>
      <c r="E182" s="3">
        <v>39</v>
      </c>
      <c r="F182" s="3" t="s">
        <v>486</v>
      </c>
      <c r="G182" s="3" t="s">
        <v>128</v>
      </c>
      <c r="H182" s="3" t="s">
        <v>74</v>
      </c>
      <c r="I182" s="3" t="s">
        <v>46</v>
      </c>
      <c r="J182" s="3" t="s">
        <v>20</v>
      </c>
      <c r="K182" s="3" t="s">
        <v>28</v>
      </c>
      <c r="L182" s="3">
        <v>9</v>
      </c>
      <c r="M182" s="3" t="s">
        <v>487</v>
      </c>
      <c r="N182" s="3">
        <v>2148</v>
      </c>
      <c r="O182" s="3" t="s">
        <v>30</v>
      </c>
      <c r="P182" s="3" t="s">
        <v>24</v>
      </c>
      <c r="Q182" s="3" t="str">
        <f t="shared" si="2"/>
        <v>5219 Pearson Drive, 2148, NSW, Australia</v>
      </c>
      <c r="R182" s="3">
        <v>9</v>
      </c>
      <c r="S182" s="4"/>
    </row>
    <row r="183" spans="1:19" x14ac:dyDescent="0.3">
      <c r="A183" s="9" t="s">
        <v>3493</v>
      </c>
      <c r="B183" s="9" t="s">
        <v>3494</v>
      </c>
      <c r="C183" s="3" t="s">
        <v>2316</v>
      </c>
      <c r="D183" s="3" t="s">
        <v>15</v>
      </c>
      <c r="E183" s="3">
        <v>78</v>
      </c>
      <c r="F183" s="3" t="s">
        <v>488</v>
      </c>
      <c r="G183" s="3" t="s">
        <v>338</v>
      </c>
      <c r="H183" s="3" t="s">
        <v>18</v>
      </c>
      <c r="I183" s="3" t="s">
        <v>19</v>
      </c>
      <c r="J183" s="3" t="s">
        <v>20</v>
      </c>
      <c r="K183" s="3" t="s">
        <v>28</v>
      </c>
      <c r="L183" s="3">
        <v>18</v>
      </c>
      <c r="M183" s="3" t="s">
        <v>489</v>
      </c>
      <c r="N183" s="3">
        <v>4352</v>
      </c>
      <c r="O183" s="3" t="s">
        <v>23</v>
      </c>
      <c r="P183" s="3" t="s">
        <v>24</v>
      </c>
      <c r="Q183" s="3" t="str">
        <f t="shared" si="2"/>
        <v>6156 Summit Center, 4352, QLD, Australia</v>
      </c>
      <c r="R183" s="3">
        <v>7</v>
      </c>
      <c r="S183" s="4"/>
    </row>
    <row r="184" spans="1:19" x14ac:dyDescent="0.3">
      <c r="A184" s="9" t="s">
        <v>3495</v>
      </c>
      <c r="B184" s="9" t="s">
        <v>3496</v>
      </c>
      <c r="C184" s="3" t="s">
        <v>2317</v>
      </c>
      <c r="D184" s="3" t="s">
        <v>15</v>
      </c>
      <c r="E184" s="3">
        <v>36</v>
      </c>
      <c r="F184" s="3" t="s">
        <v>490</v>
      </c>
      <c r="G184" s="3" t="s">
        <v>387</v>
      </c>
      <c r="H184" s="3" t="s">
        <v>99</v>
      </c>
      <c r="I184" s="3" t="s">
        <v>46</v>
      </c>
      <c r="J184" s="3" t="s">
        <v>20</v>
      </c>
      <c r="K184" s="3" t="s">
        <v>21</v>
      </c>
      <c r="L184" s="3">
        <v>21</v>
      </c>
      <c r="M184" s="3" t="s">
        <v>491</v>
      </c>
      <c r="N184" s="3">
        <v>2177</v>
      </c>
      <c r="O184" s="3" t="s">
        <v>30</v>
      </c>
      <c r="P184" s="3" t="s">
        <v>24</v>
      </c>
      <c r="Q184" s="3" t="str">
        <f t="shared" si="2"/>
        <v>803 Badeau Point, 2177, NSW, Australia</v>
      </c>
      <c r="R184" s="3">
        <v>8</v>
      </c>
      <c r="S184" s="4"/>
    </row>
    <row r="185" spans="1:19" x14ac:dyDescent="0.3">
      <c r="A185" s="9" t="s">
        <v>3497</v>
      </c>
      <c r="B185" s="9" t="s">
        <v>3498</v>
      </c>
      <c r="C185" s="3" t="s">
        <v>2318</v>
      </c>
      <c r="D185" s="3" t="s">
        <v>15</v>
      </c>
      <c r="E185" s="3">
        <v>34</v>
      </c>
      <c r="F185" s="3" t="s">
        <v>492</v>
      </c>
      <c r="G185" s="3" t="s">
        <v>493</v>
      </c>
      <c r="H185" s="3" t="s">
        <v>18</v>
      </c>
      <c r="I185" s="3" t="s">
        <v>19</v>
      </c>
      <c r="J185" s="3" t="s">
        <v>20</v>
      </c>
      <c r="K185" s="3" t="s">
        <v>21</v>
      </c>
      <c r="L185" s="3">
        <v>13</v>
      </c>
      <c r="M185" s="3" t="s">
        <v>494</v>
      </c>
      <c r="N185" s="3">
        <v>2454</v>
      </c>
      <c r="O185" s="3" t="s">
        <v>30</v>
      </c>
      <c r="P185" s="3" t="s">
        <v>24</v>
      </c>
      <c r="Q185" s="3" t="str">
        <f t="shared" si="2"/>
        <v>735 Westridge Road, 2454, NSW, Australia</v>
      </c>
      <c r="R185" s="3">
        <v>7</v>
      </c>
      <c r="S185" s="4"/>
    </row>
    <row r="186" spans="1:19" x14ac:dyDescent="0.3">
      <c r="A186" s="9" t="s">
        <v>3499</v>
      </c>
      <c r="B186" s="9" t="s">
        <v>3500</v>
      </c>
      <c r="C186" s="3" t="s">
        <v>2319</v>
      </c>
      <c r="D186" s="3" t="s">
        <v>31</v>
      </c>
      <c r="E186" s="3">
        <v>68</v>
      </c>
      <c r="F186" s="3" t="s">
        <v>495</v>
      </c>
      <c r="G186" s="3" t="s">
        <v>496</v>
      </c>
      <c r="H186" s="3" t="s">
        <v>27</v>
      </c>
      <c r="I186" s="3" t="s">
        <v>19</v>
      </c>
      <c r="J186" s="3" t="s">
        <v>20</v>
      </c>
      <c r="K186" s="3" t="s">
        <v>28</v>
      </c>
      <c r="L186" s="3">
        <v>5</v>
      </c>
      <c r="M186" s="3" t="s">
        <v>497</v>
      </c>
      <c r="N186" s="3">
        <v>3806</v>
      </c>
      <c r="O186" s="3" t="s">
        <v>36</v>
      </c>
      <c r="P186" s="3" t="s">
        <v>24</v>
      </c>
      <c r="Q186" s="3" t="str">
        <f t="shared" si="2"/>
        <v>1190 Hanson Street, 3806, VIC, Australia</v>
      </c>
      <c r="R186" s="3">
        <v>9</v>
      </c>
      <c r="S186" s="4"/>
    </row>
    <row r="187" spans="1:19" x14ac:dyDescent="0.3">
      <c r="A187" s="9" t="s">
        <v>3501</v>
      </c>
      <c r="B187" s="9" t="s">
        <v>3502</v>
      </c>
      <c r="C187" s="3" t="s">
        <v>2320</v>
      </c>
      <c r="D187" s="3" t="s">
        <v>15</v>
      </c>
      <c r="E187" s="3">
        <v>65</v>
      </c>
      <c r="F187" s="3" t="s">
        <v>498</v>
      </c>
      <c r="G187" s="3" t="s">
        <v>172</v>
      </c>
      <c r="H187" s="3" t="s">
        <v>74</v>
      </c>
      <c r="I187" s="3" t="s">
        <v>46</v>
      </c>
      <c r="J187" s="3" t="s">
        <v>20</v>
      </c>
      <c r="K187" s="3" t="s">
        <v>21</v>
      </c>
      <c r="L187" s="3">
        <v>3</v>
      </c>
      <c r="M187" s="3" t="s">
        <v>499</v>
      </c>
      <c r="N187" s="3">
        <v>3032</v>
      </c>
      <c r="O187" s="3" t="s">
        <v>36</v>
      </c>
      <c r="P187" s="3" t="s">
        <v>24</v>
      </c>
      <c r="Q187" s="3" t="str">
        <f t="shared" si="2"/>
        <v>370 Division Junction, 3032, VIC, Australia</v>
      </c>
      <c r="R187" s="3">
        <v>10</v>
      </c>
      <c r="S187" s="4"/>
    </row>
    <row r="188" spans="1:19" x14ac:dyDescent="0.3">
      <c r="A188" s="9" t="s">
        <v>3503</v>
      </c>
      <c r="B188" s="9" t="s">
        <v>3504</v>
      </c>
      <c r="C188" s="3" t="s">
        <v>2321</v>
      </c>
      <c r="D188" s="3" t="s">
        <v>31</v>
      </c>
      <c r="E188" s="3">
        <v>26</v>
      </c>
      <c r="F188" s="3" t="s">
        <v>500</v>
      </c>
      <c r="G188" s="3" t="s">
        <v>402</v>
      </c>
      <c r="H188" s="3" t="s">
        <v>33</v>
      </c>
      <c r="I188" s="3" t="s">
        <v>46</v>
      </c>
      <c r="J188" s="3" t="s">
        <v>20</v>
      </c>
      <c r="K188" s="3" t="s">
        <v>28</v>
      </c>
      <c r="L188" s="3">
        <v>17</v>
      </c>
      <c r="M188" s="3" t="s">
        <v>501</v>
      </c>
      <c r="N188" s="3">
        <v>2228</v>
      </c>
      <c r="O188" s="3" t="s">
        <v>30</v>
      </c>
      <c r="P188" s="3" t="s">
        <v>24</v>
      </c>
      <c r="Q188" s="3" t="str">
        <f t="shared" si="2"/>
        <v>90 Northport Hill, 2228, NSW, Australia</v>
      </c>
      <c r="R188" s="3">
        <v>10</v>
      </c>
      <c r="S188" s="4"/>
    </row>
    <row r="189" spans="1:19" x14ac:dyDescent="0.3">
      <c r="A189" s="9" t="s">
        <v>3505</v>
      </c>
      <c r="B189" s="9" t="s">
        <v>3506</v>
      </c>
      <c r="C189" s="3" t="s">
        <v>2322</v>
      </c>
      <c r="D189" s="3" t="s">
        <v>31</v>
      </c>
      <c r="E189" s="3">
        <v>67</v>
      </c>
      <c r="F189" s="3">
        <v>26793</v>
      </c>
      <c r="G189" s="3" t="s">
        <v>177</v>
      </c>
      <c r="H189" s="3" t="s">
        <v>99</v>
      </c>
      <c r="I189" s="3" t="s">
        <v>19</v>
      </c>
      <c r="J189" s="3" t="s">
        <v>20</v>
      </c>
      <c r="K189" s="3" t="s">
        <v>21</v>
      </c>
      <c r="L189" s="3">
        <v>17</v>
      </c>
      <c r="M189" s="3" t="s">
        <v>502</v>
      </c>
      <c r="N189" s="3">
        <v>2766</v>
      </c>
      <c r="O189" s="3" t="s">
        <v>30</v>
      </c>
      <c r="P189" s="3" t="s">
        <v>24</v>
      </c>
      <c r="Q189" s="3" t="str">
        <f t="shared" si="2"/>
        <v>77785 Veith Lane, 2766, NSW, Australia</v>
      </c>
      <c r="R189" s="3">
        <v>8</v>
      </c>
      <c r="S189" s="4"/>
    </row>
    <row r="190" spans="1:19" x14ac:dyDescent="0.3">
      <c r="A190" s="9" t="s">
        <v>3507</v>
      </c>
      <c r="B190" s="9" t="s">
        <v>3508</v>
      </c>
      <c r="C190" s="3" t="s">
        <v>2323</v>
      </c>
      <c r="D190" s="3" t="s">
        <v>31</v>
      </c>
      <c r="E190" s="3">
        <v>7</v>
      </c>
      <c r="F190" s="3" t="s">
        <v>503</v>
      </c>
      <c r="G190" s="3" t="s">
        <v>504</v>
      </c>
      <c r="H190" s="3" t="s">
        <v>27</v>
      </c>
      <c r="I190" s="3" t="s">
        <v>46</v>
      </c>
      <c r="J190" s="3" t="s">
        <v>20</v>
      </c>
      <c r="K190" s="3" t="s">
        <v>28</v>
      </c>
      <c r="L190" s="3">
        <v>9</v>
      </c>
      <c r="M190" s="3" t="s">
        <v>505</v>
      </c>
      <c r="N190" s="3">
        <v>4060</v>
      </c>
      <c r="O190" s="3" t="s">
        <v>23</v>
      </c>
      <c r="P190" s="3" t="s">
        <v>24</v>
      </c>
      <c r="Q190" s="3" t="str">
        <f t="shared" si="2"/>
        <v>232 Knutson Park, 4060, QLD, Australia</v>
      </c>
      <c r="R190" s="3">
        <v>10</v>
      </c>
      <c r="S190" s="4"/>
    </row>
    <row r="191" spans="1:19" x14ac:dyDescent="0.3">
      <c r="A191" s="9" t="s">
        <v>3509</v>
      </c>
      <c r="B191" s="9" t="s">
        <v>3510</v>
      </c>
      <c r="C191" s="3" t="s">
        <v>2324</v>
      </c>
      <c r="D191" s="3" t="s">
        <v>15</v>
      </c>
      <c r="E191" s="3">
        <v>74</v>
      </c>
      <c r="F191" s="3" t="s">
        <v>506</v>
      </c>
      <c r="G191" s="3" t="s">
        <v>186</v>
      </c>
      <c r="H191" s="3" t="s">
        <v>60</v>
      </c>
      <c r="I191" s="3" t="s">
        <v>34</v>
      </c>
      <c r="J191" s="3" t="s">
        <v>20</v>
      </c>
      <c r="K191" s="3" t="s">
        <v>28</v>
      </c>
      <c r="L191" s="3">
        <v>10</v>
      </c>
      <c r="M191" s="3" t="s">
        <v>507</v>
      </c>
      <c r="N191" s="3">
        <v>2766</v>
      </c>
      <c r="O191" s="3" t="s">
        <v>30</v>
      </c>
      <c r="P191" s="3" t="s">
        <v>24</v>
      </c>
      <c r="Q191" s="3" t="str">
        <f t="shared" si="2"/>
        <v>25805 Eagan Place, 2766, NSW, Australia</v>
      </c>
      <c r="R191" s="3">
        <v>9</v>
      </c>
      <c r="S191" s="4"/>
    </row>
    <row r="192" spans="1:19" x14ac:dyDescent="0.3">
      <c r="A192" s="9" t="s">
        <v>3511</v>
      </c>
      <c r="B192" s="9" t="s">
        <v>3512</v>
      </c>
      <c r="C192" s="3" t="s">
        <v>2325</v>
      </c>
      <c r="D192" s="3" t="s">
        <v>31</v>
      </c>
      <c r="E192" s="3">
        <v>32</v>
      </c>
      <c r="F192" s="3" t="s">
        <v>508</v>
      </c>
      <c r="G192" s="3" t="s">
        <v>268</v>
      </c>
      <c r="H192" s="3" t="s">
        <v>27</v>
      </c>
      <c r="I192" s="3" t="s">
        <v>34</v>
      </c>
      <c r="J192" s="3" t="s">
        <v>20</v>
      </c>
      <c r="K192" s="3" t="s">
        <v>28</v>
      </c>
      <c r="L192" s="3">
        <v>8</v>
      </c>
      <c r="M192" s="3" t="s">
        <v>509</v>
      </c>
      <c r="N192" s="3">
        <v>2117</v>
      </c>
      <c r="O192" s="3" t="s">
        <v>30</v>
      </c>
      <c r="P192" s="3" t="s">
        <v>24</v>
      </c>
      <c r="Q192" s="3" t="str">
        <f t="shared" si="2"/>
        <v>743 Debra Court, 2117, NSW, Australia</v>
      </c>
      <c r="R192" s="3">
        <v>11</v>
      </c>
      <c r="S192" s="4"/>
    </row>
    <row r="193" spans="1:19" x14ac:dyDescent="0.3">
      <c r="A193" s="9" t="s">
        <v>3513</v>
      </c>
      <c r="B193" s="9" t="s">
        <v>3514</v>
      </c>
      <c r="C193" s="3" t="s">
        <v>2326</v>
      </c>
      <c r="D193" s="3" t="s">
        <v>15</v>
      </c>
      <c r="E193" s="3">
        <v>55</v>
      </c>
      <c r="F193" s="3" t="s">
        <v>510</v>
      </c>
      <c r="G193" s="3" t="s">
        <v>77</v>
      </c>
      <c r="H193" s="3" t="s">
        <v>74</v>
      </c>
      <c r="I193" s="3" t="s">
        <v>19</v>
      </c>
      <c r="J193" s="3" t="s">
        <v>20</v>
      </c>
      <c r="K193" s="3" t="s">
        <v>21</v>
      </c>
      <c r="L193" s="3">
        <v>7</v>
      </c>
      <c r="M193" s="3" t="s">
        <v>511</v>
      </c>
      <c r="N193" s="3">
        <v>2250</v>
      </c>
      <c r="O193" s="3" t="s">
        <v>30</v>
      </c>
      <c r="P193" s="3" t="s">
        <v>24</v>
      </c>
      <c r="Q193" s="3" t="str">
        <f t="shared" si="2"/>
        <v>6966 Delladonna Street, 2250, NSW, Australia</v>
      </c>
      <c r="R193" s="3">
        <v>8</v>
      </c>
      <c r="S193" s="4"/>
    </row>
    <row r="194" spans="1:19" x14ac:dyDescent="0.3">
      <c r="A194" s="9" t="s">
        <v>3515</v>
      </c>
      <c r="B194" s="9" t="s">
        <v>3516</v>
      </c>
      <c r="C194" s="3" t="s">
        <v>2327</v>
      </c>
      <c r="D194" s="3" t="s">
        <v>31</v>
      </c>
      <c r="E194" s="3">
        <v>16</v>
      </c>
      <c r="F194" s="3" t="s">
        <v>512</v>
      </c>
      <c r="G194" s="3" t="s">
        <v>69</v>
      </c>
      <c r="H194" s="3" t="s">
        <v>70</v>
      </c>
      <c r="I194" s="3" t="s">
        <v>46</v>
      </c>
      <c r="J194" s="3" t="s">
        <v>20</v>
      </c>
      <c r="K194" s="3" t="s">
        <v>28</v>
      </c>
      <c r="L194" s="3">
        <v>10</v>
      </c>
      <c r="M194" s="3" t="s">
        <v>513</v>
      </c>
      <c r="N194" s="3">
        <v>2170</v>
      </c>
      <c r="O194" s="3" t="s">
        <v>30</v>
      </c>
      <c r="P194" s="3" t="s">
        <v>24</v>
      </c>
      <c r="Q194" s="3" t="str">
        <f t="shared" si="2"/>
        <v>98221 Pennsylvania Place, 2170, NSW, Australia</v>
      </c>
      <c r="R194" s="3">
        <v>8</v>
      </c>
      <c r="S194" s="4"/>
    </row>
    <row r="195" spans="1:19" x14ac:dyDescent="0.3">
      <c r="A195" s="9" t="s">
        <v>3517</v>
      </c>
      <c r="B195" s="9" t="s">
        <v>3518</v>
      </c>
      <c r="C195" s="3" t="s">
        <v>2328</v>
      </c>
      <c r="D195" s="3" t="s">
        <v>31</v>
      </c>
      <c r="E195" s="3">
        <v>47</v>
      </c>
      <c r="F195" s="3" t="s">
        <v>514</v>
      </c>
      <c r="G195" s="3" t="s">
        <v>223</v>
      </c>
      <c r="H195" s="3" t="s">
        <v>166</v>
      </c>
      <c r="I195" s="3" t="s">
        <v>19</v>
      </c>
      <c r="J195" s="3" t="s">
        <v>20</v>
      </c>
      <c r="K195" s="3" t="s">
        <v>28</v>
      </c>
      <c r="L195" s="3">
        <v>7</v>
      </c>
      <c r="M195" s="3" t="s">
        <v>515</v>
      </c>
      <c r="N195" s="3">
        <v>2226</v>
      </c>
      <c r="O195" s="3" t="s">
        <v>30</v>
      </c>
      <c r="P195" s="3" t="s">
        <v>24</v>
      </c>
      <c r="Q195" s="3" t="str">
        <f t="shared" ref="Q195:Q258" si="3">_xlfn.CONCAT(M195,", ",N195,", ",O195,", ",P195)</f>
        <v>307 Knutson Center, 2226, NSW, Australia</v>
      </c>
      <c r="R195" s="3">
        <v>10</v>
      </c>
      <c r="S195" s="4"/>
    </row>
    <row r="196" spans="1:19" x14ac:dyDescent="0.3">
      <c r="A196" s="9" t="s">
        <v>3519</v>
      </c>
      <c r="B196" s="9" t="s">
        <v>3520</v>
      </c>
      <c r="C196" s="3" t="s">
        <v>2329</v>
      </c>
      <c r="D196" s="3" t="s">
        <v>31</v>
      </c>
      <c r="E196" s="3">
        <v>26</v>
      </c>
      <c r="F196" s="3" t="s">
        <v>516</v>
      </c>
      <c r="G196" s="3" t="s">
        <v>220</v>
      </c>
      <c r="H196" s="3" t="s">
        <v>74</v>
      </c>
      <c r="I196" s="3" t="s">
        <v>19</v>
      </c>
      <c r="J196" s="3" t="s">
        <v>20</v>
      </c>
      <c r="K196" s="3" t="s">
        <v>21</v>
      </c>
      <c r="L196" s="3">
        <v>11</v>
      </c>
      <c r="M196" s="3" t="s">
        <v>517</v>
      </c>
      <c r="N196" s="3">
        <v>3195</v>
      </c>
      <c r="O196" s="3" t="s">
        <v>36</v>
      </c>
      <c r="P196" s="3" t="s">
        <v>24</v>
      </c>
      <c r="Q196" s="3" t="str">
        <f t="shared" si="3"/>
        <v>593 Alpine Drive, 3195, VIC, Australia</v>
      </c>
      <c r="R196" s="3">
        <v>12</v>
      </c>
      <c r="S196" s="4"/>
    </row>
    <row r="197" spans="1:19" x14ac:dyDescent="0.3">
      <c r="A197" s="9" t="s">
        <v>3521</v>
      </c>
      <c r="B197" s="9" t="s">
        <v>3522</v>
      </c>
      <c r="C197" s="3" t="s">
        <v>2330</v>
      </c>
      <c r="D197" s="3" t="s">
        <v>15</v>
      </c>
      <c r="E197" s="3">
        <v>6</v>
      </c>
      <c r="F197" s="3" t="s">
        <v>518</v>
      </c>
      <c r="G197" s="3" t="s">
        <v>519</v>
      </c>
      <c r="H197" s="3" t="s">
        <v>27</v>
      </c>
      <c r="I197" s="3" t="s">
        <v>34</v>
      </c>
      <c r="J197" s="3" t="s">
        <v>20</v>
      </c>
      <c r="K197" s="3" t="s">
        <v>28</v>
      </c>
      <c r="L197" s="3">
        <v>16</v>
      </c>
      <c r="M197" s="3" t="s">
        <v>520</v>
      </c>
      <c r="N197" s="3">
        <v>3687</v>
      </c>
      <c r="O197" s="3" t="s">
        <v>36</v>
      </c>
      <c r="P197" s="3" t="s">
        <v>24</v>
      </c>
      <c r="Q197" s="3" t="str">
        <f t="shared" si="3"/>
        <v>45788 Stang Plaza, 3687, VIC, Australia</v>
      </c>
      <c r="R197" s="3">
        <v>3</v>
      </c>
      <c r="S197" s="4"/>
    </row>
    <row r="198" spans="1:19" x14ac:dyDescent="0.3">
      <c r="A198" s="9" t="s">
        <v>3164</v>
      </c>
      <c r="B198" s="9" t="s">
        <v>3523</v>
      </c>
      <c r="C198" s="3" t="s">
        <v>2331</v>
      </c>
      <c r="D198" s="3" t="s">
        <v>31</v>
      </c>
      <c r="E198" s="3">
        <v>60</v>
      </c>
      <c r="F198" s="3" t="s">
        <v>521</v>
      </c>
      <c r="G198" s="3" t="s">
        <v>154</v>
      </c>
      <c r="H198" s="3" t="s">
        <v>99</v>
      </c>
      <c r="I198" s="3" t="s">
        <v>46</v>
      </c>
      <c r="J198" s="3" t="s">
        <v>20</v>
      </c>
      <c r="K198" s="3" t="s">
        <v>28</v>
      </c>
      <c r="L198" s="3">
        <v>7</v>
      </c>
      <c r="M198" s="3" t="s">
        <v>522</v>
      </c>
      <c r="N198" s="3">
        <v>4109</v>
      </c>
      <c r="O198" s="3" t="s">
        <v>23</v>
      </c>
      <c r="P198" s="3" t="s">
        <v>24</v>
      </c>
      <c r="Q198" s="3" t="str">
        <f t="shared" si="3"/>
        <v>96515 Di Loreto Pass, 4109, QLD, Australia</v>
      </c>
      <c r="R198" s="3">
        <v>9</v>
      </c>
      <c r="S198" s="4"/>
    </row>
    <row r="199" spans="1:19" x14ac:dyDescent="0.3">
      <c r="A199" s="9" t="s">
        <v>3524</v>
      </c>
      <c r="B199" s="9" t="s">
        <v>3525</v>
      </c>
      <c r="C199" s="3" t="s">
        <v>2332</v>
      </c>
      <c r="D199" s="3" t="s">
        <v>31</v>
      </c>
      <c r="E199" s="3">
        <v>66</v>
      </c>
      <c r="F199" s="3" t="s">
        <v>523</v>
      </c>
      <c r="G199" s="3" t="s">
        <v>335</v>
      </c>
      <c r="H199" s="3" t="s">
        <v>99</v>
      </c>
      <c r="I199" s="3" t="s">
        <v>46</v>
      </c>
      <c r="J199" s="3" t="s">
        <v>20</v>
      </c>
      <c r="K199" s="3" t="s">
        <v>28</v>
      </c>
      <c r="L199" s="3">
        <v>2</v>
      </c>
      <c r="M199" s="3" t="s">
        <v>524</v>
      </c>
      <c r="N199" s="3">
        <v>2210</v>
      </c>
      <c r="O199" s="3" t="s">
        <v>30</v>
      </c>
      <c r="P199" s="3" t="s">
        <v>24</v>
      </c>
      <c r="Q199" s="3" t="str">
        <f t="shared" si="3"/>
        <v>8625 Dakota Plaza, 2210, NSW, Australia</v>
      </c>
      <c r="R199" s="3">
        <v>9</v>
      </c>
      <c r="S199" s="4"/>
    </row>
    <row r="200" spans="1:19" x14ac:dyDescent="0.3">
      <c r="A200" s="9" t="s">
        <v>3526</v>
      </c>
      <c r="B200" s="9" t="s">
        <v>3527</v>
      </c>
      <c r="C200" s="3" t="s">
        <v>2333</v>
      </c>
      <c r="D200" s="3" t="s">
        <v>15</v>
      </c>
      <c r="E200" s="3">
        <v>44</v>
      </c>
      <c r="F200" s="3" t="s">
        <v>525</v>
      </c>
      <c r="G200" s="3" t="s">
        <v>420</v>
      </c>
      <c r="H200" s="3" t="s">
        <v>99</v>
      </c>
      <c r="I200" s="3" t="s">
        <v>34</v>
      </c>
      <c r="J200" s="3" t="s">
        <v>20</v>
      </c>
      <c r="K200" s="3" t="s">
        <v>28</v>
      </c>
      <c r="L200" s="3">
        <v>3</v>
      </c>
      <c r="M200" s="3" t="s">
        <v>526</v>
      </c>
      <c r="N200" s="3">
        <v>2448</v>
      </c>
      <c r="O200" s="3" t="s">
        <v>30</v>
      </c>
      <c r="P200" s="3" t="s">
        <v>24</v>
      </c>
      <c r="Q200" s="3" t="str">
        <f t="shared" si="3"/>
        <v>02 Hoffman Road, 2448, NSW, Australia</v>
      </c>
      <c r="R200" s="3">
        <v>3</v>
      </c>
      <c r="S200" s="4"/>
    </row>
    <row r="201" spans="1:19" x14ac:dyDescent="0.3">
      <c r="A201" s="9" t="s">
        <v>3528</v>
      </c>
      <c r="B201" s="9" t="s">
        <v>3529</v>
      </c>
      <c r="C201" s="3" t="s">
        <v>2334</v>
      </c>
      <c r="D201" s="3" t="s">
        <v>31</v>
      </c>
      <c r="E201" s="3">
        <v>55</v>
      </c>
      <c r="F201" s="3" t="s">
        <v>527</v>
      </c>
      <c r="G201" s="3" t="s">
        <v>368</v>
      </c>
      <c r="H201" s="3" t="s">
        <v>18</v>
      </c>
      <c r="I201" s="3" t="s">
        <v>46</v>
      </c>
      <c r="J201" s="3" t="s">
        <v>20</v>
      </c>
      <c r="K201" s="3" t="s">
        <v>21</v>
      </c>
      <c r="L201" s="3">
        <v>12</v>
      </c>
      <c r="M201" s="3" t="s">
        <v>528</v>
      </c>
      <c r="N201" s="3">
        <v>4207</v>
      </c>
      <c r="O201" s="3" t="s">
        <v>23</v>
      </c>
      <c r="P201" s="3" t="s">
        <v>24</v>
      </c>
      <c r="Q201" s="3" t="str">
        <f t="shared" si="3"/>
        <v>496 Logan Center, 4207, QLD, Australia</v>
      </c>
      <c r="R201" s="3">
        <v>4</v>
      </c>
      <c r="S201" s="4"/>
    </row>
    <row r="202" spans="1:19" x14ac:dyDescent="0.3">
      <c r="A202" s="9" t="s">
        <v>3530</v>
      </c>
      <c r="B202" s="9" t="s">
        <v>3531</v>
      </c>
      <c r="C202" s="3" t="s">
        <v>2335</v>
      </c>
      <c r="D202" s="3" t="s">
        <v>15</v>
      </c>
      <c r="E202" s="3">
        <v>70</v>
      </c>
      <c r="F202" s="3" t="s">
        <v>529</v>
      </c>
      <c r="G202" s="3" t="s">
        <v>80</v>
      </c>
      <c r="H202" s="3" t="s">
        <v>99</v>
      </c>
      <c r="I202" s="3" t="s">
        <v>19</v>
      </c>
      <c r="J202" s="3" t="s">
        <v>20</v>
      </c>
      <c r="K202" s="3" t="s">
        <v>21</v>
      </c>
      <c r="L202" s="3">
        <v>13</v>
      </c>
      <c r="M202" s="3" t="s">
        <v>530</v>
      </c>
      <c r="N202" s="3">
        <v>3977</v>
      </c>
      <c r="O202" s="3" t="s">
        <v>36</v>
      </c>
      <c r="P202" s="3" t="s">
        <v>24</v>
      </c>
      <c r="Q202" s="3" t="str">
        <f t="shared" si="3"/>
        <v>6065 Talisman Crossing, 3977, VIC, Australia</v>
      </c>
      <c r="R202" s="3">
        <v>7</v>
      </c>
      <c r="S202" s="4"/>
    </row>
    <row r="203" spans="1:19" x14ac:dyDescent="0.3">
      <c r="A203" s="9" t="s">
        <v>3532</v>
      </c>
      <c r="B203" s="9" t="s">
        <v>3533</v>
      </c>
      <c r="C203" s="3" t="s">
        <v>2336</v>
      </c>
      <c r="D203" s="3" t="s">
        <v>31</v>
      </c>
      <c r="E203" s="3">
        <v>84</v>
      </c>
      <c r="F203" s="3" t="s">
        <v>531</v>
      </c>
      <c r="G203" s="3" t="s">
        <v>80</v>
      </c>
      <c r="H203" s="3" t="s">
        <v>74</v>
      </c>
      <c r="I203" s="3" t="s">
        <v>19</v>
      </c>
      <c r="J203" s="3" t="s">
        <v>20</v>
      </c>
      <c r="K203" s="3" t="s">
        <v>28</v>
      </c>
      <c r="L203" s="3">
        <v>15</v>
      </c>
      <c r="M203" s="3" t="s">
        <v>532</v>
      </c>
      <c r="N203" s="3">
        <v>2250</v>
      </c>
      <c r="O203" s="3" t="s">
        <v>30</v>
      </c>
      <c r="P203" s="3" t="s">
        <v>24</v>
      </c>
      <c r="Q203" s="3" t="str">
        <f t="shared" si="3"/>
        <v>72 Eliot Place, 2250, NSW, Australia</v>
      </c>
      <c r="R203" s="3">
        <v>8</v>
      </c>
      <c r="S203" s="4"/>
    </row>
    <row r="204" spans="1:19" x14ac:dyDescent="0.3">
      <c r="A204" s="9" t="s">
        <v>3534</v>
      </c>
      <c r="B204" s="9"/>
      <c r="C204" s="3" t="s">
        <v>2337</v>
      </c>
      <c r="D204" s="3" t="s">
        <v>15</v>
      </c>
      <c r="E204" s="3">
        <v>47</v>
      </c>
      <c r="F204" s="3" t="s">
        <v>533</v>
      </c>
      <c r="G204" s="3" t="s">
        <v>17</v>
      </c>
      <c r="H204" s="3" t="s">
        <v>18</v>
      </c>
      <c r="I204" s="3" t="s">
        <v>34</v>
      </c>
      <c r="J204" s="3" t="s">
        <v>20</v>
      </c>
      <c r="K204" s="3" t="s">
        <v>21</v>
      </c>
      <c r="L204" s="3">
        <v>21</v>
      </c>
      <c r="M204" s="3" t="s">
        <v>534</v>
      </c>
      <c r="N204" s="3">
        <v>2300</v>
      </c>
      <c r="O204" s="3" t="s">
        <v>30</v>
      </c>
      <c r="P204" s="3" t="s">
        <v>24</v>
      </c>
      <c r="Q204" s="3" t="str">
        <f t="shared" si="3"/>
        <v>67 Bluejay Plaza, 2300, NSW, Australia</v>
      </c>
      <c r="R204" s="3">
        <v>9</v>
      </c>
      <c r="S204" s="4"/>
    </row>
    <row r="205" spans="1:19" x14ac:dyDescent="0.3">
      <c r="A205" s="9" t="s">
        <v>3535</v>
      </c>
      <c r="B205" s="9" t="s">
        <v>3536</v>
      </c>
      <c r="C205" s="3" t="s">
        <v>2338</v>
      </c>
      <c r="D205" s="3" t="s">
        <v>31</v>
      </c>
      <c r="E205" s="3">
        <v>44</v>
      </c>
      <c r="F205" s="3" t="s">
        <v>535</v>
      </c>
      <c r="G205" s="3" t="s">
        <v>245</v>
      </c>
      <c r="H205" s="3" t="s">
        <v>53</v>
      </c>
      <c r="I205" s="3" t="s">
        <v>19</v>
      </c>
      <c r="J205" s="3" t="s">
        <v>20</v>
      </c>
      <c r="K205" s="3" t="s">
        <v>21</v>
      </c>
      <c r="L205" s="3">
        <v>7</v>
      </c>
      <c r="M205" s="3" t="s">
        <v>536</v>
      </c>
      <c r="N205" s="3">
        <v>4605</v>
      </c>
      <c r="O205" s="3" t="s">
        <v>23</v>
      </c>
      <c r="P205" s="3" t="s">
        <v>24</v>
      </c>
      <c r="Q205" s="3" t="str">
        <f t="shared" si="3"/>
        <v>518 Paget Hill, 4605, QLD, Australia</v>
      </c>
      <c r="R205" s="3">
        <v>1</v>
      </c>
      <c r="S205" s="4"/>
    </row>
    <row r="206" spans="1:19" x14ac:dyDescent="0.3">
      <c r="A206" s="9" t="s">
        <v>3537</v>
      </c>
      <c r="B206" s="9" t="s">
        <v>3538</v>
      </c>
      <c r="C206" s="3" t="s">
        <v>2339</v>
      </c>
      <c r="D206" s="3" t="s">
        <v>15</v>
      </c>
      <c r="E206" s="3">
        <v>2</v>
      </c>
      <c r="F206" s="3" t="s">
        <v>537</v>
      </c>
      <c r="G206" s="3" t="s">
        <v>134</v>
      </c>
      <c r="H206" s="3" t="s">
        <v>99</v>
      </c>
      <c r="I206" s="3" t="s">
        <v>19</v>
      </c>
      <c r="J206" s="3" t="s">
        <v>20</v>
      </c>
      <c r="K206" s="3" t="s">
        <v>28</v>
      </c>
      <c r="L206" s="3">
        <v>2</v>
      </c>
      <c r="M206" s="3" t="s">
        <v>538</v>
      </c>
      <c r="N206" s="3">
        <v>2429</v>
      </c>
      <c r="O206" s="3" t="s">
        <v>30</v>
      </c>
      <c r="P206" s="3" t="s">
        <v>24</v>
      </c>
      <c r="Q206" s="3" t="str">
        <f t="shared" si="3"/>
        <v>87107 Shelley Crossing, 2429, NSW, Australia</v>
      </c>
      <c r="R206" s="3">
        <v>7</v>
      </c>
      <c r="S206" s="4"/>
    </row>
    <row r="207" spans="1:19" x14ac:dyDescent="0.3">
      <c r="A207" s="9" t="s">
        <v>3539</v>
      </c>
      <c r="B207" s="9" t="s">
        <v>3540</v>
      </c>
      <c r="C207" s="3" t="s">
        <v>2340</v>
      </c>
      <c r="D207" s="3" t="s">
        <v>31</v>
      </c>
      <c r="E207" s="3">
        <v>19</v>
      </c>
      <c r="F207" s="3" t="s">
        <v>539</v>
      </c>
      <c r="G207" s="3" t="s">
        <v>540</v>
      </c>
      <c r="H207" s="3" t="s">
        <v>99</v>
      </c>
      <c r="I207" s="3" t="s">
        <v>34</v>
      </c>
      <c r="J207" s="3" t="s">
        <v>20</v>
      </c>
      <c r="K207" s="3" t="s">
        <v>21</v>
      </c>
      <c r="L207" s="3">
        <v>12</v>
      </c>
      <c r="M207" s="3" t="s">
        <v>541</v>
      </c>
      <c r="N207" s="3">
        <v>2170</v>
      </c>
      <c r="O207" s="3" t="s">
        <v>30</v>
      </c>
      <c r="P207" s="3" t="s">
        <v>24</v>
      </c>
      <c r="Q207" s="3" t="str">
        <f t="shared" si="3"/>
        <v>3 Mallory Circle, 2170, NSW, Australia</v>
      </c>
      <c r="R207" s="3">
        <v>8</v>
      </c>
      <c r="S207" s="4"/>
    </row>
    <row r="208" spans="1:19" x14ac:dyDescent="0.3">
      <c r="A208" s="9" t="s">
        <v>3541</v>
      </c>
      <c r="B208" s="9" t="s">
        <v>3542</v>
      </c>
      <c r="C208" s="3" t="s">
        <v>2341</v>
      </c>
      <c r="D208" s="3" t="s">
        <v>15</v>
      </c>
      <c r="E208" s="3">
        <v>31</v>
      </c>
      <c r="F208" s="3" t="s">
        <v>542</v>
      </c>
      <c r="G208" s="3" t="s">
        <v>543</v>
      </c>
      <c r="H208" s="3" t="s">
        <v>70</v>
      </c>
      <c r="I208" s="3" t="s">
        <v>34</v>
      </c>
      <c r="J208" s="3" t="s">
        <v>20</v>
      </c>
      <c r="K208" s="3" t="s">
        <v>28</v>
      </c>
      <c r="L208" s="3">
        <v>9</v>
      </c>
      <c r="M208" s="3" t="s">
        <v>544</v>
      </c>
      <c r="N208" s="3">
        <v>4018</v>
      </c>
      <c r="O208" s="3" t="s">
        <v>23</v>
      </c>
      <c r="P208" s="3" t="s">
        <v>24</v>
      </c>
      <c r="Q208" s="3" t="str">
        <f t="shared" si="3"/>
        <v>1582 Bashford Drive, 4018, QLD, Australia</v>
      </c>
      <c r="R208" s="3">
        <v>7</v>
      </c>
      <c r="S208" s="4"/>
    </row>
    <row r="209" spans="1:19" x14ac:dyDescent="0.3">
      <c r="A209" s="9" t="s">
        <v>3543</v>
      </c>
      <c r="B209" s="9" t="s">
        <v>3544</v>
      </c>
      <c r="C209" s="3" t="s">
        <v>2342</v>
      </c>
      <c r="D209" s="3" t="s">
        <v>31</v>
      </c>
      <c r="E209" s="3">
        <v>70</v>
      </c>
      <c r="F209" s="3" t="s">
        <v>545</v>
      </c>
      <c r="G209" s="3" t="s">
        <v>80</v>
      </c>
      <c r="H209" s="3" t="s">
        <v>99</v>
      </c>
      <c r="I209" s="3" t="s">
        <v>19</v>
      </c>
      <c r="J209" s="3" t="s">
        <v>20</v>
      </c>
      <c r="K209" s="3" t="s">
        <v>21</v>
      </c>
      <c r="L209" s="3">
        <v>11</v>
      </c>
      <c r="M209" s="3" t="s">
        <v>546</v>
      </c>
      <c r="N209" s="3">
        <v>2756</v>
      </c>
      <c r="O209" s="3" t="s">
        <v>30</v>
      </c>
      <c r="P209" s="3" t="s">
        <v>24</v>
      </c>
      <c r="Q209" s="3" t="str">
        <f t="shared" si="3"/>
        <v>3 Homewood Park, 2756, NSW, Australia</v>
      </c>
      <c r="R209" s="3">
        <v>7</v>
      </c>
      <c r="S209" s="4"/>
    </row>
    <row r="210" spans="1:19" x14ac:dyDescent="0.3">
      <c r="A210" s="9" t="s">
        <v>3545</v>
      </c>
      <c r="B210" s="9" t="s">
        <v>3546</v>
      </c>
      <c r="C210" s="3" t="s">
        <v>2343</v>
      </c>
      <c r="D210" s="3" t="s">
        <v>31</v>
      </c>
      <c r="E210" s="3">
        <v>12</v>
      </c>
      <c r="F210" s="3" t="s">
        <v>547</v>
      </c>
      <c r="G210" s="3" t="s">
        <v>172</v>
      </c>
      <c r="H210" s="3" t="s">
        <v>74</v>
      </c>
      <c r="I210" s="3" t="s">
        <v>46</v>
      </c>
      <c r="J210" s="3" t="s">
        <v>20</v>
      </c>
      <c r="K210" s="3" t="s">
        <v>28</v>
      </c>
      <c r="L210" s="3">
        <v>19</v>
      </c>
      <c r="M210" s="3" t="s">
        <v>548</v>
      </c>
      <c r="N210" s="3">
        <v>2144</v>
      </c>
      <c r="O210" s="3" t="s">
        <v>30</v>
      </c>
      <c r="P210" s="3" t="s">
        <v>24</v>
      </c>
      <c r="Q210" s="3" t="str">
        <f t="shared" si="3"/>
        <v>06 Old Gate Park, 2144, NSW, Australia</v>
      </c>
      <c r="R210" s="3">
        <v>9</v>
      </c>
      <c r="S210" s="4"/>
    </row>
    <row r="211" spans="1:19" x14ac:dyDescent="0.3">
      <c r="A211" s="9" t="s">
        <v>3547</v>
      </c>
      <c r="B211" s="9" t="s">
        <v>3548</v>
      </c>
      <c r="C211" s="3" t="s">
        <v>2344</v>
      </c>
      <c r="D211" s="3" t="s">
        <v>15</v>
      </c>
      <c r="E211" s="3">
        <v>92</v>
      </c>
      <c r="F211" s="3" t="s">
        <v>549</v>
      </c>
      <c r="G211" s="3" t="s">
        <v>41</v>
      </c>
      <c r="H211" s="3" t="s">
        <v>33</v>
      </c>
      <c r="I211" s="3" t="s">
        <v>34</v>
      </c>
      <c r="J211" s="3" t="s">
        <v>20</v>
      </c>
      <c r="K211" s="3" t="s">
        <v>28</v>
      </c>
      <c r="L211" s="3">
        <v>4</v>
      </c>
      <c r="M211" s="3" t="s">
        <v>550</v>
      </c>
      <c r="N211" s="3">
        <v>4710</v>
      </c>
      <c r="O211" s="3" t="s">
        <v>23</v>
      </c>
      <c r="P211" s="3" t="s">
        <v>24</v>
      </c>
      <c r="Q211" s="3" t="str">
        <f t="shared" si="3"/>
        <v>49 Surrey Point, 4710, QLD, Australia</v>
      </c>
      <c r="R211" s="3">
        <v>4</v>
      </c>
      <c r="S211" s="4"/>
    </row>
    <row r="212" spans="1:19" x14ac:dyDescent="0.3">
      <c r="A212" s="9" t="s">
        <v>3549</v>
      </c>
      <c r="B212" s="9" t="s">
        <v>3550</v>
      </c>
      <c r="C212" s="3" t="s">
        <v>2345</v>
      </c>
      <c r="D212" s="3" t="s">
        <v>15</v>
      </c>
      <c r="E212" s="3">
        <v>32</v>
      </c>
      <c r="F212" s="3" t="s">
        <v>551</v>
      </c>
      <c r="G212" s="3" t="s">
        <v>32</v>
      </c>
      <c r="H212" s="3" t="s">
        <v>33</v>
      </c>
      <c r="I212" s="3" t="s">
        <v>19</v>
      </c>
      <c r="J212" s="3" t="s">
        <v>20</v>
      </c>
      <c r="K212" s="3" t="s">
        <v>28</v>
      </c>
      <c r="L212" s="3">
        <v>16</v>
      </c>
      <c r="M212" s="3" t="s">
        <v>552</v>
      </c>
      <c r="N212" s="3">
        <v>2032</v>
      </c>
      <c r="O212" s="3" t="s">
        <v>30</v>
      </c>
      <c r="P212" s="3" t="s">
        <v>24</v>
      </c>
      <c r="Q212" s="3" t="str">
        <f t="shared" si="3"/>
        <v>59254 Northland Alley, 2032, NSW, Australia</v>
      </c>
      <c r="R212" s="3">
        <v>10</v>
      </c>
      <c r="S212" s="4"/>
    </row>
    <row r="213" spans="1:19" x14ac:dyDescent="0.3">
      <c r="A213" s="9" t="s">
        <v>3551</v>
      </c>
      <c r="B213" s="9" t="s">
        <v>3552</v>
      </c>
      <c r="C213" s="3" t="s">
        <v>2346</v>
      </c>
      <c r="D213" s="3" t="s">
        <v>15</v>
      </c>
      <c r="E213" s="3">
        <v>82</v>
      </c>
      <c r="F213" s="3" t="s">
        <v>553</v>
      </c>
      <c r="G213" s="3" t="s">
        <v>80</v>
      </c>
      <c r="H213" s="3" t="s">
        <v>74</v>
      </c>
      <c r="I213" s="3" t="s">
        <v>46</v>
      </c>
      <c r="J213" s="3" t="s">
        <v>20</v>
      </c>
      <c r="K213" s="3" t="s">
        <v>21</v>
      </c>
      <c r="L213" s="3">
        <v>5</v>
      </c>
      <c r="M213" s="3" t="s">
        <v>554</v>
      </c>
      <c r="N213" s="3">
        <v>2168</v>
      </c>
      <c r="O213" s="3" t="s">
        <v>30</v>
      </c>
      <c r="P213" s="3" t="s">
        <v>24</v>
      </c>
      <c r="Q213" s="3" t="str">
        <f t="shared" si="3"/>
        <v>4 North Drive, 2168, NSW, Australia</v>
      </c>
      <c r="R213" s="3">
        <v>8</v>
      </c>
      <c r="S213" s="4"/>
    </row>
    <row r="214" spans="1:19" x14ac:dyDescent="0.3">
      <c r="A214" s="9" t="s">
        <v>3553</v>
      </c>
      <c r="B214" s="9" t="s">
        <v>3554</v>
      </c>
      <c r="C214" s="3" t="s">
        <v>2347</v>
      </c>
      <c r="D214" s="3" t="s">
        <v>15</v>
      </c>
      <c r="E214" s="3">
        <v>12</v>
      </c>
      <c r="F214" s="3" t="s">
        <v>555</v>
      </c>
      <c r="G214" s="3" t="s">
        <v>556</v>
      </c>
      <c r="H214" s="3" t="s">
        <v>53</v>
      </c>
      <c r="I214" s="3" t="s">
        <v>19</v>
      </c>
      <c r="J214" s="3" t="s">
        <v>20</v>
      </c>
      <c r="K214" s="3" t="s">
        <v>28</v>
      </c>
      <c r="L214" s="3">
        <v>6</v>
      </c>
      <c r="M214" s="3" t="s">
        <v>557</v>
      </c>
      <c r="N214" s="3">
        <v>3021</v>
      </c>
      <c r="O214" s="3" t="s">
        <v>36</v>
      </c>
      <c r="P214" s="3" t="s">
        <v>24</v>
      </c>
      <c r="Q214" s="3" t="str">
        <f t="shared" si="3"/>
        <v>89 Parkside Street, 3021, VIC, Australia</v>
      </c>
      <c r="R214" s="3">
        <v>6</v>
      </c>
      <c r="S214" s="4"/>
    </row>
    <row r="215" spans="1:19" x14ac:dyDescent="0.3">
      <c r="A215" s="9" t="s">
        <v>3555</v>
      </c>
      <c r="B215" s="9" t="s">
        <v>3556</v>
      </c>
      <c r="C215" s="3" t="s">
        <v>2348</v>
      </c>
      <c r="D215" s="3" t="s">
        <v>15</v>
      </c>
      <c r="E215" s="3">
        <v>28</v>
      </c>
      <c r="F215" s="3" t="s">
        <v>558</v>
      </c>
      <c r="G215" s="3" t="s">
        <v>104</v>
      </c>
      <c r="H215" s="3" t="s">
        <v>45</v>
      </c>
      <c r="I215" s="3" t="s">
        <v>46</v>
      </c>
      <c r="J215" s="3" t="s">
        <v>20</v>
      </c>
      <c r="K215" s="3" t="s">
        <v>28</v>
      </c>
      <c r="L215" s="3">
        <v>10</v>
      </c>
      <c r="M215" s="3" t="s">
        <v>559</v>
      </c>
      <c r="N215" s="3">
        <v>2165</v>
      </c>
      <c r="O215" s="3" t="s">
        <v>30</v>
      </c>
      <c r="P215" s="3" t="s">
        <v>24</v>
      </c>
      <c r="Q215" s="3" t="str">
        <f t="shared" si="3"/>
        <v>7 Hazelcrest Place, 2165, NSW, Australia</v>
      </c>
      <c r="R215" s="3">
        <v>8</v>
      </c>
      <c r="S215" s="4"/>
    </row>
    <row r="216" spans="1:19" x14ac:dyDescent="0.3">
      <c r="A216" s="9" t="s">
        <v>3557</v>
      </c>
      <c r="B216" s="9" t="s">
        <v>3558</v>
      </c>
      <c r="C216" s="3" t="s">
        <v>2349</v>
      </c>
      <c r="D216" s="3" t="s">
        <v>31</v>
      </c>
      <c r="E216" s="3">
        <v>9</v>
      </c>
      <c r="F216" s="3" t="s">
        <v>560</v>
      </c>
      <c r="G216" s="3" t="s">
        <v>335</v>
      </c>
      <c r="H216" s="3" t="s">
        <v>27</v>
      </c>
      <c r="I216" s="3" t="s">
        <v>19</v>
      </c>
      <c r="J216" s="3" t="s">
        <v>20</v>
      </c>
      <c r="K216" s="3" t="s">
        <v>21</v>
      </c>
      <c r="L216" s="3">
        <v>22</v>
      </c>
      <c r="M216" s="3" t="s">
        <v>561</v>
      </c>
      <c r="N216" s="3">
        <v>4211</v>
      </c>
      <c r="O216" s="3" t="s">
        <v>23</v>
      </c>
      <c r="P216" s="3" t="s">
        <v>24</v>
      </c>
      <c r="Q216" s="3" t="str">
        <f t="shared" si="3"/>
        <v>013 David Junction, 4211, QLD, Australia</v>
      </c>
      <c r="R216" s="3">
        <v>7</v>
      </c>
      <c r="S216" s="4"/>
    </row>
    <row r="217" spans="1:19" x14ac:dyDescent="0.3">
      <c r="A217" s="9" t="s">
        <v>3559</v>
      </c>
      <c r="B217" s="9" t="s">
        <v>3560</v>
      </c>
      <c r="C217" s="3" t="s">
        <v>2350</v>
      </c>
      <c r="D217" s="3" t="s">
        <v>15</v>
      </c>
      <c r="E217" s="3">
        <v>11</v>
      </c>
      <c r="F217" s="3" t="s">
        <v>562</v>
      </c>
      <c r="G217" s="3" t="s">
        <v>563</v>
      </c>
      <c r="H217" s="3" t="s">
        <v>18</v>
      </c>
      <c r="I217" s="3" t="s">
        <v>19</v>
      </c>
      <c r="J217" s="3" t="s">
        <v>20</v>
      </c>
      <c r="K217" s="3" t="s">
        <v>28</v>
      </c>
      <c r="L217" s="3">
        <v>4</v>
      </c>
      <c r="M217" s="3" t="s">
        <v>564</v>
      </c>
      <c r="N217" s="3">
        <v>2125</v>
      </c>
      <c r="O217" s="3" t="s">
        <v>30</v>
      </c>
      <c r="P217" s="3" t="s">
        <v>24</v>
      </c>
      <c r="Q217" s="3" t="str">
        <f t="shared" si="3"/>
        <v>840 Graceland Street, 2125, NSW, Australia</v>
      </c>
      <c r="R217" s="3">
        <v>11</v>
      </c>
      <c r="S217" s="4"/>
    </row>
    <row r="218" spans="1:19" x14ac:dyDescent="0.3">
      <c r="A218" s="9" t="s">
        <v>3561</v>
      </c>
      <c r="B218" s="9" t="s">
        <v>3562</v>
      </c>
      <c r="C218" s="3" t="s">
        <v>2351</v>
      </c>
      <c r="D218" s="3" t="s">
        <v>31</v>
      </c>
      <c r="E218" s="3">
        <v>50</v>
      </c>
      <c r="F218" s="3" t="s">
        <v>565</v>
      </c>
      <c r="G218" s="3" t="s">
        <v>154</v>
      </c>
      <c r="H218" s="3" t="s">
        <v>99</v>
      </c>
      <c r="I218" s="3" t="s">
        <v>19</v>
      </c>
      <c r="J218" s="3" t="s">
        <v>20</v>
      </c>
      <c r="K218" s="3" t="s">
        <v>28</v>
      </c>
      <c r="L218" s="3">
        <v>5</v>
      </c>
      <c r="M218" s="3" t="s">
        <v>566</v>
      </c>
      <c r="N218" s="3">
        <v>2444</v>
      </c>
      <c r="O218" s="3" t="s">
        <v>30</v>
      </c>
      <c r="P218" s="3" t="s">
        <v>24</v>
      </c>
      <c r="Q218" s="3" t="str">
        <f t="shared" si="3"/>
        <v>6 Lotheville Trail, 2444, NSW, Australia</v>
      </c>
      <c r="R218" s="3">
        <v>7</v>
      </c>
      <c r="S218" s="4"/>
    </row>
    <row r="219" spans="1:19" x14ac:dyDescent="0.3">
      <c r="A219" s="9" t="s">
        <v>3563</v>
      </c>
      <c r="B219" s="9" t="s">
        <v>3564</v>
      </c>
      <c r="C219" s="3" t="s">
        <v>2352</v>
      </c>
      <c r="D219" s="3" t="s">
        <v>31</v>
      </c>
      <c r="E219" s="3">
        <v>8</v>
      </c>
      <c r="F219" s="3" t="s">
        <v>567</v>
      </c>
      <c r="G219" s="3" t="s">
        <v>568</v>
      </c>
      <c r="H219" s="3" t="s">
        <v>74</v>
      </c>
      <c r="I219" s="3" t="s">
        <v>34</v>
      </c>
      <c r="J219" s="3" t="s">
        <v>20</v>
      </c>
      <c r="K219" s="3" t="s">
        <v>21</v>
      </c>
      <c r="L219" s="3">
        <v>18</v>
      </c>
      <c r="M219" s="3" t="s">
        <v>569</v>
      </c>
      <c r="N219" s="3">
        <v>4285</v>
      </c>
      <c r="O219" s="3" t="s">
        <v>23</v>
      </c>
      <c r="P219" s="3" t="s">
        <v>24</v>
      </c>
      <c r="Q219" s="3" t="str">
        <f t="shared" si="3"/>
        <v>890 Truax Lane, 4285, QLD, Australia</v>
      </c>
      <c r="R219" s="3">
        <v>2</v>
      </c>
      <c r="S219" s="4"/>
    </row>
    <row r="220" spans="1:19" x14ac:dyDescent="0.3">
      <c r="A220" s="9" t="s">
        <v>3493</v>
      </c>
      <c r="B220" s="9" t="s">
        <v>3565</v>
      </c>
      <c r="C220" s="3" t="s">
        <v>2353</v>
      </c>
      <c r="D220" s="3" t="s">
        <v>15</v>
      </c>
      <c r="E220" s="3">
        <v>78</v>
      </c>
      <c r="F220" s="3" t="s">
        <v>570</v>
      </c>
      <c r="G220" s="3" t="s">
        <v>571</v>
      </c>
      <c r="H220" s="3" t="s">
        <v>33</v>
      </c>
      <c r="I220" s="3" t="s">
        <v>19</v>
      </c>
      <c r="J220" s="3" t="s">
        <v>20</v>
      </c>
      <c r="K220" s="3" t="s">
        <v>21</v>
      </c>
      <c r="L220" s="3">
        <v>18</v>
      </c>
      <c r="M220" s="3" t="s">
        <v>572</v>
      </c>
      <c r="N220" s="3">
        <v>2026</v>
      </c>
      <c r="O220" s="3" t="s">
        <v>30</v>
      </c>
      <c r="P220" s="3" t="s">
        <v>24</v>
      </c>
      <c r="Q220" s="3" t="str">
        <f t="shared" si="3"/>
        <v>72922 Cambridge Terrace, 2026, NSW, Australia</v>
      </c>
      <c r="R220" s="3">
        <v>11</v>
      </c>
      <c r="S220" s="4"/>
    </row>
    <row r="221" spans="1:19" x14ac:dyDescent="0.3">
      <c r="A221" s="9" t="s">
        <v>3566</v>
      </c>
      <c r="B221" s="9" t="s">
        <v>3567</v>
      </c>
      <c r="C221" s="3" t="s">
        <v>2354</v>
      </c>
      <c r="D221" s="3" t="s">
        <v>15</v>
      </c>
      <c r="E221" s="3">
        <v>7</v>
      </c>
      <c r="F221" s="3" t="s">
        <v>573</v>
      </c>
      <c r="G221" s="3" t="s">
        <v>80</v>
      </c>
      <c r="H221" s="3" t="s">
        <v>60</v>
      </c>
      <c r="I221" s="3" t="s">
        <v>34</v>
      </c>
      <c r="J221" s="3" t="s">
        <v>20</v>
      </c>
      <c r="K221" s="3" t="s">
        <v>28</v>
      </c>
      <c r="L221" s="3">
        <v>3</v>
      </c>
      <c r="M221" s="3" t="s">
        <v>574</v>
      </c>
      <c r="N221" s="3">
        <v>2227</v>
      </c>
      <c r="O221" s="3" t="s">
        <v>30</v>
      </c>
      <c r="P221" s="3" t="s">
        <v>24</v>
      </c>
      <c r="Q221" s="3" t="str">
        <f t="shared" si="3"/>
        <v>60461 Esch Avenue, 2227, NSW, Australia</v>
      </c>
      <c r="R221" s="3">
        <v>8</v>
      </c>
      <c r="S221" s="4"/>
    </row>
    <row r="222" spans="1:19" x14ac:dyDescent="0.3">
      <c r="A222" s="9" t="s">
        <v>3568</v>
      </c>
      <c r="B222" s="9" t="s">
        <v>3569</v>
      </c>
      <c r="C222" s="3" t="s">
        <v>2355</v>
      </c>
      <c r="D222" s="3" t="s">
        <v>15</v>
      </c>
      <c r="E222" s="3">
        <v>68</v>
      </c>
      <c r="F222" s="3" t="s">
        <v>575</v>
      </c>
      <c r="G222" s="3" t="s">
        <v>177</v>
      </c>
      <c r="H222" s="3" t="s">
        <v>53</v>
      </c>
      <c r="I222" s="3" t="s">
        <v>19</v>
      </c>
      <c r="J222" s="3" t="s">
        <v>20</v>
      </c>
      <c r="K222" s="3" t="s">
        <v>21</v>
      </c>
      <c r="L222" s="3">
        <v>15</v>
      </c>
      <c r="M222" s="3" t="s">
        <v>576</v>
      </c>
      <c r="N222" s="3">
        <v>3934</v>
      </c>
      <c r="O222" s="3" t="s">
        <v>36</v>
      </c>
      <c r="P222" s="3" t="s">
        <v>24</v>
      </c>
      <c r="Q222" s="3" t="str">
        <f t="shared" si="3"/>
        <v>6 Novick Alley, 3934, VIC, Australia</v>
      </c>
      <c r="R222" s="3">
        <v>8</v>
      </c>
      <c r="S222" s="4"/>
    </row>
    <row r="223" spans="1:19" x14ac:dyDescent="0.3">
      <c r="A223" s="9" t="s">
        <v>3570</v>
      </c>
      <c r="B223" s="9" t="s">
        <v>3571</v>
      </c>
      <c r="C223" s="3" t="s">
        <v>2356</v>
      </c>
      <c r="D223" s="3" t="s">
        <v>15</v>
      </c>
      <c r="E223" s="3">
        <v>66</v>
      </c>
      <c r="F223" s="3">
        <v>28891</v>
      </c>
      <c r="G223" s="3" t="s">
        <v>577</v>
      </c>
      <c r="H223" s="3" t="s">
        <v>74</v>
      </c>
      <c r="I223" s="3" t="s">
        <v>19</v>
      </c>
      <c r="J223" s="3" t="s">
        <v>20</v>
      </c>
      <c r="K223" s="3" t="s">
        <v>21</v>
      </c>
      <c r="L223" s="3">
        <v>7</v>
      </c>
      <c r="M223" s="3" t="s">
        <v>578</v>
      </c>
      <c r="N223" s="3">
        <v>2160</v>
      </c>
      <c r="O223" s="3" t="s">
        <v>30</v>
      </c>
      <c r="P223" s="3" t="s">
        <v>24</v>
      </c>
      <c r="Q223" s="3" t="str">
        <f t="shared" si="3"/>
        <v>76 Donald Trail, 2160, NSW, Australia</v>
      </c>
      <c r="R223" s="3">
        <v>9</v>
      </c>
      <c r="S223" s="4"/>
    </row>
    <row r="224" spans="1:19" x14ac:dyDescent="0.3">
      <c r="A224" s="9" t="s">
        <v>3572</v>
      </c>
      <c r="B224" s="9" t="s">
        <v>3573</v>
      </c>
      <c r="C224" s="3" t="s">
        <v>2357</v>
      </c>
      <c r="D224" s="3" t="s">
        <v>31</v>
      </c>
      <c r="E224" s="3">
        <v>62</v>
      </c>
      <c r="F224" s="3" t="s">
        <v>579</v>
      </c>
      <c r="G224" s="3" t="s">
        <v>80</v>
      </c>
      <c r="H224" s="3" t="s">
        <v>99</v>
      </c>
      <c r="I224" s="3" t="s">
        <v>19</v>
      </c>
      <c r="J224" s="3" t="s">
        <v>20</v>
      </c>
      <c r="K224" s="3" t="s">
        <v>28</v>
      </c>
      <c r="L224" s="3">
        <v>18</v>
      </c>
      <c r="M224" s="3" t="s">
        <v>580</v>
      </c>
      <c r="N224" s="3">
        <v>2203</v>
      </c>
      <c r="O224" s="3" t="s">
        <v>30</v>
      </c>
      <c r="P224" s="3" t="s">
        <v>24</v>
      </c>
      <c r="Q224" s="3" t="str">
        <f t="shared" si="3"/>
        <v>1607 Westridge Drive, 2203, NSW, Australia</v>
      </c>
      <c r="R224" s="3">
        <v>11</v>
      </c>
      <c r="S224" s="4"/>
    </row>
    <row r="225" spans="1:19" x14ac:dyDescent="0.3">
      <c r="A225" s="9" t="s">
        <v>3574</v>
      </c>
      <c r="B225" s="9" t="s">
        <v>3575</v>
      </c>
      <c r="C225" s="3" t="s">
        <v>2358</v>
      </c>
      <c r="D225" s="3" t="s">
        <v>15</v>
      </c>
      <c r="E225" s="3">
        <v>66</v>
      </c>
      <c r="F225" s="3" t="s">
        <v>581</v>
      </c>
      <c r="G225" s="3" t="s">
        <v>556</v>
      </c>
      <c r="H225" s="3" t="s">
        <v>74</v>
      </c>
      <c r="I225" s="3" t="s">
        <v>46</v>
      </c>
      <c r="J225" s="3" t="s">
        <v>20</v>
      </c>
      <c r="K225" s="3" t="s">
        <v>28</v>
      </c>
      <c r="L225" s="3">
        <v>9</v>
      </c>
      <c r="M225" s="3" t="s">
        <v>582</v>
      </c>
      <c r="N225" s="3">
        <v>2446</v>
      </c>
      <c r="O225" s="3" t="s">
        <v>30</v>
      </c>
      <c r="P225" s="3" t="s">
        <v>24</v>
      </c>
      <c r="Q225" s="3" t="str">
        <f t="shared" si="3"/>
        <v>3630 Dawn Crossing, 2446, NSW, Australia</v>
      </c>
      <c r="R225" s="3">
        <v>8</v>
      </c>
      <c r="S225" s="4"/>
    </row>
    <row r="226" spans="1:19" x14ac:dyDescent="0.3">
      <c r="A226" s="9" t="s">
        <v>3576</v>
      </c>
      <c r="B226" s="9" t="s">
        <v>3577</v>
      </c>
      <c r="C226" s="3" t="s">
        <v>2359</v>
      </c>
      <c r="D226" s="3" t="s">
        <v>15</v>
      </c>
      <c r="E226" s="3">
        <v>91</v>
      </c>
      <c r="F226" s="3">
        <v>28465</v>
      </c>
      <c r="G226" s="3" t="s">
        <v>80</v>
      </c>
      <c r="H226" s="3" t="s">
        <v>60</v>
      </c>
      <c r="I226" s="3" t="s">
        <v>19</v>
      </c>
      <c r="J226" s="3" t="s">
        <v>20</v>
      </c>
      <c r="K226" s="3" t="s">
        <v>28</v>
      </c>
      <c r="L226" s="3">
        <v>17</v>
      </c>
      <c r="M226" s="3" t="s">
        <v>583</v>
      </c>
      <c r="N226" s="3">
        <v>4650</v>
      </c>
      <c r="O226" s="3" t="s">
        <v>23</v>
      </c>
      <c r="P226" s="3" t="s">
        <v>24</v>
      </c>
      <c r="Q226" s="3" t="str">
        <f t="shared" si="3"/>
        <v>29007 Dapin Street, 4650, QLD, Australia</v>
      </c>
      <c r="R226" s="3">
        <v>1</v>
      </c>
      <c r="S226" s="4"/>
    </row>
    <row r="227" spans="1:19" x14ac:dyDescent="0.3">
      <c r="A227" s="9" t="s">
        <v>3578</v>
      </c>
      <c r="B227" s="9" t="s">
        <v>3579</v>
      </c>
      <c r="C227" s="3" t="s">
        <v>2360</v>
      </c>
      <c r="D227" s="3" t="s">
        <v>15</v>
      </c>
      <c r="E227" s="3">
        <v>0</v>
      </c>
      <c r="F227" s="3" t="s">
        <v>584</v>
      </c>
      <c r="G227" s="3" t="s">
        <v>577</v>
      </c>
      <c r="H227" s="3" t="s">
        <v>18</v>
      </c>
      <c r="I227" s="3" t="s">
        <v>19</v>
      </c>
      <c r="J227" s="3" t="s">
        <v>20</v>
      </c>
      <c r="K227" s="3" t="s">
        <v>21</v>
      </c>
      <c r="L227" s="3">
        <v>15</v>
      </c>
      <c r="M227" s="3" t="s">
        <v>585</v>
      </c>
      <c r="N227" s="3">
        <v>4115</v>
      </c>
      <c r="O227" s="3" t="s">
        <v>23</v>
      </c>
      <c r="P227" s="3" t="s">
        <v>24</v>
      </c>
      <c r="Q227" s="3" t="str">
        <f t="shared" si="3"/>
        <v>68 Fairfield Street, 4115, QLD, Australia</v>
      </c>
      <c r="R227" s="3">
        <v>8</v>
      </c>
      <c r="S227" s="4"/>
    </row>
    <row r="228" spans="1:19" x14ac:dyDescent="0.3">
      <c r="A228" s="9" t="s">
        <v>3580</v>
      </c>
      <c r="B228" s="9" t="s">
        <v>3581</v>
      </c>
      <c r="C228" s="3" t="s">
        <v>2361</v>
      </c>
      <c r="D228" s="3" t="s">
        <v>191</v>
      </c>
      <c r="E228" s="3">
        <v>35</v>
      </c>
      <c r="F228" s="3"/>
      <c r="G228" s="3" t="s">
        <v>563</v>
      </c>
      <c r="H228" s="3" t="s">
        <v>60</v>
      </c>
      <c r="I228" s="3" t="s">
        <v>34</v>
      </c>
      <c r="J228" s="3" t="s">
        <v>20</v>
      </c>
      <c r="K228" s="3" t="s">
        <v>21</v>
      </c>
      <c r="L228" s="3">
        <v>11</v>
      </c>
      <c r="M228" s="3" t="s">
        <v>586</v>
      </c>
      <c r="N228" s="3">
        <v>2519</v>
      </c>
      <c r="O228" s="3" t="s">
        <v>30</v>
      </c>
      <c r="P228" s="3" t="s">
        <v>24</v>
      </c>
      <c r="Q228" s="3" t="str">
        <f t="shared" si="3"/>
        <v>6 Iowa Center, 2519, NSW, Australia</v>
      </c>
      <c r="R228" s="3">
        <v>9</v>
      </c>
      <c r="S228" s="4"/>
    </row>
    <row r="229" spans="1:19" x14ac:dyDescent="0.3">
      <c r="A229" s="9" t="s">
        <v>3582</v>
      </c>
      <c r="B229" s="9" t="s">
        <v>3583</v>
      </c>
      <c r="C229" s="3" t="s">
        <v>2362</v>
      </c>
      <c r="D229" s="3" t="s">
        <v>15</v>
      </c>
      <c r="E229" s="3">
        <v>54</v>
      </c>
      <c r="F229" s="3" t="s">
        <v>587</v>
      </c>
      <c r="G229" s="3" t="s">
        <v>162</v>
      </c>
      <c r="H229" s="3" t="s">
        <v>33</v>
      </c>
      <c r="I229" s="3" t="s">
        <v>46</v>
      </c>
      <c r="J229" s="3" t="s">
        <v>20</v>
      </c>
      <c r="K229" s="3" t="s">
        <v>28</v>
      </c>
      <c r="L229" s="3">
        <v>8</v>
      </c>
      <c r="M229" s="3" t="s">
        <v>588</v>
      </c>
      <c r="N229" s="3">
        <v>2099</v>
      </c>
      <c r="O229" s="3" t="s">
        <v>30</v>
      </c>
      <c r="P229" s="3" t="s">
        <v>24</v>
      </c>
      <c r="Q229" s="3" t="str">
        <f t="shared" si="3"/>
        <v>5 Briar Crest Road, 2099, NSW, Australia</v>
      </c>
      <c r="R229" s="3">
        <v>9</v>
      </c>
      <c r="S229" s="4"/>
    </row>
    <row r="230" spans="1:19" x14ac:dyDescent="0.3">
      <c r="A230" s="9" t="s">
        <v>3584</v>
      </c>
      <c r="B230" s="9" t="s">
        <v>3585</v>
      </c>
      <c r="C230" s="3" t="s">
        <v>2363</v>
      </c>
      <c r="D230" s="3" t="s">
        <v>31</v>
      </c>
      <c r="E230" s="3">
        <v>46</v>
      </c>
      <c r="F230" s="3" t="s">
        <v>589</v>
      </c>
      <c r="G230" s="3" t="s">
        <v>83</v>
      </c>
      <c r="H230" s="3" t="s">
        <v>33</v>
      </c>
      <c r="I230" s="3" t="s">
        <v>19</v>
      </c>
      <c r="J230" s="3" t="s">
        <v>20</v>
      </c>
      <c r="K230" s="3" t="s">
        <v>28</v>
      </c>
      <c r="L230" s="3">
        <v>7</v>
      </c>
      <c r="M230" s="3" t="s">
        <v>590</v>
      </c>
      <c r="N230" s="3">
        <v>2430</v>
      </c>
      <c r="O230" s="3" t="s">
        <v>30</v>
      </c>
      <c r="P230" s="3" t="s">
        <v>24</v>
      </c>
      <c r="Q230" s="3" t="str">
        <f t="shared" si="3"/>
        <v>945 Bobwhite Court, 2430, NSW, Australia</v>
      </c>
      <c r="R230" s="3">
        <v>8</v>
      </c>
      <c r="S230" s="4"/>
    </row>
    <row r="231" spans="1:19" x14ac:dyDescent="0.3">
      <c r="A231" s="9" t="s">
        <v>3586</v>
      </c>
      <c r="B231" s="9" t="s">
        <v>3587</v>
      </c>
      <c r="C231" s="3" t="s">
        <v>2364</v>
      </c>
      <c r="D231" s="3" t="s">
        <v>31</v>
      </c>
      <c r="E231" s="3">
        <v>48</v>
      </c>
      <c r="F231" s="3" t="s">
        <v>591</v>
      </c>
      <c r="G231" s="3" t="s">
        <v>73</v>
      </c>
      <c r="H231" s="3" t="s">
        <v>74</v>
      </c>
      <c r="I231" s="3" t="s">
        <v>34</v>
      </c>
      <c r="J231" s="3" t="s">
        <v>20</v>
      </c>
      <c r="K231" s="3" t="s">
        <v>21</v>
      </c>
      <c r="L231" s="3">
        <v>14</v>
      </c>
      <c r="M231" s="3" t="s">
        <v>592</v>
      </c>
      <c r="N231" s="3">
        <v>4207</v>
      </c>
      <c r="O231" s="3" t="s">
        <v>23</v>
      </c>
      <c r="P231" s="3" t="s">
        <v>24</v>
      </c>
      <c r="Q231" s="3" t="str">
        <f t="shared" si="3"/>
        <v>2 Glendale Center, 4207, QLD, Australia</v>
      </c>
      <c r="R231" s="3">
        <v>4</v>
      </c>
      <c r="S231" s="4"/>
    </row>
    <row r="232" spans="1:19" x14ac:dyDescent="0.3">
      <c r="A232" s="9" t="s">
        <v>3588</v>
      </c>
      <c r="B232" s="9" t="s">
        <v>3589</v>
      </c>
      <c r="C232" s="3" t="s">
        <v>2365</v>
      </c>
      <c r="D232" s="3" t="s">
        <v>15</v>
      </c>
      <c r="E232" s="3">
        <v>52</v>
      </c>
      <c r="F232" s="3" t="s">
        <v>593</v>
      </c>
      <c r="G232" s="3" t="s">
        <v>594</v>
      </c>
      <c r="H232" s="3" t="s">
        <v>74</v>
      </c>
      <c r="I232" s="3" t="s">
        <v>19</v>
      </c>
      <c r="J232" s="3" t="s">
        <v>20</v>
      </c>
      <c r="K232" s="3" t="s">
        <v>21</v>
      </c>
      <c r="L232" s="3">
        <v>14</v>
      </c>
      <c r="M232" s="3" t="s">
        <v>595</v>
      </c>
      <c r="N232" s="3">
        <v>2117</v>
      </c>
      <c r="O232" s="3" t="s">
        <v>30</v>
      </c>
      <c r="P232" s="3" t="s">
        <v>24</v>
      </c>
      <c r="Q232" s="3" t="str">
        <f t="shared" si="3"/>
        <v>21824 Northridge Alley, 2117, NSW, Australia</v>
      </c>
      <c r="R232" s="3">
        <v>10</v>
      </c>
      <c r="S232" s="4"/>
    </row>
    <row r="233" spans="1:19" x14ac:dyDescent="0.3">
      <c r="A233" s="9" t="s">
        <v>3590</v>
      </c>
      <c r="B233" s="9" t="s">
        <v>3591</v>
      </c>
      <c r="C233" s="3" t="s">
        <v>2366</v>
      </c>
      <c r="D233" s="3" t="s">
        <v>15</v>
      </c>
      <c r="E233" s="3">
        <v>50</v>
      </c>
      <c r="F233" s="3" t="s">
        <v>596</v>
      </c>
      <c r="G233" s="3" t="s">
        <v>571</v>
      </c>
      <c r="H233" s="3" t="s">
        <v>18</v>
      </c>
      <c r="I233" s="3" t="s">
        <v>19</v>
      </c>
      <c r="J233" s="3" t="s">
        <v>20</v>
      </c>
      <c r="K233" s="3" t="s">
        <v>21</v>
      </c>
      <c r="L233" s="3">
        <v>18</v>
      </c>
      <c r="M233" s="3" t="s">
        <v>597</v>
      </c>
      <c r="N233" s="3">
        <v>2007</v>
      </c>
      <c r="O233" s="3" t="s">
        <v>30</v>
      </c>
      <c r="P233" s="3" t="s">
        <v>24</v>
      </c>
      <c r="Q233" s="3" t="str">
        <f t="shared" si="3"/>
        <v>68 Anthes Park, 2007, NSW, Australia</v>
      </c>
      <c r="R233" s="3">
        <v>9</v>
      </c>
      <c r="S233" s="4"/>
    </row>
    <row r="234" spans="1:19" x14ac:dyDescent="0.3">
      <c r="A234" s="9" t="s">
        <v>3592</v>
      </c>
      <c r="B234" s="9" t="s">
        <v>3593</v>
      </c>
      <c r="C234" s="3" t="s">
        <v>2367</v>
      </c>
      <c r="D234" s="3" t="s">
        <v>15</v>
      </c>
      <c r="E234" s="3">
        <v>94</v>
      </c>
      <c r="F234" s="3" t="s">
        <v>598</v>
      </c>
      <c r="G234" s="3" t="s">
        <v>229</v>
      </c>
      <c r="H234" s="3" t="s">
        <v>99</v>
      </c>
      <c r="I234" s="3" t="s">
        <v>19</v>
      </c>
      <c r="J234" s="3" t="s">
        <v>20</v>
      </c>
      <c r="K234" s="3" t="s">
        <v>28</v>
      </c>
      <c r="L234" s="3">
        <v>14</v>
      </c>
      <c r="M234" s="3" t="s">
        <v>599</v>
      </c>
      <c r="N234" s="3">
        <v>2148</v>
      </c>
      <c r="O234" s="3" t="s">
        <v>30</v>
      </c>
      <c r="P234" s="3" t="s">
        <v>24</v>
      </c>
      <c r="Q234" s="3" t="str">
        <f t="shared" si="3"/>
        <v>3 Anthes Court, 2148, NSW, Australia</v>
      </c>
      <c r="R234" s="3">
        <v>9</v>
      </c>
      <c r="S234" s="4"/>
    </row>
    <row r="235" spans="1:19" x14ac:dyDescent="0.3">
      <c r="A235" s="9" t="s">
        <v>3594</v>
      </c>
      <c r="B235" s="9" t="s">
        <v>3595</v>
      </c>
      <c r="C235" s="3" t="s">
        <v>2368</v>
      </c>
      <c r="D235" s="3" t="s">
        <v>31</v>
      </c>
      <c r="E235" s="3">
        <v>53</v>
      </c>
      <c r="F235" s="3" t="s">
        <v>600</v>
      </c>
      <c r="G235" s="3" t="s">
        <v>279</v>
      </c>
      <c r="H235" s="3" t="s">
        <v>27</v>
      </c>
      <c r="I235" s="3" t="s">
        <v>19</v>
      </c>
      <c r="J235" s="3" t="s">
        <v>20</v>
      </c>
      <c r="K235" s="3" t="s">
        <v>28</v>
      </c>
      <c r="L235" s="3">
        <v>16</v>
      </c>
      <c r="M235" s="3" t="s">
        <v>601</v>
      </c>
      <c r="N235" s="3">
        <v>2011</v>
      </c>
      <c r="O235" s="3" t="s">
        <v>30</v>
      </c>
      <c r="P235" s="3" t="s">
        <v>24</v>
      </c>
      <c r="Q235" s="3" t="str">
        <f t="shared" si="3"/>
        <v>036 Redwing Street, 2011, NSW, Australia</v>
      </c>
      <c r="R235" s="3">
        <v>7</v>
      </c>
      <c r="S235" s="4"/>
    </row>
    <row r="236" spans="1:19" x14ac:dyDescent="0.3">
      <c r="A236" s="9" t="s">
        <v>3596</v>
      </c>
      <c r="B236" s="9" t="s">
        <v>3597</v>
      </c>
      <c r="C236" s="3" t="s">
        <v>2369</v>
      </c>
      <c r="D236" s="3" t="s">
        <v>31</v>
      </c>
      <c r="E236" s="3">
        <v>25</v>
      </c>
      <c r="F236" s="3" t="s">
        <v>602</v>
      </c>
      <c r="G236" s="3" t="s">
        <v>603</v>
      </c>
      <c r="H236" s="3" t="s">
        <v>99</v>
      </c>
      <c r="I236" s="3" t="s">
        <v>19</v>
      </c>
      <c r="J236" s="3" t="s">
        <v>20</v>
      </c>
      <c r="K236" s="3" t="s">
        <v>21</v>
      </c>
      <c r="L236" s="3">
        <v>13</v>
      </c>
      <c r="M236" s="3" t="s">
        <v>604</v>
      </c>
      <c r="N236" s="3">
        <v>3429</v>
      </c>
      <c r="O236" s="3" t="s">
        <v>36</v>
      </c>
      <c r="P236" s="3" t="s">
        <v>24</v>
      </c>
      <c r="Q236" s="3" t="str">
        <f t="shared" si="3"/>
        <v>92 Petterle Place, 3429, VIC, Australia</v>
      </c>
      <c r="R236" s="3">
        <v>8</v>
      </c>
      <c r="S236" s="4"/>
    </row>
    <row r="237" spans="1:19" x14ac:dyDescent="0.3">
      <c r="A237" s="9" t="s">
        <v>3598</v>
      </c>
      <c r="B237" s="9" t="s">
        <v>3599</v>
      </c>
      <c r="C237" s="3" t="s">
        <v>2370</v>
      </c>
      <c r="D237" s="3" t="s">
        <v>15</v>
      </c>
      <c r="E237" s="3">
        <v>41</v>
      </c>
      <c r="F237" s="3" t="s">
        <v>605</v>
      </c>
      <c r="G237" s="3" t="s">
        <v>80</v>
      </c>
      <c r="H237" s="3" t="s">
        <v>74</v>
      </c>
      <c r="I237" s="3" t="s">
        <v>34</v>
      </c>
      <c r="J237" s="3" t="s">
        <v>20</v>
      </c>
      <c r="K237" s="3" t="s">
        <v>28</v>
      </c>
      <c r="L237" s="3">
        <v>8</v>
      </c>
      <c r="M237" s="3" t="s">
        <v>606</v>
      </c>
      <c r="N237" s="3">
        <v>2200</v>
      </c>
      <c r="O237" s="3" t="s">
        <v>30</v>
      </c>
      <c r="P237" s="3" t="s">
        <v>24</v>
      </c>
      <c r="Q237" s="3" t="str">
        <f t="shared" si="3"/>
        <v>72008 7th Avenue, 2200, NSW, Australia</v>
      </c>
      <c r="R237" s="3">
        <v>8</v>
      </c>
      <c r="S237" s="4"/>
    </row>
    <row r="238" spans="1:19" x14ac:dyDescent="0.3">
      <c r="A238" s="9" t="s">
        <v>3600</v>
      </c>
      <c r="B238" s="9" t="s">
        <v>3601</v>
      </c>
      <c r="C238" s="3" t="s">
        <v>2371</v>
      </c>
      <c r="D238" s="3" t="s">
        <v>31</v>
      </c>
      <c r="E238" s="3">
        <v>97</v>
      </c>
      <c r="F238" s="3" t="s">
        <v>607</v>
      </c>
      <c r="G238" s="3" t="s">
        <v>229</v>
      </c>
      <c r="H238" s="3" t="s">
        <v>70</v>
      </c>
      <c r="I238" s="3" t="s">
        <v>46</v>
      </c>
      <c r="J238" s="3" t="s">
        <v>20</v>
      </c>
      <c r="K238" s="3" t="s">
        <v>21</v>
      </c>
      <c r="L238" s="3">
        <v>13</v>
      </c>
      <c r="M238" s="3" t="s">
        <v>608</v>
      </c>
      <c r="N238" s="3">
        <v>2281</v>
      </c>
      <c r="O238" s="3" t="s">
        <v>30</v>
      </c>
      <c r="P238" s="3" t="s">
        <v>24</v>
      </c>
      <c r="Q238" s="3" t="str">
        <f t="shared" si="3"/>
        <v>87 Sheridan Junction, 2281, NSW, Australia</v>
      </c>
      <c r="R238" s="3">
        <v>8</v>
      </c>
      <c r="S238" s="4"/>
    </row>
    <row r="239" spans="1:19" x14ac:dyDescent="0.3">
      <c r="A239" s="9" t="s">
        <v>3602</v>
      </c>
      <c r="B239" s="9" t="s">
        <v>3603</v>
      </c>
      <c r="C239" s="3" t="s">
        <v>2372</v>
      </c>
      <c r="D239" s="3" t="s">
        <v>31</v>
      </c>
      <c r="E239" s="3">
        <v>30</v>
      </c>
      <c r="F239" s="3" t="s">
        <v>609</v>
      </c>
      <c r="G239" s="3" t="s">
        <v>274</v>
      </c>
      <c r="H239" s="3" t="s">
        <v>99</v>
      </c>
      <c r="I239" s="3" t="s">
        <v>19</v>
      </c>
      <c r="J239" s="3" t="s">
        <v>20</v>
      </c>
      <c r="K239" s="3" t="s">
        <v>21</v>
      </c>
      <c r="L239" s="3">
        <v>8</v>
      </c>
      <c r="M239" s="3" t="s">
        <v>610</v>
      </c>
      <c r="N239" s="3">
        <v>2224</v>
      </c>
      <c r="O239" s="3" t="s">
        <v>30</v>
      </c>
      <c r="P239" s="3" t="s">
        <v>24</v>
      </c>
      <c r="Q239" s="3" t="str">
        <f t="shared" si="3"/>
        <v>811 Melrose Park, 2224, NSW, Australia</v>
      </c>
      <c r="R239" s="3">
        <v>10</v>
      </c>
      <c r="S239" s="4"/>
    </row>
    <row r="240" spans="1:19" x14ac:dyDescent="0.3">
      <c r="A240" s="9" t="s">
        <v>3604</v>
      </c>
      <c r="B240" s="9" t="s">
        <v>3605</v>
      </c>
      <c r="C240" s="3" t="s">
        <v>2373</v>
      </c>
      <c r="D240" s="3" t="s">
        <v>31</v>
      </c>
      <c r="E240" s="3">
        <v>84</v>
      </c>
      <c r="F240" s="3" t="s">
        <v>611</v>
      </c>
      <c r="G240" s="3" t="s">
        <v>145</v>
      </c>
      <c r="H240" s="3" t="s">
        <v>45</v>
      </c>
      <c r="I240" s="3" t="s">
        <v>19</v>
      </c>
      <c r="J240" s="3" t="s">
        <v>20</v>
      </c>
      <c r="K240" s="3" t="s">
        <v>21</v>
      </c>
      <c r="L240" s="3">
        <v>15</v>
      </c>
      <c r="M240" s="3" t="s">
        <v>612</v>
      </c>
      <c r="N240" s="3">
        <v>4307</v>
      </c>
      <c r="O240" s="3" t="s">
        <v>23</v>
      </c>
      <c r="P240" s="3" t="s">
        <v>24</v>
      </c>
      <c r="Q240" s="3" t="str">
        <f t="shared" si="3"/>
        <v>2 Logan Avenue, 4307, QLD, Australia</v>
      </c>
      <c r="R240" s="3">
        <v>1</v>
      </c>
      <c r="S240" s="4"/>
    </row>
    <row r="241" spans="1:19" x14ac:dyDescent="0.3">
      <c r="A241" s="9" t="s">
        <v>3606</v>
      </c>
      <c r="B241" s="9" t="s">
        <v>3607</v>
      </c>
      <c r="C241" s="3" t="s">
        <v>2374</v>
      </c>
      <c r="D241" s="3" t="s">
        <v>15</v>
      </c>
      <c r="E241" s="3">
        <v>4</v>
      </c>
      <c r="F241" s="3" t="s">
        <v>613</v>
      </c>
      <c r="G241" s="3" t="s">
        <v>614</v>
      </c>
      <c r="H241" s="3" t="s">
        <v>99</v>
      </c>
      <c r="I241" s="3" t="s">
        <v>19</v>
      </c>
      <c r="J241" s="3" t="s">
        <v>20</v>
      </c>
      <c r="K241" s="3" t="s">
        <v>21</v>
      </c>
      <c r="L241" s="3">
        <v>5</v>
      </c>
      <c r="M241" s="3" t="s">
        <v>615</v>
      </c>
      <c r="N241" s="3">
        <v>4105</v>
      </c>
      <c r="O241" s="3" t="s">
        <v>23</v>
      </c>
      <c r="P241" s="3" t="s">
        <v>24</v>
      </c>
      <c r="Q241" s="3" t="str">
        <f t="shared" si="3"/>
        <v>538 Gina Way, 4105, QLD, Australia</v>
      </c>
      <c r="R241" s="3">
        <v>8</v>
      </c>
      <c r="S241" s="4"/>
    </row>
    <row r="242" spans="1:19" x14ac:dyDescent="0.3">
      <c r="A242" s="9" t="s">
        <v>3608</v>
      </c>
      <c r="B242" s="9" t="s">
        <v>3609</v>
      </c>
      <c r="C242" s="3" t="s">
        <v>2375</v>
      </c>
      <c r="D242" s="3" t="s">
        <v>31</v>
      </c>
      <c r="E242" s="3">
        <v>18</v>
      </c>
      <c r="F242" s="3" t="s">
        <v>616</v>
      </c>
      <c r="G242" s="3" t="s">
        <v>159</v>
      </c>
      <c r="H242" s="3" t="s">
        <v>18</v>
      </c>
      <c r="I242" s="3" t="s">
        <v>46</v>
      </c>
      <c r="J242" s="3" t="s">
        <v>20</v>
      </c>
      <c r="K242" s="3" t="s">
        <v>21</v>
      </c>
      <c r="L242" s="3">
        <v>9</v>
      </c>
      <c r="M242" s="3" t="s">
        <v>617</v>
      </c>
      <c r="N242" s="3">
        <v>3170</v>
      </c>
      <c r="O242" s="3" t="s">
        <v>36</v>
      </c>
      <c r="P242" s="3" t="s">
        <v>24</v>
      </c>
      <c r="Q242" s="3" t="str">
        <f t="shared" si="3"/>
        <v>52761 Portage Crossing, 3170, VIC, Australia</v>
      </c>
      <c r="R242" s="3">
        <v>9</v>
      </c>
      <c r="S242" s="4"/>
    </row>
    <row r="243" spans="1:19" x14ac:dyDescent="0.3">
      <c r="A243" s="9" t="s">
        <v>3610</v>
      </c>
      <c r="B243" s="9" t="s">
        <v>3611</v>
      </c>
      <c r="C243" s="3" t="s">
        <v>2376</v>
      </c>
      <c r="D243" s="3" t="s">
        <v>31</v>
      </c>
      <c r="E243" s="3">
        <v>94</v>
      </c>
      <c r="F243" s="3" t="s">
        <v>618</v>
      </c>
      <c r="G243" s="3" t="s">
        <v>288</v>
      </c>
      <c r="H243" s="3" t="s">
        <v>18</v>
      </c>
      <c r="I243" s="3" t="s">
        <v>19</v>
      </c>
      <c r="J243" s="3" t="s">
        <v>20</v>
      </c>
      <c r="K243" s="3" t="s">
        <v>28</v>
      </c>
      <c r="L243" s="3">
        <v>5</v>
      </c>
      <c r="M243" s="3" t="s">
        <v>619</v>
      </c>
      <c r="N243" s="3">
        <v>4065</v>
      </c>
      <c r="O243" s="3" t="s">
        <v>23</v>
      </c>
      <c r="P243" s="3" t="s">
        <v>24</v>
      </c>
      <c r="Q243" s="3" t="str">
        <f t="shared" si="3"/>
        <v>8 Fieldstone Street, 4065, QLD, Australia</v>
      </c>
      <c r="R243" s="3">
        <v>9</v>
      </c>
      <c r="S243" s="4"/>
    </row>
    <row r="244" spans="1:19" x14ac:dyDescent="0.3">
      <c r="A244" s="9" t="s">
        <v>3612</v>
      </c>
      <c r="B244" s="9" t="s">
        <v>3613</v>
      </c>
      <c r="C244" s="3" t="s">
        <v>2377</v>
      </c>
      <c r="D244" s="3" t="s">
        <v>15</v>
      </c>
      <c r="E244" s="3">
        <v>57</v>
      </c>
      <c r="F244" s="3" t="s">
        <v>620</v>
      </c>
      <c r="G244" s="3" t="s">
        <v>83</v>
      </c>
      <c r="H244" s="3" t="s">
        <v>18</v>
      </c>
      <c r="I244" s="3" t="s">
        <v>34</v>
      </c>
      <c r="J244" s="3" t="s">
        <v>20</v>
      </c>
      <c r="K244" s="3" t="s">
        <v>21</v>
      </c>
      <c r="L244" s="3">
        <v>16</v>
      </c>
      <c r="M244" s="3" t="s">
        <v>621</v>
      </c>
      <c r="N244" s="3">
        <v>3004</v>
      </c>
      <c r="O244" s="3" t="s">
        <v>36</v>
      </c>
      <c r="P244" s="3" t="s">
        <v>24</v>
      </c>
      <c r="Q244" s="3" t="str">
        <f t="shared" si="3"/>
        <v>8957 Anhalt Alley, 3004, VIC, Australia</v>
      </c>
      <c r="R244" s="3">
        <v>4</v>
      </c>
      <c r="S244" s="4"/>
    </row>
    <row r="245" spans="1:19" x14ac:dyDescent="0.3">
      <c r="A245" s="9" t="s">
        <v>3614</v>
      </c>
      <c r="B245" s="9" t="s">
        <v>3615</v>
      </c>
      <c r="C245" s="3" t="s">
        <v>2378</v>
      </c>
      <c r="D245" s="3" t="s">
        <v>15</v>
      </c>
      <c r="E245" s="3">
        <v>29</v>
      </c>
      <c r="F245" s="3" t="s">
        <v>622</v>
      </c>
      <c r="G245" s="3" t="s">
        <v>338</v>
      </c>
      <c r="H245" s="3" t="s">
        <v>74</v>
      </c>
      <c r="I245" s="3" t="s">
        <v>19</v>
      </c>
      <c r="J245" s="3" t="s">
        <v>20</v>
      </c>
      <c r="K245" s="3" t="s">
        <v>28</v>
      </c>
      <c r="L245" s="3">
        <v>12</v>
      </c>
      <c r="M245" s="3" t="s">
        <v>623</v>
      </c>
      <c r="N245" s="3">
        <v>4556</v>
      </c>
      <c r="O245" s="3" t="s">
        <v>23</v>
      </c>
      <c r="P245" s="3" t="s">
        <v>24</v>
      </c>
      <c r="Q245" s="3" t="str">
        <f t="shared" si="3"/>
        <v>5 High Crossing Junction, 4556, QLD, Australia</v>
      </c>
      <c r="R245" s="3">
        <v>8</v>
      </c>
      <c r="S245" s="4"/>
    </row>
    <row r="246" spans="1:19" x14ac:dyDescent="0.3">
      <c r="A246" s="9" t="s">
        <v>3616</v>
      </c>
      <c r="B246" s="9" t="s">
        <v>3617</v>
      </c>
      <c r="C246" s="3" t="s">
        <v>2379</v>
      </c>
      <c r="D246" s="3" t="s">
        <v>31</v>
      </c>
      <c r="E246" s="3">
        <v>2</v>
      </c>
      <c r="F246" s="3" t="s">
        <v>624</v>
      </c>
      <c r="G246" s="3" t="s">
        <v>625</v>
      </c>
      <c r="H246" s="3" t="s">
        <v>99</v>
      </c>
      <c r="I246" s="3" t="s">
        <v>19</v>
      </c>
      <c r="J246" s="3" t="s">
        <v>20</v>
      </c>
      <c r="K246" s="3" t="s">
        <v>21</v>
      </c>
      <c r="L246" s="3">
        <v>19</v>
      </c>
      <c r="M246" s="3" t="s">
        <v>626</v>
      </c>
      <c r="N246" s="3">
        <v>4006</v>
      </c>
      <c r="O246" s="3" t="s">
        <v>23</v>
      </c>
      <c r="P246" s="3" t="s">
        <v>24</v>
      </c>
      <c r="Q246" s="3" t="str">
        <f t="shared" si="3"/>
        <v>75760 Toban Junction, 4006, QLD, Australia</v>
      </c>
      <c r="R246" s="3">
        <v>5</v>
      </c>
      <c r="S246" s="4"/>
    </row>
    <row r="247" spans="1:19" x14ac:dyDescent="0.3">
      <c r="A247" s="9" t="s">
        <v>3618</v>
      </c>
      <c r="B247" s="9" t="s">
        <v>3619</v>
      </c>
      <c r="C247" s="3" t="s">
        <v>2380</v>
      </c>
      <c r="D247" s="3" t="s">
        <v>31</v>
      </c>
      <c r="E247" s="3">
        <v>8</v>
      </c>
      <c r="F247" s="3" t="s">
        <v>627</v>
      </c>
      <c r="G247" s="3" t="s">
        <v>183</v>
      </c>
      <c r="H247" s="3" t="s">
        <v>18</v>
      </c>
      <c r="I247" s="3" t="s">
        <v>34</v>
      </c>
      <c r="J247" s="3" t="s">
        <v>20</v>
      </c>
      <c r="K247" s="3" t="s">
        <v>21</v>
      </c>
      <c r="L247" s="3">
        <v>4</v>
      </c>
      <c r="M247" s="3" t="s">
        <v>628</v>
      </c>
      <c r="N247" s="3">
        <v>3134</v>
      </c>
      <c r="O247" s="3" t="s">
        <v>36</v>
      </c>
      <c r="P247" s="3" t="s">
        <v>24</v>
      </c>
      <c r="Q247" s="3" t="str">
        <f t="shared" si="3"/>
        <v>178 Waxwing Trail, 3134, VIC, Australia</v>
      </c>
      <c r="R247" s="3">
        <v>10</v>
      </c>
      <c r="S247" s="4"/>
    </row>
    <row r="248" spans="1:19" x14ac:dyDescent="0.3">
      <c r="A248" s="9" t="s">
        <v>3620</v>
      </c>
      <c r="B248" s="9" t="s">
        <v>3621</v>
      </c>
      <c r="C248" s="3" t="s">
        <v>2381</v>
      </c>
      <c r="D248" s="3" t="s">
        <v>31</v>
      </c>
      <c r="E248" s="3">
        <v>74</v>
      </c>
      <c r="F248" s="3" t="s">
        <v>629</v>
      </c>
      <c r="G248" s="3" t="s">
        <v>154</v>
      </c>
      <c r="H248" s="3" t="s">
        <v>33</v>
      </c>
      <c r="I248" s="3" t="s">
        <v>46</v>
      </c>
      <c r="J248" s="3" t="s">
        <v>20</v>
      </c>
      <c r="K248" s="3" t="s">
        <v>28</v>
      </c>
      <c r="L248" s="3">
        <v>14</v>
      </c>
      <c r="M248" s="3" t="s">
        <v>630</v>
      </c>
      <c r="N248" s="3">
        <v>4680</v>
      </c>
      <c r="O248" s="3" t="s">
        <v>23</v>
      </c>
      <c r="P248" s="3" t="s">
        <v>24</v>
      </c>
      <c r="Q248" s="3" t="str">
        <f t="shared" si="3"/>
        <v>8648 Green Alley, 4680, QLD, Australia</v>
      </c>
      <c r="R248" s="3">
        <v>3</v>
      </c>
      <c r="S248" s="4"/>
    </row>
    <row r="249" spans="1:19" x14ac:dyDescent="0.3">
      <c r="A249" s="9" t="s">
        <v>3622</v>
      </c>
      <c r="B249" s="9" t="s">
        <v>3623</v>
      </c>
      <c r="C249" s="3" t="s">
        <v>2382</v>
      </c>
      <c r="D249" s="3" t="s">
        <v>15</v>
      </c>
      <c r="E249" s="3">
        <v>49</v>
      </c>
      <c r="F249" s="3" t="s">
        <v>631</v>
      </c>
      <c r="G249" s="3" t="s">
        <v>32</v>
      </c>
      <c r="H249" s="3" t="s">
        <v>33</v>
      </c>
      <c r="I249" s="3" t="s">
        <v>34</v>
      </c>
      <c r="J249" s="3" t="s">
        <v>20</v>
      </c>
      <c r="K249" s="3" t="s">
        <v>21</v>
      </c>
      <c r="L249" s="3">
        <v>10</v>
      </c>
      <c r="M249" s="3" t="s">
        <v>632</v>
      </c>
      <c r="N249" s="3">
        <v>4036</v>
      </c>
      <c r="O249" s="3" t="s">
        <v>23</v>
      </c>
      <c r="P249" s="3" t="s">
        <v>24</v>
      </c>
      <c r="Q249" s="3" t="str">
        <f t="shared" si="3"/>
        <v>08912 Carberry Place, 4036, QLD, Australia</v>
      </c>
      <c r="R249" s="3">
        <v>7</v>
      </c>
      <c r="S249" s="4"/>
    </row>
    <row r="250" spans="1:19" x14ac:dyDescent="0.3">
      <c r="A250" s="9" t="s">
        <v>3624</v>
      </c>
      <c r="B250" s="9" t="s">
        <v>3625</v>
      </c>
      <c r="C250" s="3" t="s">
        <v>2383</v>
      </c>
      <c r="D250" s="3" t="s">
        <v>15</v>
      </c>
      <c r="E250" s="3">
        <v>59</v>
      </c>
      <c r="F250" s="3" t="s">
        <v>633</v>
      </c>
      <c r="G250" s="3" t="s">
        <v>165</v>
      </c>
      <c r="H250" s="3" t="s">
        <v>27</v>
      </c>
      <c r="I250" s="3" t="s">
        <v>46</v>
      </c>
      <c r="J250" s="3" t="s">
        <v>20</v>
      </c>
      <c r="K250" s="3" t="s">
        <v>21</v>
      </c>
      <c r="L250" s="3">
        <v>11</v>
      </c>
      <c r="M250" s="3" t="s">
        <v>634</v>
      </c>
      <c r="N250" s="3">
        <v>2380</v>
      </c>
      <c r="O250" s="3" t="s">
        <v>30</v>
      </c>
      <c r="P250" s="3" t="s">
        <v>24</v>
      </c>
      <c r="Q250" s="3" t="str">
        <f t="shared" si="3"/>
        <v>720 Menomonie Crossing, 2380, NSW, Australia</v>
      </c>
      <c r="R250" s="3">
        <v>4</v>
      </c>
      <c r="S250" s="4"/>
    </row>
    <row r="251" spans="1:19" x14ac:dyDescent="0.3">
      <c r="A251" s="9" t="s">
        <v>3626</v>
      </c>
      <c r="B251" s="9" t="s">
        <v>3627</v>
      </c>
      <c r="C251" s="3" t="s">
        <v>2384</v>
      </c>
      <c r="D251" s="3" t="s">
        <v>15</v>
      </c>
      <c r="E251" s="3">
        <v>57</v>
      </c>
      <c r="F251" s="3" t="s">
        <v>635</v>
      </c>
      <c r="G251" s="3" t="s">
        <v>519</v>
      </c>
      <c r="H251" s="3" t="s">
        <v>45</v>
      </c>
      <c r="I251" s="3" t="s">
        <v>46</v>
      </c>
      <c r="J251" s="3" t="s">
        <v>20</v>
      </c>
      <c r="K251" s="3" t="s">
        <v>28</v>
      </c>
      <c r="L251" s="3">
        <v>18</v>
      </c>
      <c r="M251" s="3" t="s">
        <v>636</v>
      </c>
      <c r="N251" s="3">
        <v>4506</v>
      </c>
      <c r="O251" s="3" t="s">
        <v>23</v>
      </c>
      <c r="P251" s="3" t="s">
        <v>24</v>
      </c>
      <c r="Q251" s="3" t="str">
        <f t="shared" si="3"/>
        <v>0686 Hallows Trail, 4506, QLD, Australia</v>
      </c>
      <c r="R251" s="3">
        <v>3</v>
      </c>
      <c r="S251" s="4"/>
    </row>
    <row r="252" spans="1:19" x14ac:dyDescent="0.3">
      <c r="A252" s="9" t="s">
        <v>3628</v>
      </c>
      <c r="B252" s="9" t="s">
        <v>3629</v>
      </c>
      <c r="C252" s="3" t="s">
        <v>2385</v>
      </c>
      <c r="D252" s="3" t="s">
        <v>31</v>
      </c>
      <c r="E252" s="3">
        <v>90</v>
      </c>
      <c r="F252" s="3" t="s">
        <v>637</v>
      </c>
      <c r="G252" s="3" t="s">
        <v>162</v>
      </c>
      <c r="H252" s="3" t="s">
        <v>33</v>
      </c>
      <c r="I252" s="3" t="s">
        <v>19</v>
      </c>
      <c r="J252" s="3" t="s">
        <v>20</v>
      </c>
      <c r="K252" s="3" t="s">
        <v>28</v>
      </c>
      <c r="L252" s="3">
        <v>11</v>
      </c>
      <c r="M252" s="3" t="s">
        <v>638</v>
      </c>
      <c r="N252" s="3">
        <v>2209</v>
      </c>
      <c r="O252" s="3" t="s">
        <v>30</v>
      </c>
      <c r="P252" s="3" t="s">
        <v>24</v>
      </c>
      <c r="Q252" s="3" t="str">
        <f t="shared" si="3"/>
        <v>6668 Blue Bill Park Plaza, 2209, NSW, Australia</v>
      </c>
      <c r="R252" s="3">
        <v>10</v>
      </c>
      <c r="S252" s="4"/>
    </row>
    <row r="253" spans="1:19" x14ac:dyDescent="0.3">
      <c r="A253" s="9" t="s">
        <v>3630</v>
      </c>
      <c r="B253" s="9" t="s">
        <v>3631</v>
      </c>
      <c r="C253" s="3" t="s">
        <v>2386</v>
      </c>
      <c r="D253" s="3" t="s">
        <v>15</v>
      </c>
      <c r="E253" s="3">
        <v>85</v>
      </c>
      <c r="F253" s="3" t="s">
        <v>639</v>
      </c>
      <c r="G253" s="3" t="s">
        <v>640</v>
      </c>
      <c r="H253" s="3" t="s">
        <v>74</v>
      </c>
      <c r="I253" s="3" t="s">
        <v>34</v>
      </c>
      <c r="J253" s="3" t="s">
        <v>20</v>
      </c>
      <c r="K253" s="3" t="s">
        <v>21</v>
      </c>
      <c r="L253" s="3">
        <v>6</v>
      </c>
      <c r="M253" s="3" t="s">
        <v>641</v>
      </c>
      <c r="N253" s="3">
        <v>4119</v>
      </c>
      <c r="O253" s="3" t="s">
        <v>23</v>
      </c>
      <c r="P253" s="3" t="s">
        <v>24</v>
      </c>
      <c r="Q253" s="3" t="str">
        <f t="shared" si="3"/>
        <v>06 Dwight Park, 4119, QLD, Australia</v>
      </c>
      <c r="R253" s="3">
        <v>2</v>
      </c>
      <c r="S253" s="4"/>
    </row>
    <row r="254" spans="1:19" x14ac:dyDescent="0.3">
      <c r="A254" s="9" t="s">
        <v>3632</v>
      </c>
      <c r="B254" s="9" t="s">
        <v>3633</v>
      </c>
      <c r="C254" s="3" t="s">
        <v>2387</v>
      </c>
      <c r="D254" s="3" t="s">
        <v>31</v>
      </c>
      <c r="E254" s="3">
        <v>13</v>
      </c>
      <c r="F254" s="3" t="s">
        <v>642</v>
      </c>
      <c r="G254" s="3" t="s">
        <v>314</v>
      </c>
      <c r="H254" s="3" t="s">
        <v>53</v>
      </c>
      <c r="I254" s="3" t="s">
        <v>19</v>
      </c>
      <c r="J254" s="3" t="s">
        <v>20</v>
      </c>
      <c r="K254" s="3" t="s">
        <v>28</v>
      </c>
      <c r="L254" s="3">
        <v>9</v>
      </c>
      <c r="M254" s="3" t="s">
        <v>643</v>
      </c>
      <c r="N254" s="3">
        <v>2145</v>
      </c>
      <c r="O254" s="3" t="s">
        <v>30</v>
      </c>
      <c r="P254" s="3" t="s">
        <v>24</v>
      </c>
      <c r="Q254" s="3" t="str">
        <f t="shared" si="3"/>
        <v>5202 Crowley Place, 2145, NSW, Australia</v>
      </c>
      <c r="R254" s="3">
        <v>9</v>
      </c>
      <c r="S254" s="4"/>
    </row>
    <row r="255" spans="1:19" x14ac:dyDescent="0.3">
      <c r="A255" s="9" t="s">
        <v>3634</v>
      </c>
      <c r="B255" s="9" t="s">
        <v>3635</v>
      </c>
      <c r="C255" s="3" t="s">
        <v>2388</v>
      </c>
      <c r="D255" s="3" t="s">
        <v>31</v>
      </c>
      <c r="E255" s="3">
        <v>91</v>
      </c>
      <c r="F255" s="3" t="s">
        <v>644</v>
      </c>
      <c r="G255" s="3" t="s">
        <v>165</v>
      </c>
      <c r="H255" s="3" t="s">
        <v>60</v>
      </c>
      <c r="I255" s="3" t="s">
        <v>19</v>
      </c>
      <c r="J255" s="3" t="s">
        <v>20</v>
      </c>
      <c r="K255" s="3" t="s">
        <v>28</v>
      </c>
      <c r="L255" s="3">
        <v>9</v>
      </c>
      <c r="M255" s="3" t="s">
        <v>645</v>
      </c>
      <c r="N255" s="3">
        <v>2166</v>
      </c>
      <c r="O255" s="3" t="s">
        <v>30</v>
      </c>
      <c r="P255" s="3" t="s">
        <v>24</v>
      </c>
      <c r="Q255" s="3" t="str">
        <f t="shared" si="3"/>
        <v>14709 Portage Avenue, 2166, NSW, Australia</v>
      </c>
      <c r="R255" s="3">
        <v>9</v>
      </c>
      <c r="S255" s="4"/>
    </row>
    <row r="256" spans="1:19" x14ac:dyDescent="0.3">
      <c r="A256" s="9" t="s">
        <v>3636</v>
      </c>
      <c r="B256" s="9" t="s">
        <v>3637</v>
      </c>
      <c r="C256" s="3" t="s">
        <v>2389</v>
      </c>
      <c r="D256" s="3" t="s">
        <v>31</v>
      </c>
      <c r="E256" s="3">
        <v>75</v>
      </c>
      <c r="F256" s="3" t="s">
        <v>646</v>
      </c>
      <c r="G256" s="3" t="s">
        <v>293</v>
      </c>
      <c r="H256" s="3" t="s">
        <v>33</v>
      </c>
      <c r="I256" s="3" t="s">
        <v>46</v>
      </c>
      <c r="J256" s="3" t="s">
        <v>20</v>
      </c>
      <c r="K256" s="3" t="s">
        <v>28</v>
      </c>
      <c r="L256" s="3">
        <v>12</v>
      </c>
      <c r="M256" s="3" t="s">
        <v>647</v>
      </c>
      <c r="N256" s="3">
        <v>2026</v>
      </c>
      <c r="O256" s="3" t="s">
        <v>30</v>
      </c>
      <c r="P256" s="3" t="s">
        <v>24</v>
      </c>
      <c r="Q256" s="3" t="str">
        <f t="shared" si="3"/>
        <v>895 Glendale Park, 2026, NSW, Australia</v>
      </c>
      <c r="R256" s="3">
        <v>12</v>
      </c>
      <c r="S256" s="4"/>
    </row>
    <row r="257" spans="1:19" x14ac:dyDescent="0.3">
      <c r="A257" s="9" t="s">
        <v>3638</v>
      </c>
      <c r="B257" s="9" t="s">
        <v>3639</v>
      </c>
      <c r="C257" s="3" t="s">
        <v>2390</v>
      </c>
      <c r="D257" s="3" t="s">
        <v>31</v>
      </c>
      <c r="E257" s="3">
        <v>17</v>
      </c>
      <c r="F257" s="3" t="s">
        <v>648</v>
      </c>
      <c r="G257" s="3" t="s">
        <v>649</v>
      </c>
      <c r="H257" s="3" t="s">
        <v>18</v>
      </c>
      <c r="I257" s="3" t="s">
        <v>19</v>
      </c>
      <c r="J257" s="3" t="s">
        <v>20</v>
      </c>
      <c r="K257" s="3" t="s">
        <v>28</v>
      </c>
      <c r="L257" s="3">
        <v>16</v>
      </c>
      <c r="M257" s="3" t="s">
        <v>650</v>
      </c>
      <c r="N257" s="3">
        <v>3031</v>
      </c>
      <c r="O257" s="3" t="s">
        <v>36</v>
      </c>
      <c r="P257" s="3" t="s">
        <v>24</v>
      </c>
      <c r="Q257" s="3" t="str">
        <f t="shared" si="3"/>
        <v>0474 Bowman Hill, 3031, VIC, Australia</v>
      </c>
      <c r="R257" s="3">
        <v>10</v>
      </c>
      <c r="S257" s="4"/>
    </row>
    <row r="258" spans="1:19" x14ac:dyDescent="0.3">
      <c r="A258" s="9" t="s">
        <v>3640</v>
      </c>
      <c r="B258" s="9" t="s">
        <v>3641</v>
      </c>
      <c r="C258" s="3" t="s">
        <v>2391</v>
      </c>
      <c r="D258" s="3" t="s">
        <v>31</v>
      </c>
      <c r="E258" s="3">
        <v>49</v>
      </c>
      <c r="F258" s="3" t="s">
        <v>651</v>
      </c>
      <c r="G258" s="3" t="s">
        <v>425</v>
      </c>
      <c r="H258" s="3" t="s">
        <v>53</v>
      </c>
      <c r="I258" s="3" t="s">
        <v>19</v>
      </c>
      <c r="J258" s="3" t="s">
        <v>20</v>
      </c>
      <c r="K258" s="3" t="s">
        <v>28</v>
      </c>
      <c r="L258" s="3">
        <v>15</v>
      </c>
      <c r="M258" s="3" t="s">
        <v>652</v>
      </c>
      <c r="N258" s="3">
        <v>3206</v>
      </c>
      <c r="O258" s="3" t="s">
        <v>36</v>
      </c>
      <c r="P258" s="3" t="s">
        <v>24</v>
      </c>
      <c r="Q258" s="3" t="str">
        <f t="shared" si="3"/>
        <v>652 Fuller Terrace, 3206, VIC, Australia</v>
      </c>
      <c r="R258" s="3">
        <v>12</v>
      </c>
      <c r="S258" s="4"/>
    </row>
    <row r="259" spans="1:19" x14ac:dyDescent="0.3">
      <c r="A259" s="9" t="s">
        <v>3642</v>
      </c>
      <c r="B259" s="9" t="s">
        <v>3643</v>
      </c>
      <c r="C259" s="3" t="s">
        <v>2392</v>
      </c>
      <c r="D259" s="3" t="s">
        <v>15</v>
      </c>
      <c r="E259" s="3">
        <v>37</v>
      </c>
      <c r="F259" s="3" t="s">
        <v>653</v>
      </c>
      <c r="G259" s="3" t="s">
        <v>101</v>
      </c>
      <c r="H259" s="3" t="s">
        <v>99</v>
      </c>
      <c r="I259" s="3" t="s">
        <v>19</v>
      </c>
      <c r="J259" s="3" t="s">
        <v>20</v>
      </c>
      <c r="K259" s="3" t="s">
        <v>28</v>
      </c>
      <c r="L259" s="3">
        <v>5</v>
      </c>
      <c r="M259" s="3" t="s">
        <v>654</v>
      </c>
      <c r="N259" s="3">
        <v>4818</v>
      </c>
      <c r="O259" s="3" t="s">
        <v>23</v>
      </c>
      <c r="P259" s="3" t="s">
        <v>24</v>
      </c>
      <c r="Q259" s="3" t="str">
        <f t="shared" ref="Q259:Q322" si="4">_xlfn.CONCAT(M259,", ",N259,", ",O259,", ",P259)</f>
        <v>5356 Sugar Plaza, 4818, QLD, Australia</v>
      </c>
      <c r="R259" s="3">
        <v>3</v>
      </c>
      <c r="S259" s="4"/>
    </row>
    <row r="260" spans="1:19" x14ac:dyDescent="0.3">
      <c r="A260" s="9" t="s">
        <v>3481</v>
      </c>
      <c r="B260" s="9" t="s">
        <v>3644</v>
      </c>
      <c r="C260" s="3" t="s">
        <v>2393</v>
      </c>
      <c r="D260" s="3" t="s">
        <v>31</v>
      </c>
      <c r="E260" s="3">
        <v>45</v>
      </c>
      <c r="F260" s="3" t="s">
        <v>655</v>
      </c>
      <c r="G260" s="3" t="s">
        <v>165</v>
      </c>
      <c r="H260" s="3" t="s">
        <v>99</v>
      </c>
      <c r="I260" s="3" t="s">
        <v>19</v>
      </c>
      <c r="J260" s="3" t="s">
        <v>20</v>
      </c>
      <c r="K260" s="3" t="s">
        <v>21</v>
      </c>
      <c r="L260" s="3">
        <v>9</v>
      </c>
      <c r="M260" s="3" t="s">
        <v>656</v>
      </c>
      <c r="N260" s="3">
        <v>4113</v>
      </c>
      <c r="O260" s="3" t="s">
        <v>23</v>
      </c>
      <c r="P260" s="3" t="s">
        <v>24</v>
      </c>
      <c r="Q260" s="3" t="str">
        <f t="shared" si="4"/>
        <v>7 Schiller Point, 4113, QLD, Australia</v>
      </c>
      <c r="R260" s="3">
        <v>6</v>
      </c>
      <c r="S260" s="4"/>
    </row>
    <row r="261" spans="1:19" x14ac:dyDescent="0.3">
      <c r="A261" s="9" t="s">
        <v>3645</v>
      </c>
      <c r="B261" s="9" t="s">
        <v>3646</v>
      </c>
      <c r="C261" s="3" t="s">
        <v>2394</v>
      </c>
      <c r="D261" s="3" t="s">
        <v>31</v>
      </c>
      <c r="E261" s="3">
        <v>41</v>
      </c>
      <c r="F261" s="3" t="s">
        <v>657</v>
      </c>
      <c r="G261" s="3" t="s">
        <v>368</v>
      </c>
      <c r="H261" s="3" t="s">
        <v>18</v>
      </c>
      <c r="I261" s="3" t="s">
        <v>46</v>
      </c>
      <c r="J261" s="3" t="s">
        <v>20</v>
      </c>
      <c r="K261" s="3" t="s">
        <v>28</v>
      </c>
      <c r="L261" s="3">
        <v>19</v>
      </c>
      <c r="M261" s="3" t="s">
        <v>658</v>
      </c>
      <c r="N261" s="3">
        <v>2155</v>
      </c>
      <c r="O261" s="3" t="s">
        <v>30</v>
      </c>
      <c r="P261" s="3" t="s">
        <v>24</v>
      </c>
      <c r="Q261" s="3" t="str">
        <f t="shared" si="4"/>
        <v>9193 Prairieview Drive, 2155, NSW, Australia</v>
      </c>
      <c r="R261" s="3">
        <v>10</v>
      </c>
      <c r="S261" s="4"/>
    </row>
    <row r="262" spans="1:19" x14ac:dyDescent="0.3">
      <c r="A262" s="9" t="s">
        <v>3647</v>
      </c>
      <c r="B262" s="9" t="s">
        <v>3648</v>
      </c>
      <c r="C262" s="3" t="s">
        <v>2395</v>
      </c>
      <c r="D262" s="3" t="s">
        <v>31</v>
      </c>
      <c r="E262" s="3">
        <v>9</v>
      </c>
      <c r="F262" s="3" t="s">
        <v>659</v>
      </c>
      <c r="G262" s="3" t="s">
        <v>134</v>
      </c>
      <c r="H262" s="3" t="s">
        <v>53</v>
      </c>
      <c r="I262" s="3" t="s">
        <v>19</v>
      </c>
      <c r="J262" s="3" t="s">
        <v>20</v>
      </c>
      <c r="K262" s="3" t="s">
        <v>21</v>
      </c>
      <c r="L262" s="3">
        <v>14</v>
      </c>
      <c r="M262" s="3" t="s">
        <v>660</v>
      </c>
      <c r="N262" s="3">
        <v>3103</v>
      </c>
      <c r="O262" s="3" t="s">
        <v>36</v>
      </c>
      <c r="P262" s="3" t="s">
        <v>24</v>
      </c>
      <c r="Q262" s="3" t="str">
        <f t="shared" si="4"/>
        <v>13272 Basil Avenue, 3103, VIC, Australia</v>
      </c>
      <c r="R262" s="3">
        <v>9</v>
      </c>
      <c r="S262" s="4"/>
    </row>
    <row r="263" spans="1:19" x14ac:dyDescent="0.3">
      <c r="A263" s="9" t="s">
        <v>3649</v>
      </c>
      <c r="B263" s="9" t="s">
        <v>3650</v>
      </c>
      <c r="C263" s="3" t="s">
        <v>2396</v>
      </c>
      <c r="D263" s="3" t="s">
        <v>31</v>
      </c>
      <c r="E263" s="3">
        <v>21</v>
      </c>
      <c r="F263" s="3" t="s">
        <v>661</v>
      </c>
      <c r="G263" s="3" t="s">
        <v>519</v>
      </c>
      <c r="H263" s="3" t="s">
        <v>166</v>
      </c>
      <c r="I263" s="3" t="s">
        <v>46</v>
      </c>
      <c r="J263" s="3" t="s">
        <v>20</v>
      </c>
      <c r="K263" s="3" t="s">
        <v>28</v>
      </c>
      <c r="L263" s="3">
        <v>6</v>
      </c>
      <c r="M263" s="3" t="s">
        <v>662</v>
      </c>
      <c r="N263" s="3">
        <v>4210</v>
      </c>
      <c r="O263" s="3" t="s">
        <v>23</v>
      </c>
      <c r="P263" s="3" t="s">
        <v>24</v>
      </c>
      <c r="Q263" s="3" t="str">
        <f t="shared" si="4"/>
        <v>29 Aberg Crossing, 4210, QLD, Australia</v>
      </c>
      <c r="R263" s="3">
        <v>6</v>
      </c>
      <c r="S263" s="4"/>
    </row>
    <row r="264" spans="1:19" x14ac:dyDescent="0.3">
      <c r="A264" s="9" t="s">
        <v>3651</v>
      </c>
      <c r="B264" s="9" t="s">
        <v>3652</v>
      </c>
      <c r="C264" s="3" t="s">
        <v>2397</v>
      </c>
      <c r="D264" s="3" t="s">
        <v>15</v>
      </c>
      <c r="E264" s="3">
        <v>88</v>
      </c>
      <c r="F264" s="3" t="s">
        <v>663</v>
      </c>
      <c r="G264" s="3" t="s">
        <v>664</v>
      </c>
      <c r="H264" s="3" t="s">
        <v>60</v>
      </c>
      <c r="I264" s="3" t="s">
        <v>19</v>
      </c>
      <c r="J264" s="3" t="s">
        <v>20</v>
      </c>
      <c r="K264" s="3" t="s">
        <v>21</v>
      </c>
      <c r="L264" s="3">
        <v>10</v>
      </c>
      <c r="M264" s="3" t="s">
        <v>665</v>
      </c>
      <c r="N264" s="3">
        <v>4165</v>
      </c>
      <c r="O264" s="3" t="s">
        <v>23</v>
      </c>
      <c r="P264" s="3" t="s">
        <v>24</v>
      </c>
      <c r="Q264" s="3" t="str">
        <f t="shared" si="4"/>
        <v>4 Monterey Road, 4165, QLD, Australia</v>
      </c>
      <c r="R264" s="3">
        <v>9</v>
      </c>
      <c r="S264" s="4"/>
    </row>
    <row r="265" spans="1:19" x14ac:dyDescent="0.3">
      <c r="A265" s="9" t="s">
        <v>3653</v>
      </c>
      <c r="B265" s="9" t="s">
        <v>3654</v>
      </c>
      <c r="C265" s="3" t="s">
        <v>2398</v>
      </c>
      <c r="D265" s="3" t="s">
        <v>31</v>
      </c>
      <c r="E265" s="3">
        <v>36</v>
      </c>
      <c r="F265" s="3" t="s">
        <v>666</v>
      </c>
      <c r="G265" s="3" t="s">
        <v>162</v>
      </c>
      <c r="H265" s="3" t="s">
        <v>33</v>
      </c>
      <c r="I265" s="3" t="s">
        <v>19</v>
      </c>
      <c r="J265" s="3" t="s">
        <v>20</v>
      </c>
      <c r="K265" s="3" t="s">
        <v>21</v>
      </c>
      <c r="L265" s="3">
        <v>7</v>
      </c>
      <c r="M265" s="3" t="s">
        <v>667</v>
      </c>
      <c r="N265" s="3">
        <v>4510</v>
      </c>
      <c r="O265" s="3" t="s">
        <v>23</v>
      </c>
      <c r="P265" s="3" t="s">
        <v>24</v>
      </c>
      <c r="Q265" s="3" t="str">
        <f t="shared" si="4"/>
        <v>416 Lighthouse Bay Lane, 4510, QLD, Australia</v>
      </c>
      <c r="R265" s="3">
        <v>5</v>
      </c>
      <c r="S265" s="4"/>
    </row>
    <row r="266" spans="1:19" x14ac:dyDescent="0.3">
      <c r="A266" s="9" t="s">
        <v>3655</v>
      </c>
      <c r="B266" s="9" t="s">
        <v>3656</v>
      </c>
      <c r="C266" s="3" t="s">
        <v>2399</v>
      </c>
      <c r="D266" s="3" t="s">
        <v>15</v>
      </c>
      <c r="E266" s="3">
        <v>57</v>
      </c>
      <c r="F266" s="3" t="s">
        <v>668</v>
      </c>
      <c r="G266" s="3" t="s">
        <v>104</v>
      </c>
      <c r="H266" s="3" t="s">
        <v>18</v>
      </c>
      <c r="I266" s="3" t="s">
        <v>34</v>
      </c>
      <c r="J266" s="3" t="s">
        <v>20</v>
      </c>
      <c r="K266" s="3" t="s">
        <v>21</v>
      </c>
      <c r="L266" s="3">
        <v>2</v>
      </c>
      <c r="M266" s="3" t="s">
        <v>669</v>
      </c>
      <c r="N266" s="3">
        <v>4000</v>
      </c>
      <c r="O266" s="3" t="s">
        <v>23</v>
      </c>
      <c r="P266" s="3" t="s">
        <v>24</v>
      </c>
      <c r="Q266" s="3" t="str">
        <f t="shared" si="4"/>
        <v>05475 Elgar Place, 4000, QLD, Australia</v>
      </c>
      <c r="R266" s="3">
        <v>6</v>
      </c>
      <c r="S266" s="4"/>
    </row>
    <row r="267" spans="1:19" x14ac:dyDescent="0.3">
      <c r="A267" s="9" t="s">
        <v>3657</v>
      </c>
      <c r="B267" s="9" t="s">
        <v>3658</v>
      </c>
      <c r="C267" s="3" t="s">
        <v>2400</v>
      </c>
      <c r="D267" s="3" t="s">
        <v>31</v>
      </c>
      <c r="E267" s="3">
        <v>56</v>
      </c>
      <c r="F267" s="3" t="s">
        <v>670</v>
      </c>
      <c r="G267" s="3" t="s">
        <v>80</v>
      </c>
      <c r="H267" s="3" t="s">
        <v>99</v>
      </c>
      <c r="I267" s="3" t="s">
        <v>19</v>
      </c>
      <c r="J267" s="3" t="s">
        <v>20</v>
      </c>
      <c r="K267" s="3" t="s">
        <v>28</v>
      </c>
      <c r="L267" s="3">
        <v>10</v>
      </c>
      <c r="M267" s="3" t="s">
        <v>671</v>
      </c>
      <c r="N267" s="3">
        <v>2089</v>
      </c>
      <c r="O267" s="3" t="s">
        <v>30</v>
      </c>
      <c r="P267" s="3" t="s">
        <v>24</v>
      </c>
      <c r="Q267" s="3" t="str">
        <f t="shared" si="4"/>
        <v>343 Lakewood Center, 2089, NSW, Australia</v>
      </c>
      <c r="R267" s="3">
        <v>12</v>
      </c>
      <c r="S267" s="4"/>
    </row>
    <row r="268" spans="1:19" x14ac:dyDescent="0.3">
      <c r="A268" s="9" t="s">
        <v>3659</v>
      </c>
      <c r="B268" s="9" t="s">
        <v>3660</v>
      </c>
      <c r="C268" s="3" t="s">
        <v>2401</v>
      </c>
      <c r="D268" s="3" t="s">
        <v>31</v>
      </c>
      <c r="E268" s="3">
        <v>81</v>
      </c>
      <c r="F268" s="3" t="s">
        <v>672</v>
      </c>
      <c r="G268" s="3" t="s">
        <v>248</v>
      </c>
      <c r="H268" s="3" t="s">
        <v>27</v>
      </c>
      <c r="I268" s="3" t="s">
        <v>19</v>
      </c>
      <c r="J268" s="3" t="s">
        <v>20</v>
      </c>
      <c r="K268" s="3" t="s">
        <v>21</v>
      </c>
      <c r="L268" s="3">
        <v>18</v>
      </c>
      <c r="M268" s="3" t="s">
        <v>673</v>
      </c>
      <c r="N268" s="3">
        <v>2566</v>
      </c>
      <c r="O268" s="3" t="s">
        <v>30</v>
      </c>
      <c r="P268" s="3" t="s">
        <v>24</v>
      </c>
      <c r="Q268" s="3" t="str">
        <f t="shared" si="4"/>
        <v>47 Kim Terrace, 2566, NSW, Australia</v>
      </c>
      <c r="R268" s="3">
        <v>8</v>
      </c>
      <c r="S268" s="4"/>
    </row>
    <row r="269" spans="1:19" x14ac:dyDescent="0.3">
      <c r="A269" s="9" t="s">
        <v>3661</v>
      </c>
      <c r="B269" s="9" t="s">
        <v>3662</v>
      </c>
      <c r="C269" s="3" t="s">
        <v>2402</v>
      </c>
      <c r="D269" s="3" t="s">
        <v>31</v>
      </c>
      <c r="E269" s="3">
        <v>82</v>
      </c>
      <c r="F269" s="3" t="s">
        <v>674</v>
      </c>
      <c r="G269" s="3" t="s">
        <v>85</v>
      </c>
      <c r="H269" s="3" t="s">
        <v>33</v>
      </c>
      <c r="I269" s="3" t="s">
        <v>19</v>
      </c>
      <c r="J269" s="3" t="s">
        <v>20</v>
      </c>
      <c r="K269" s="3" t="s">
        <v>28</v>
      </c>
      <c r="L269" s="3">
        <v>7</v>
      </c>
      <c r="M269" s="3" t="s">
        <v>675</v>
      </c>
      <c r="N269" s="3">
        <v>3805</v>
      </c>
      <c r="O269" s="3" t="s">
        <v>36</v>
      </c>
      <c r="P269" s="3" t="s">
        <v>24</v>
      </c>
      <c r="Q269" s="3" t="str">
        <f t="shared" si="4"/>
        <v>590 Hagan Parkway, 3805, VIC, Australia</v>
      </c>
      <c r="R269" s="3">
        <v>7</v>
      </c>
      <c r="S269" s="4"/>
    </row>
    <row r="270" spans="1:19" x14ac:dyDescent="0.3">
      <c r="A270" s="9" t="s">
        <v>3663</v>
      </c>
      <c r="B270" s="9" t="s">
        <v>3664</v>
      </c>
      <c r="C270" s="3" t="s">
        <v>2403</v>
      </c>
      <c r="D270" s="3" t="s">
        <v>15</v>
      </c>
      <c r="E270" s="3">
        <v>70</v>
      </c>
      <c r="F270" s="3" t="s">
        <v>676</v>
      </c>
      <c r="G270" s="3" t="s">
        <v>677</v>
      </c>
      <c r="H270" s="3" t="s">
        <v>18</v>
      </c>
      <c r="I270" s="3" t="s">
        <v>34</v>
      </c>
      <c r="J270" s="3" t="s">
        <v>20</v>
      </c>
      <c r="K270" s="3" t="s">
        <v>21</v>
      </c>
      <c r="L270" s="3">
        <v>14</v>
      </c>
      <c r="M270" s="3" t="s">
        <v>678</v>
      </c>
      <c r="N270" s="3">
        <v>3977</v>
      </c>
      <c r="O270" s="3" t="s">
        <v>36</v>
      </c>
      <c r="P270" s="3" t="s">
        <v>24</v>
      </c>
      <c r="Q270" s="3" t="str">
        <f t="shared" si="4"/>
        <v>94694 Eagle Crest Terrace, 3977, VIC, Australia</v>
      </c>
      <c r="R270" s="3">
        <v>7</v>
      </c>
      <c r="S270" s="4"/>
    </row>
    <row r="271" spans="1:19" x14ac:dyDescent="0.3">
      <c r="A271" s="9" t="s">
        <v>3665</v>
      </c>
      <c r="B271" s="9" t="s">
        <v>3666</v>
      </c>
      <c r="C271" s="3" t="s">
        <v>2404</v>
      </c>
      <c r="D271" s="3" t="s">
        <v>31</v>
      </c>
      <c r="E271" s="3">
        <v>89</v>
      </c>
      <c r="F271" s="3" t="s">
        <v>679</v>
      </c>
      <c r="G271" s="3" t="s">
        <v>680</v>
      </c>
      <c r="H271" s="3" t="s">
        <v>74</v>
      </c>
      <c r="I271" s="3" t="s">
        <v>46</v>
      </c>
      <c r="J271" s="3" t="s">
        <v>20</v>
      </c>
      <c r="K271" s="3" t="s">
        <v>28</v>
      </c>
      <c r="L271" s="3">
        <v>8</v>
      </c>
      <c r="M271" s="3" t="s">
        <v>681</v>
      </c>
      <c r="N271" s="3">
        <v>2763</v>
      </c>
      <c r="O271" s="3" t="s">
        <v>30</v>
      </c>
      <c r="P271" s="3" t="s">
        <v>24</v>
      </c>
      <c r="Q271" s="3" t="str">
        <f t="shared" si="4"/>
        <v>261 Orin Center, 2763, NSW, Australia</v>
      </c>
      <c r="R271" s="3">
        <v>8</v>
      </c>
      <c r="S271" s="4"/>
    </row>
    <row r="272" spans="1:19" x14ac:dyDescent="0.3">
      <c r="A272" s="9" t="s">
        <v>3667</v>
      </c>
      <c r="B272" s="9" t="s">
        <v>3668</v>
      </c>
      <c r="C272" s="3" t="s">
        <v>2405</v>
      </c>
      <c r="D272" s="3" t="s">
        <v>15</v>
      </c>
      <c r="E272" s="3">
        <v>84</v>
      </c>
      <c r="F272" s="3" t="s">
        <v>682</v>
      </c>
      <c r="G272" s="3" t="s">
        <v>683</v>
      </c>
      <c r="H272" s="3" t="s">
        <v>18</v>
      </c>
      <c r="I272" s="3" t="s">
        <v>46</v>
      </c>
      <c r="J272" s="3" t="s">
        <v>20</v>
      </c>
      <c r="K272" s="3" t="s">
        <v>21</v>
      </c>
      <c r="L272" s="3">
        <v>1</v>
      </c>
      <c r="M272" s="3" t="s">
        <v>684</v>
      </c>
      <c r="N272" s="3">
        <v>3199</v>
      </c>
      <c r="O272" s="3" t="s">
        <v>36</v>
      </c>
      <c r="P272" s="3" t="s">
        <v>24</v>
      </c>
      <c r="Q272" s="3" t="str">
        <f t="shared" si="4"/>
        <v>667 Waxwing Plaza, 3199, VIC, Australia</v>
      </c>
      <c r="R272" s="3">
        <v>7</v>
      </c>
      <c r="S272" s="4"/>
    </row>
    <row r="273" spans="1:19" x14ac:dyDescent="0.3">
      <c r="A273" s="9" t="s">
        <v>3669</v>
      </c>
      <c r="B273" s="9" t="s">
        <v>3670</v>
      </c>
      <c r="C273" s="3" t="s">
        <v>2406</v>
      </c>
      <c r="D273" s="3" t="s">
        <v>15</v>
      </c>
      <c r="E273" s="3">
        <v>70</v>
      </c>
      <c r="F273" s="3" t="s">
        <v>685</v>
      </c>
      <c r="G273" s="3" t="s">
        <v>80</v>
      </c>
      <c r="H273" s="3" t="s">
        <v>166</v>
      </c>
      <c r="I273" s="3" t="s">
        <v>19</v>
      </c>
      <c r="J273" s="3" t="s">
        <v>20</v>
      </c>
      <c r="K273" s="3" t="s">
        <v>21</v>
      </c>
      <c r="L273" s="3">
        <v>5</v>
      </c>
      <c r="M273" s="3" t="s">
        <v>686</v>
      </c>
      <c r="N273" s="3">
        <v>2480</v>
      </c>
      <c r="O273" s="3" t="s">
        <v>30</v>
      </c>
      <c r="P273" s="3" t="s">
        <v>24</v>
      </c>
      <c r="Q273" s="3" t="str">
        <f t="shared" si="4"/>
        <v>83509 Delaware Street, 2480, NSW, Australia</v>
      </c>
      <c r="R273" s="3">
        <v>3</v>
      </c>
      <c r="S273" s="4"/>
    </row>
    <row r="274" spans="1:19" x14ac:dyDescent="0.3">
      <c r="A274" s="9" t="s">
        <v>3671</v>
      </c>
      <c r="B274" s="9" t="s">
        <v>3672</v>
      </c>
      <c r="C274" s="3" t="s">
        <v>2407</v>
      </c>
      <c r="D274" s="3" t="s">
        <v>31</v>
      </c>
      <c r="E274" s="3">
        <v>99</v>
      </c>
      <c r="F274" s="3" t="s">
        <v>687</v>
      </c>
      <c r="G274" s="3" t="s">
        <v>309</v>
      </c>
      <c r="H274" s="3" t="s">
        <v>18</v>
      </c>
      <c r="I274" s="3" t="s">
        <v>19</v>
      </c>
      <c r="J274" s="3" t="s">
        <v>20</v>
      </c>
      <c r="K274" s="3" t="s">
        <v>28</v>
      </c>
      <c r="L274" s="3">
        <v>3</v>
      </c>
      <c r="M274" s="3" t="s">
        <v>688</v>
      </c>
      <c r="N274" s="3">
        <v>2529</v>
      </c>
      <c r="O274" s="3" t="s">
        <v>30</v>
      </c>
      <c r="P274" s="3" t="s">
        <v>24</v>
      </c>
      <c r="Q274" s="3" t="str">
        <f t="shared" si="4"/>
        <v>88 Mifflin Pass, 2529, NSW, Australia</v>
      </c>
      <c r="R274" s="3">
        <v>10</v>
      </c>
      <c r="S274" s="4"/>
    </row>
    <row r="275" spans="1:19" x14ac:dyDescent="0.3">
      <c r="A275" s="9" t="s">
        <v>3673</v>
      </c>
      <c r="B275" s="9" t="s">
        <v>3674</v>
      </c>
      <c r="C275" s="3" t="s">
        <v>2408</v>
      </c>
      <c r="D275" s="3" t="s">
        <v>15</v>
      </c>
      <c r="E275" s="3">
        <v>48</v>
      </c>
      <c r="F275" s="3" t="s">
        <v>689</v>
      </c>
      <c r="G275" s="3" t="s">
        <v>210</v>
      </c>
      <c r="H275" s="3" t="s">
        <v>18</v>
      </c>
      <c r="I275" s="3" t="s">
        <v>19</v>
      </c>
      <c r="J275" s="3" t="s">
        <v>20</v>
      </c>
      <c r="K275" s="3" t="s">
        <v>28</v>
      </c>
      <c r="L275" s="3">
        <v>6</v>
      </c>
      <c r="M275" s="3" t="s">
        <v>690</v>
      </c>
      <c r="N275" s="3">
        <v>2177</v>
      </c>
      <c r="O275" s="3" t="s">
        <v>30</v>
      </c>
      <c r="P275" s="3" t="s">
        <v>24</v>
      </c>
      <c r="Q275" s="3" t="str">
        <f t="shared" si="4"/>
        <v>10 Dexter Park, 2177, NSW, Australia</v>
      </c>
      <c r="R275" s="3">
        <v>9</v>
      </c>
      <c r="S275" s="4"/>
    </row>
    <row r="276" spans="1:19" x14ac:dyDescent="0.3">
      <c r="A276" s="9" t="s">
        <v>3675</v>
      </c>
      <c r="B276" s="9" t="s">
        <v>3676</v>
      </c>
      <c r="C276" s="3" t="s">
        <v>2409</v>
      </c>
      <c r="D276" s="3" t="s">
        <v>15</v>
      </c>
      <c r="E276" s="3">
        <v>35</v>
      </c>
      <c r="F276" s="3">
        <v>27922</v>
      </c>
      <c r="G276" s="3" t="s">
        <v>26</v>
      </c>
      <c r="H276" s="3" t="s">
        <v>18</v>
      </c>
      <c r="I276" s="3" t="s">
        <v>34</v>
      </c>
      <c r="J276" s="3" t="s">
        <v>20</v>
      </c>
      <c r="K276" s="3" t="s">
        <v>28</v>
      </c>
      <c r="L276" s="3">
        <v>13</v>
      </c>
      <c r="M276" s="3" t="s">
        <v>691</v>
      </c>
      <c r="N276" s="3">
        <v>2168</v>
      </c>
      <c r="O276" s="3" t="s">
        <v>30</v>
      </c>
      <c r="P276" s="3" t="s">
        <v>24</v>
      </c>
      <c r="Q276" s="3" t="str">
        <f t="shared" si="4"/>
        <v>3 Sundown Hill, 2168, NSW, Australia</v>
      </c>
      <c r="R276" s="3">
        <v>9</v>
      </c>
      <c r="S276" s="4"/>
    </row>
    <row r="277" spans="1:19" x14ac:dyDescent="0.3">
      <c r="A277" s="9" t="s">
        <v>3677</v>
      </c>
      <c r="B277" s="9" t="s">
        <v>3678</v>
      </c>
      <c r="C277" s="3" t="s">
        <v>2410</v>
      </c>
      <c r="D277" s="3" t="s">
        <v>31</v>
      </c>
      <c r="E277" s="3">
        <v>90</v>
      </c>
      <c r="F277" s="3" t="s">
        <v>692</v>
      </c>
      <c r="G277" s="3" t="s">
        <v>66</v>
      </c>
      <c r="H277" s="3" t="s">
        <v>99</v>
      </c>
      <c r="I277" s="3" t="s">
        <v>34</v>
      </c>
      <c r="J277" s="3" t="s">
        <v>20</v>
      </c>
      <c r="K277" s="3" t="s">
        <v>21</v>
      </c>
      <c r="L277" s="3">
        <v>7</v>
      </c>
      <c r="M277" s="3" t="s">
        <v>693</v>
      </c>
      <c r="N277" s="3">
        <v>3976</v>
      </c>
      <c r="O277" s="3" t="s">
        <v>36</v>
      </c>
      <c r="P277" s="3" t="s">
        <v>24</v>
      </c>
      <c r="Q277" s="3" t="str">
        <f t="shared" si="4"/>
        <v>655 Glendale Trail, 3976, VIC, Australia</v>
      </c>
      <c r="R277" s="3">
        <v>3</v>
      </c>
      <c r="S277" s="4"/>
    </row>
    <row r="278" spans="1:19" x14ac:dyDescent="0.3">
      <c r="A278" s="9" t="s">
        <v>3679</v>
      </c>
      <c r="B278" s="9" t="s">
        <v>3680</v>
      </c>
      <c r="C278" s="3" t="s">
        <v>2411</v>
      </c>
      <c r="D278" s="3" t="s">
        <v>31</v>
      </c>
      <c r="E278" s="3">
        <v>70</v>
      </c>
      <c r="F278" s="3" t="s">
        <v>694</v>
      </c>
      <c r="G278" s="3" t="s">
        <v>695</v>
      </c>
      <c r="H278" s="3" t="s">
        <v>70</v>
      </c>
      <c r="I278" s="3" t="s">
        <v>46</v>
      </c>
      <c r="J278" s="3" t="s">
        <v>20</v>
      </c>
      <c r="K278" s="3" t="s">
        <v>28</v>
      </c>
      <c r="L278" s="3">
        <v>6</v>
      </c>
      <c r="M278" s="3" t="s">
        <v>696</v>
      </c>
      <c r="N278" s="3">
        <v>2092</v>
      </c>
      <c r="O278" s="3" t="s">
        <v>30</v>
      </c>
      <c r="P278" s="3" t="s">
        <v>24</v>
      </c>
      <c r="Q278" s="3" t="str">
        <f t="shared" si="4"/>
        <v>39192 Glendale Alley, 2092, NSW, Australia</v>
      </c>
      <c r="R278" s="3">
        <v>12</v>
      </c>
      <c r="S278" s="4"/>
    </row>
    <row r="279" spans="1:19" x14ac:dyDescent="0.3">
      <c r="A279" s="9" t="s">
        <v>3681</v>
      </c>
      <c r="B279" s="9" t="s">
        <v>3682</v>
      </c>
      <c r="C279" s="3" t="s">
        <v>2412</v>
      </c>
      <c r="D279" s="3" t="s">
        <v>15</v>
      </c>
      <c r="E279" s="3">
        <v>50</v>
      </c>
      <c r="F279" s="3" t="s">
        <v>697</v>
      </c>
      <c r="G279" s="3" t="s">
        <v>478</v>
      </c>
      <c r="H279" s="3" t="s">
        <v>74</v>
      </c>
      <c r="I279" s="3" t="s">
        <v>34</v>
      </c>
      <c r="J279" s="3" t="s">
        <v>20</v>
      </c>
      <c r="K279" s="3" t="s">
        <v>21</v>
      </c>
      <c r="L279" s="3">
        <v>5</v>
      </c>
      <c r="M279" s="3" t="s">
        <v>698</v>
      </c>
      <c r="N279" s="3">
        <v>3804</v>
      </c>
      <c r="O279" s="3" t="s">
        <v>36</v>
      </c>
      <c r="P279" s="3" t="s">
        <v>24</v>
      </c>
      <c r="Q279" s="3" t="str">
        <f t="shared" si="4"/>
        <v>7307 Lake View Crossing, 3804, VIC, Australia</v>
      </c>
      <c r="R279" s="3">
        <v>9</v>
      </c>
      <c r="S279" s="4"/>
    </row>
    <row r="280" spans="1:19" x14ac:dyDescent="0.3">
      <c r="A280" s="9" t="s">
        <v>3683</v>
      </c>
      <c r="B280" s="9" t="s">
        <v>3684</v>
      </c>
      <c r="C280" s="3" t="s">
        <v>2413</v>
      </c>
      <c r="D280" s="3" t="s">
        <v>31</v>
      </c>
      <c r="E280" s="3">
        <v>64</v>
      </c>
      <c r="F280" s="3">
        <v>27826</v>
      </c>
      <c r="G280" s="3" t="s">
        <v>699</v>
      </c>
      <c r="H280" s="3" t="s">
        <v>33</v>
      </c>
      <c r="I280" s="3" t="s">
        <v>19</v>
      </c>
      <c r="J280" s="3" t="s">
        <v>20</v>
      </c>
      <c r="K280" s="3" t="s">
        <v>21</v>
      </c>
      <c r="L280" s="3">
        <v>16</v>
      </c>
      <c r="M280" s="3" t="s">
        <v>700</v>
      </c>
      <c r="N280" s="3">
        <v>3046</v>
      </c>
      <c r="O280" s="3" t="s">
        <v>36</v>
      </c>
      <c r="P280" s="3" t="s">
        <v>24</v>
      </c>
      <c r="Q280" s="3" t="str">
        <f t="shared" si="4"/>
        <v>1199 Express Plaza, 3046, VIC, Australia</v>
      </c>
      <c r="R280" s="3">
        <v>9</v>
      </c>
      <c r="S280" s="4"/>
    </row>
    <row r="281" spans="1:19" x14ac:dyDescent="0.3">
      <c r="A281" s="9" t="s">
        <v>3685</v>
      </c>
      <c r="B281" s="9" t="s">
        <v>3686</v>
      </c>
      <c r="C281" s="3" t="s">
        <v>2414</v>
      </c>
      <c r="D281" s="3" t="s">
        <v>31</v>
      </c>
      <c r="E281" s="3">
        <v>81</v>
      </c>
      <c r="F281" s="3" t="s">
        <v>370</v>
      </c>
      <c r="G281" s="3" t="s">
        <v>17</v>
      </c>
      <c r="H281" s="3" t="s">
        <v>33</v>
      </c>
      <c r="I281" s="3" t="s">
        <v>34</v>
      </c>
      <c r="J281" s="3" t="s">
        <v>20</v>
      </c>
      <c r="K281" s="3" t="s">
        <v>28</v>
      </c>
      <c r="L281" s="3">
        <v>17</v>
      </c>
      <c r="M281" s="3" t="s">
        <v>701</v>
      </c>
      <c r="N281" s="3">
        <v>3791</v>
      </c>
      <c r="O281" s="3" t="s">
        <v>36</v>
      </c>
      <c r="P281" s="3" t="s">
        <v>24</v>
      </c>
      <c r="Q281" s="3" t="str">
        <f t="shared" si="4"/>
        <v>1 Namekagon Point, 3791, VIC, Australia</v>
      </c>
      <c r="R281" s="3">
        <v>9</v>
      </c>
      <c r="S281" s="4"/>
    </row>
    <row r="282" spans="1:19" x14ac:dyDescent="0.3">
      <c r="A282" s="9" t="s">
        <v>3687</v>
      </c>
      <c r="B282" s="9" t="s">
        <v>3688</v>
      </c>
      <c r="C282" s="3" t="s">
        <v>2415</v>
      </c>
      <c r="D282" s="3" t="s">
        <v>15</v>
      </c>
      <c r="E282" s="3">
        <v>7</v>
      </c>
      <c r="F282" s="3" t="s">
        <v>702</v>
      </c>
      <c r="G282" s="3" t="s">
        <v>377</v>
      </c>
      <c r="H282" s="3" t="s">
        <v>99</v>
      </c>
      <c r="I282" s="3" t="s">
        <v>19</v>
      </c>
      <c r="J282" s="3" t="s">
        <v>20</v>
      </c>
      <c r="K282" s="3" t="s">
        <v>28</v>
      </c>
      <c r="L282" s="3">
        <v>6</v>
      </c>
      <c r="M282" s="3" t="s">
        <v>703</v>
      </c>
      <c r="N282" s="3">
        <v>2111</v>
      </c>
      <c r="O282" s="3" t="s">
        <v>30</v>
      </c>
      <c r="P282" s="3" t="s">
        <v>24</v>
      </c>
      <c r="Q282" s="3" t="str">
        <f t="shared" si="4"/>
        <v>602 Meadow Vale Lane, 2111, NSW, Australia</v>
      </c>
      <c r="R282" s="3">
        <v>12</v>
      </c>
      <c r="S282" s="4"/>
    </row>
    <row r="283" spans="1:19" x14ac:dyDescent="0.3">
      <c r="A283" s="9" t="s">
        <v>3689</v>
      </c>
      <c r="B283" s="9" t="s">
        <v>3690</v>
      </c>
      <c r="C283" s="3" t="s">
        <v>2416</v>
      </c>
      <c r="D283" s="3" t="s">
        <v>31</v>
      </c>
      <c r="E283" s="3">
        <v>26</v>
      </c>
      <c r="F283" s="3" t="s">
        <v>704</v>
      </c>
      <c r="G283" s="3" t="s">
        <v>145</v>
      </c>
      <c r="H283" s="3" t="s">
        <v>70</v>
      </c>
      <c r="I283" s="3" t="s">
        <v>19</v>
      </c>
      <c r="J283" s="3" t="s">
        <v>20</v>
      </c>
      <c r="K283" s="3" t="s">
        <v>21</v>
      </c>
      <c r="L283" s="3">
        <v>10</v>
      </c>
      <c r="M283" s="3" t="s">
        <v>705</v>
      </c>
      <c r="N283" s="3">
        <v>3021</v>
      </c>
      <c r="O283" s="3" t="s">
        <v>36</v>
      </c>
      <c r="P283" s="3" t="s">
        <v>24</v>
      </c>
      <c r="Q283" s="3" t="str">
        <f t="shared" si="4"/>
        <v>6784 Spohn Alley, 3021, VIC, Australia</v>
      </c>
      <c r="R283" s="3">
        <v>8</v>
      </c>
      <c r="S283" s="4"/>
    </row>
    <row r="284" spans="1:19" x14ac:dyDescent="0.3">
      <c r="A284" s="9" t="s">
        <v>3691</v>
      </c>
      <c r="B284" s="9" t="s">
        <v>3692</v>
      </c>
      <c r="C284" s="3" t="s">
        <v>2417</v>
      </c>
      <c r="D284" s="3" t="s">
        <v>31</v>
      </c>
      <c r="E284" s="3">
        <v>37</v>
      </c>
      <c r="F284" s="3">
        <v>28582</v>
      </c>
      <c r="G284" s="3" t="s">
        <v>83</v>
      </c>
      <c r="H284" s="3" t="s">
        <v>18</v>
      </c>
      <c r="I284" s="3" t="s">
        <v>19</v>
      </c>
      <c r="J284" s="3" t="s">
        <v>20</v>
      </c>
      <c r="K284" s="3" t="s">
        <v>28</v>
      </c>
      <c r="L284" s="3">
        <v>19</v>
      </c>
      <c r="M284" s="3" t="s">
        <v>706</v>
      </c>
      <c r="N284" s="3">
        <v>3350</v>
      </c>
      <c r="O284" s="3" t="s">
        <v>36</v>
      </c>
      <c r="P284" s="3" t="s">
        <v>24</v>
      </c>
      <c r="Q284" s="3" t="str">
        <f t="shared" si="4"/>
        <v>67 Shelley Crossing, 3350, VIC, Australia</v>
      </c>
      <c r="R284" s="3">
        <v>2</v>
      </c>
      <c r="S284" s="4"/>
    </row>
    <row r="285" spans="1:19" x14ac:dyDescent="0.3">
      <c r="A285" s="9" t="s">
        <v>3693</v>
      </c>
      <c r="B285" s="9" t="s">
        <v>3694</v>
      </c>
      <c r="C285" s="3" t="s">
        <v>2418</v>
      </c>
      <c r="D285" s="3" t="s">
        <v>15</v>
      </c>
      <c r="E285" s="3">
        <v>81</v>
      </c>
      <c r="F285" s="3" t="s">
        <v>707</v>
      </c>
      <c r="G285" s="3" t="s">
        <v>101</v>
      </c>
      <c r="H285" s="3" t="s">
        <v>99</v>
      </c>
      <c r="I285" s="3" t="s">
        <v>19</v>
      </c>
      <c r="J285" s="3" t="s">
        <v>20</v>
      </c>
      <c r="K285" s="3" t="s">
        <v>28</v>
      </c>
      <c r="L285" s="3">
        <v>17</v>
      </c>
      <c r="M285" s="3" t="s">
        <v>708</v>
      </c>
      <c r="N285" s="3">
        <v>4005</v>
      </c>
      <c r="O285" s="3" t="s">
        <v>23</v>
      </c>
      <c r="P285" s="3" t="s">
        <v>24</v>
      </c>
      <c r="Q285" s="3" t="str">
        <f t="shared" si="4"/>
        <v>07 Dayton Court, 4005, QLD, Australia</v>
      </c>
      <c r="R285" s="3">
        <v>7</v>
      </c>
      <c r="S285" s="4"/>
    </row>
    <row r="286" spans="1:19" x14ac:dyDescent="0.3">
      <c r="A286" s="9" t="s">
        <v>3695</v>
      </c>
      <c r="B286" s="9" t="s">
        <v>3696</v>
      </c>
      <c r="C286" s="3" t="s">
        <v>2419</v>
      </c>
      <c r="D286" s="3" t="s">
        <v>31</v>
      </c>
      <c r="E286" s="3">
        <v>88</v>
      </c>
      <c r="F286" s="3" t="s">
        <v>709</v>
      </c>
      <c r="G286" s="3" t="s">
        <v>395</v>
      </c>
      <c r="H286" s="3" t="s">
        <v>74</v>
      </c>
      <c r="I286" s="3" t="s">
        <v>19</v>
      </c>
      <c r="J286" s="3" t="s">
        <v>20</v>
      </c>
      <c r="K286" s="3" t="s">
        <v>28</v>
      </c>
      <c r="L286" s="3">
        <v>11</v>
      </c>
      <c r="M286" s="3" t="s">
        <v>710</v>
      </c>
      <c r="N286" s="3">
        <v>4370</v>
      </c>
      <c r="O286" s="3" t="s">
        <v>23</v>
      </c>
      <c r="P286" s="3" t="s">
        <v>24</v>
      </c>
      <c r="Q286" s="3" t="str">
        <f t="shared" si="4"/>
        <v>351 Sunfield Lane, 4370, QLD, Australia</v>
      </c>
      <c r="R286" s="3">
        <v>7</v>
      </c>
      <c r="S286" s="4"/>
    </row>
    <row r="287" spans="1:19" x14ac:dyDescent="0.3">
      <c r="A287" s="9" t="s">
        <v>3697</v>
      </c>
      <c r="B287" s="9" t="s">
        <v>3698</v>
      </c>
      <c r="C287" s="3" t="s">
        <v>2420</v>
      </c>
      <c r="D287" s="3" t="s">
        <v>15</v>
      </c>
      <c r="E287" s="3">
        <v>3</v>
      </c>
      <c r="F287" s="3" t="s">
        <v>711</v>
      </c>
      <c r="G287" s="3" t="s">
        <v>177</v>
      </c>
      <c r="H287" s="3" t="s">
        <v>33</v>
      </c>
      <c r="I287" s="3" t="s">
        <v>46</v>
      </c>
      <c r="J287" s="3" t="s">
        <v>20</v>
      </c>
      <c r="K287" s="3" t="s">
        <v>21</v>
      </c>
      <c r="L287" s="3">
        <v>19</v>
      </c>
      <c r="M287" s="3" t="s">
        <v>712</v>
      </c>
      <c r="N287" s="3">
        <v>2680</v>
      </c>
      <c r="O287" s="3" t="s">
        <v>30</v>
      </c>
      <c r="P287" s="3" t="s">
        <v>24</v>
      </c>
      <c r="Q287" s="3" t="str">
        <f t="shared" si="4"/>
        <v>8427 Moulton Place, 2680, NSW, Australia</v>
      </c>
      <c r="R287" s="3">
        <v>3</v>
      </c>
      <c r="S287" s="4"/>
    </row>
    <row r="288" spans="1:19" x14ac:dyDescent="0.3">
      <c r="A288" s="9" t="s">
        <v>3699</v>
      </c>
      <c r="B288" s="9" t="s">
        <v>3700</v>
      </c>
      <c r="C288" s="3" t="s">
        <v>2421</v>
      </c>
      <c r="D288" s="3" t="s">
        <v>15</v>
      </c>
      <c r="E288" s="3">
        <v>70</v>
      </c>
      <c r="F288" s="3" t="s">
        <v>713</v>
      </c>
      <c r="G288" s="3" t="s">
        <v>540</v>
      </c>
      <c r="H288" s="3" t="s">
        <v>166</v>
      </c>
      <c r="I288" s="3" t="s">
        <v>34</v>
      </c>
      <c r="J288" s="3" t="s">
        <v>20</v>
      </c>
      <c r="K288" s="3" t="s">
        <v>28</v>
      </c>
      <c r="L288" s="3">
        <v>13</v>
      </c>
      <c r="M288" s="3" t="s">
        <v>714</v>
      </c>
      <c r="N288" s="3">
        <v>4659</v>
      </c>
      <c r="O288" s="3" t="s">
        <v>23</v>
      </c>
      <c r="P288" s="3" t="s">
        <v>24</v>
      </c>
      <c r="Q288" s="3" t="str">
        <f t="shared" si="4"/>
        <v>984 Del Sol Junction, 4659, QLD, Australia</v>
      </c>
      <c r="R288" s="3">
        <v>8</v>
      </c>
      <c r="S288" s="4"/>
    </row>
    <row r="289" spans="1:19" x14ac:dyDescent="0.3">
      <c r="A289" s="9" t="s">
        <v>3701</v>
      </c>
      <c r="B289" s="9" t="s">
        <v>3702</v>
      </c>
      <c r="C289" s="3" t="s">
        <v>2422</v>
      </c>
      <c r="D289" s="3" t="s">
        <v>31</v>
      </c>
      <c r="E289" s="3">
        <v>2</v>
      </c>
      <c r="F289" s="3" t="s">
        <v>715</v>
      </c>
      <c r="G289" s="3" t="s">
        <v>577</v>
      </c>
      <c r="H289" s="3" t="s">
        <v>99</v>
      </c>
      <c r="I289" s="3" t="s">
        <v>34</v>
      </c>
      <c r="J289" s="3" t="s">
        <v>20</v>
      </c>
      <c r="K289" s="3" t="s">
        <v>28</v>
      </c>
      <c r="L289" s="3">
        <v>6</v>
      </c>
      <c r="M289" s="3" t="s">
        <v>716</v>
      </c>
      <c r="N289" s="3">
        <v>4218</v>
      </c>
      <c r="O289" s="3" t="s">
        <v>23</v>
      </c>
      <c r="P289" s="3" t="s">
        <v>24</v>
      </c>
      <c r="Q289" s="3" t="str">
        <f t="shared" si="4"/>
        <v>3 Pepper Wood Hill, 4218, QLD, Australia</v>
      </c>
      <c r="R289" s="3">
        <v>10</v>
      </c>
      <c r="S289" s="4"/>
    </row>
    <row r="290" spans="1:19" x14ac:dyDescent="0.3">
      <c r="A290" s="9" t="s">
        <v>3703</v>
      </c>
      <c r="B290" s="9" t="s">
        <v>3704</v>
      </c>
      <c r="C290" s="3" t="s">
        <v>2423</v>
      </c>
      <c r="D290" s="3" t="s">
        <v>31</v>
      </c>
      <c r="E290" s="3">
        <v>96</v>
      </c>
      <c r="F290" s="3" t="s">
        <v>717</v>
      </c>
      <c r="G290" s="3" t="s">
        <v>496</v>
      </c>
      <c r="H290" s="3" t="s">
        <v>53</v>
      </c>
      <c r="I290" s="3" t="s">
        <v>34</v>
      </c>
      <c r="J290" s="3" t="s">
        <v>20</v>
      </c>
      <c r="K290" s="3" t="s">
        <v>21</v>
      </c>
      <c r="L290" s="3">
        <v>9</v>
      </c>
      <c r="M290" s="3" t="s">
        <v>718</v>
      </c>
      <c r="N290" s="3">
        <v>2770</v>
      </c>
      <c r="O290" s="3" t="s">
        <v>30</v>
      </c>
      <c r="P290" s="3" t="s">
        <v>24</v>
      </c>
      <c r="Q290" s="3" t="str">
        <f t="shared" si="4"/>
        <v>8737 Scoville Center, 2770, NSW, Australia</v>
      </c>
      <c r="R290" s="3">
        <v>7</v>
      </c>
      <c r="S290" s="4"/>
    </row>
    <row r="291" spans="1:19" x14ac:dyDescent="0.3">
      <c r="A291" s="9" t="s">
        <v>3705</v>
      </c>
      <c r="B291" s="9" t="s">
        <v>3706</v>
      </c>
      <c r="C291" s="3" t="s">
        <v>2424</v>
      </c>
      <c r="D291" s="3" t="s">
        <v>15</v>
      </c>
      <c r="E291" s="3">
        <v>50</v>
      </c>
      <c r="F291" s="3" t="s">
        <v>719</v>
      </c>
      <c r="G291" s="3" t="s">
        <v>425</v>
      </c>
      <c r="H291" s="3" t="s">
        <v>18</v>
      </c>
      <c r="I291" s="3" t="s">
        <v>46</v>
      </c>
      <c r="J291" s="3" t="s">
        <v>20</v>
      </c>
      <c r="K291" s="3" t="s">
        <v>21</v>
      </c>
      <c r="L291" s="3">
        <v>10</v>
      </c>
      <c r="M291" s="3" t="s">
        <v>720</v>
      </c>
      <c r="N291" s="3">
        <v>3012</v>
      </c>
      <c r="O291" s="3" t="s">
        <v>36</v>
      </c>
      <c r="P291" s="3" t="s">
        <v>24</v>
      </c>
      <c r="Q291" s="3" t="str">
        <f t="shared" si="4"/>
        <v>385 Montana Place, 3012, VIC, Australia</v>
      </c>
      <c r="R291" s="3">
        <v>1</v>
      </c>
      <c r="S291" s="4"/>
    </row>
    <row r="292" spans="1:19" x14ac:dyDescent="0.3">
      <c r="A292" s="9" t="s">
        <v>3707</v>
      </c>
      <c r="B292" s="9" t="s">
        <v>3708</v>
      </c>
      <c r="C292" s="3" t="s">
        <v>2425</v>
      </c>
      <c r="D292" s="3" t="s">
        <v>31</v>
      </c>
      <c r="E292" s="3">
        <v>95</v>
      </c>
      <c r="F292" s="3" t="s">
        <v>721</v>
      </c>
      <c r="G292" s="3" t="s">
        <v>722</v>
      </c>
      <c r="H292" s="3" t="s">
        <v>99</v>
      </c>
      <c r="I292" s="3" t="s">
        <v>46</v>
      </c>
      <c r="J292" s="3" t="s">
        <v>20</v>
      </c>
      <c r="K292" s="3" t="s">
        <v>28</v>
      </c>
      <c r="L292" s="3">
        <v>12</v>
      </c>
      <c r="M292" s="3" t="s">
        <v>723</v>
      </c>
      <c r="N292" s="3">
        <v>2019</v>
      </c>
      <c r="O292" s="3" t="s">
        <v>30</v>
      </c>
      <c r="P292" s="3" t="s">
        <v>24</v>
      </c>
      <c r="Q292" s="3" t="str">
        <f t="shared" si="4"/>
        <v>3 Surrey Court, 2019, NSW, Australia</v>
      </c>
      <c r="R292" s="3">
        <v>11</v>
      </c>
      <c r="S292" s="4"/>
    </row>
    <row r="293" spans="1:19" x14ac:dyDescent="0.3">
      <c r="A293" s="9" t="s">
        <v>3709</v>
      </c>
      <c r="B293" s="9" t="s">
        <v>3710</v>
      </c>
      <c r="C293" s="3" t="s">
        <v>2426</v>
      </c>
      <c r="D293" s="3" t="s">
        <v>15</v>
      </c>
      <c r="E293" s="3">
        <v>15</v>
      </c>
      <c r="F293" s="3" t="s">
        <v>724</v>
      </c>
      <c r="G293" s="3" t="s">
        <v>649</v>
      </c>
      <c r="H293" s="3" t="s">
        <v>18</v>
      </c>
      <c r="I293" s="3" t="s">
        <v>34</v>
      </c>
      <c r="J293" s="3" t="s">
        <v>20</v>
      </c>
      <c r="K293" s="3" t="s">
        <v>28</v>
      </c>
      <c r="L293" s="3">
        <v>9</v>
      </c>
      <c r="M293" s="3" t="s">
        <v>725</v>
      </c>
      <c r="N293" s="3">
        <v>3199</v>
      </c>
      <c r="O293" s="3" t="s">
        <v>36</v>
      </c>
      <c r="P293" s="3" t="s">
        <v>24</v>
      </c>
      <c r="Q293" s="3" t="str">
        <f t="shared" si="4"/>
        <v>2 Magdeline Street, 3199, VIC, Australia</v>
      </c>
      <c r="R293" s="3">
        <v>8</v>
      </c>
      <c r="S293" s="4"/>
    </row>
    <row r="294" spans="1:19" x14ac:dyDescent="0.3">
      <c r="A294" s="9" t="s">
        <v>3711</v>
      </c>
      <c r="B294" s="9" t="s">
        <v>3712</v>
      </c>
      <c r="C294" s="3" t="s">
        <v>2427</v>
      </c>
      <c r="D294" s="3" t="s">
        <v>15</v>
      </c>
      <c r="E294" s="3">
        <v>89</v>
      </c>
      <c r="F294" s="3" t="s">
        <v>726</v>
      </c>
      <c r="G294" s="3" t="s">
        <v>556</v>
      </c>
      <c r="H294" s="3" t="s">
        <v>99</v>
      </c>
      <c r="I294" s="3" t="s">
        <v>34</v>
      </c>
      <c r="J294" s="3" t="s">
        <v>20</v>
      </c>
      <c r="K294" s="3" t="s">
        <v>28</v>
      </c>
      <c r="L294" s="3">
        <v>20</v>
      </c>
      <c r="M294" s="3" t="s">
        <v>727</v>
      </c>
      <c r="N294" s="3">
        <v>3165</v>
      </c>
      <c r="O294" s="3" t="s">
        <v>36</v>
      </c>
      <c r="P294" s="3" t="s">
        <v>24</v>
      </c>
      <c r="Q294" s="3" t="str">
        <f t="shared" si="4"/>
        <v>93235 Hoard Trail, 3165, VIC, Australia</v>
      </c>
      <c r="R294" s="3">
        <v>6</v>
      </c>
      <c r="S294" s="4"/>
    </row>
    <row r="295" spans="1:19" x14ac:dyDescent="0.3">
      <c r="A295" s="9" t="s">
        <v>3713</v>
      </c>
      <c r="B295" s="9" t="s">
        <v>3714</v>
      </c>
      <c r="C295" s="3" t="s">
        <v>2428</v>
      </c>
      <c r="D295" s="3" t="s">
        <v>31</v>
      </c>
      <c r="E295" s="3">
        <v>88</v>
      </c>
      <c r="F295" s="3" t="s">
        <v>728</v>
      </c>
      <c r="G295" s="3" t="s">
        <v>83</v>
      </c>
      <c r="H295" s="3" t="s">
        <v>74</v>
      </c>
      <c r="I295" s="3" t="s">
        <v>19</v>
      </c>
      <c r="J295" s="3" t="s">
        <v>20</v>
      </c>
      <c r="K295" s="3" t="s">
        <v>21</v>
      </c>
      <c r="L295" s="3">
        <v>6</v>
      </c>
      <c r="M295" s="3" t="s">
        <v>729</v>
      </c>
      <c r="N295" s="3">
        <v>3082</v>
      </c>
      <c r="O295" s="3" t="s">
        <v>36</v>
      </c>
      <c r="P295" s="3" t="s">
        <v>24</v>
      </c>
      <c r="Q295" s="3" t="str">
        <f t="shared" si="4"/>
        <v>356 Carberry Avenue, 3082, VIC, Australia</v>
      </c>
      <c r="R295" s="3">
        <v>7</v>
      </c>
      <c r="S295" s="4"/>
    </row>
    <row r="296" spans="1:19" x14ac:dyDescent="0.3">
      <c r="A296" s="9" t="s">
        <v>3715</v>
      </c>
      <c r="B296" s="9" t="s">
        <v>3716</v>
      </c>
      <c r="C296" s="3" t="s">
        <v>2429</v>
      </c>
      <c r="D296" s="3" t="s">
        <v>15</v>
      </c>
      <c r="E296" s="3">
        <v>36</v>
      </c>
      <c r="F296" s="3" t="s">
        <v>730</v>
      </c>
      <c r="G296" s="3" t="s">
        <v>731</v>
      </c>
      <c r="H296" s="3" t="s">
        <v>33</v>
      </c>
      <c r="I296" s="3" t="s">
        <v>19</v>
      </c>
      <c r="J296" s="3" t="s">
        <v>20</v>
      </c>
      <c r="K296" s="3" t="s">
        <v>28</v>
      </c>
      <c r="L296" s="3">
        <v>4</v>
      </c>
      <c r="M296" s="3" t="s">
        <v>732</v>
      </c>
      <c r="N296" s="3">
        <v>4208</v>
      </c>
      <c r="O296" s="3" t="s">
        <v>23</v>
      </c>
      <c r="P296" s="3" t="s">
        <v>24</v>
      </c>
      <c r="Q296" s="3" t="str">
        <f t="shared" si="4"/>
        <v>71 Ludington Center, 4208, QLD, Australia</v>
      </c>
      <c r="R296" s="3">
        <v>8</v>
      </c>
      <c r="S296" s="4"/>
    </row>
    <row r="297" spans="1:19" x14ac:dyDescent="0.3">
      <c r="A297" s="9" t="s">
        <v>3717</v>
      </c>
      <c r="B297" s="9" t="s">
        <v>3718</v>
      </c>
      <c r="C297" s="3" t="s">
        <v>2430</v>
      </c>
      <c r="D297" s="3" t="s">
        <v>31</v>
      </c>
      <c r="E297" s="3">
        <v>68</v>
      </c>
      <c r="F297" s="3" t="s">
        <v>733</v>
      </c>
      <c r="G297" s="3" t="s">
        <v>199</v>
      </c>
      <c r="H297" s="3" t="s">
        <v>33</v>
      </c>
      <c r="I297" s="3" t="s">
        <v>19</v>
      </c>
      <c r="J297" s="3" t="s">
        <v>20</v>
      </c>
      <c r="K297" s="3" t="s">
        <v>21</v>
      </c>
      <c r="L297" s="3">
        <v>5</v>
      </c>
      <c r="M297" s="3" t="s">
        <v>734</v>
      </c>
      <c r="N297" s="3">
        <v>2795</v>
      </c>
      <c r="O297" s="3" t="s">
        <v>30</v>
      </c>
      <c r="P297" s="3" t="s">
        <v>24</v>
      </c>
      <c r="Q297" s="3" t="str">
        <f t="shared" si="4"/>
        <v>2116 Continental Terrace, 2795, NSW, Australia</v>
      </c>
      <c r="R297" s="3">
        <v>7</v>
      </c>
      <c r="S297" s="4"/>
    </row>
    <row r="298" spans="1:19" x14ac:dyDescent="0.3">
      <c r="A298" s="9" t="s">
        <v>3719</v>
      </c>
      <c r="B298" s="9" t="s">
        <v>3720</v>
      </c>
      <c r="C298" s="3" t="s">
        <v>2431</v>
      </c>
      <c r="D298" s="3" t="s">
        <v>15</v>
      </c>
      <c r="E298" s="3">
        <v>73</v>
      </c>
      <c r="F298" s="3" t="s">
        <v>735</v>
      </c>
      <c r="G298" s="3" t="s">
        <v>80</v>
      </c>
      <c r="H298" s="3" t="s">
        <v>27</v>
      </c>
      <c r="I298" s="3" t="s">
        <v>46</v>
      </c>
      <c r="J298" s="3" t="s">
        <v>20</v>
      </c>
      <c r="K298" s="3" t="s">
        <v>28</v>
      </c>
      <c r="L298" s="3">
        <v>19</v>
      </c>
      <c r="M298" s="3" t="s">
        <v>736</v>
      </c>
      <c r="N298" s="3">
        <v>2760</v>
      </c>
      <c r="O298" s="3" t="s">
        <v>30</v>
      </c>
      <c r="P298" s="3" t="s">
        <v>24</v>
      </c>
      <c r="Q298" s="3" t="str">
        <f t="shared" si="4"/>
        <v>2 7th Way, 2760, NSW, Australia</v>
      </c>
      <c r="R298" s="3">
        <v>8</v>
      </c>
      <c r="S298" s="4"/>
    </row>
    <row r="299" spans="1:19" x14ac:dyDescent="0.3">
      <c r="A299" s="9" t="s">
        <v>3721</v>
      </c>
      <c r="B299" s="9" t="s">
        <v>3722</v>
      </c>
      <c r="C299" s="3" t="s">
        <v>2432</v>
      </c>
      <c r="D299" s="3" t="s">
        <v>15</v>
      </c>
      <c r="E299" s="3">
        <v>97</v>
      </c>
      <c r="F299" s="3" t="s">
        <v>737</v>
      </c>
      <c r="G299" s="3" t="s">
        <v>104</v>
      </c>
      <c r="H299" s="3" t="s">
        <v>33</v>
      </c>
      <c r="I299" s="3" t="s">
        <v>19</v>
      </c>
      <c r="J299" s="3" t="s">
        <v>20</v>
      </c>
      <c r="K299" s="3" t="s">
        <v>21</v>
      </c>
      <c r="L299" s="3">
        <v>4</v>
      </c>
      <c r="M299" s="3" t="s">
        <v>738</v>
      </c>
      <c r="N299" s="3">
        <v>2148</v>
      </c>
      <c r="O299" s="3" t="s">
        <v>30</v>
      </c>
      <c r="P299" s="3" t="s">
        <v>24</v>
      </c>
      <c r="Q299" s="3" t="str">
        <f t="shared" si="4"/>
        <v>7 Elgar Road, 2148, NSW, Australia</v>
      </c>
      <c r="R299" s="3">
        <v>8</v>
      </c>
      <c r="S299" s="4"/>
    </row>
    <row r="300" spans="1:19" x14ac:dyDescent="0.3">
      <c r="A300" s="9" t="s">
        <v>3723</v>
      </c>
      <c r="B300" s="9" t="s">
        <v>3724</v>
      </c>
      <c r="C300" s="3" t="s">
        <v>2433</v>
      </c>
      <c r="D300" s="3" t="s">
        <v>31</v>
      </c>
      <c r="E300" s="3">
        <v>91</v>
      </c>
      <c r="F300" s="3" t="s">
        <v>739</v>
      </c>
      <c r="G300" s="3" t="s">
        <v>80</v>
      </c>
      <c r="H300" s="3" t="s">
        <v>166</v>
      </c>
      <c r="I300" s="3" t="s">
        <v>19</v>
      </c>
      <c r="J300" s="3" t="s">
        <v>20</v>
      </c>
      <c r="K300" s="3" t="s">
        <v>28</v>
      </c>
      <c r="L300" s="3">
        <v>10</v>
      </c>
      <c r="M300" s="3" t="s">
        <v>740</v>
      </c>
      <c r="N300" s="3">
        <v>2560</v>
      </c>
      <c r="O300" s="3" t="s">
        <v>30</v>
      </c>
      <c r="P300" s="3" t="s">
        <v>24</v>
      </c>
      <c r="Q300" s="3" t="str">
        <f t="shared" si="4"/>
        <v>00003 Hoffman Pass, 2560, NSW, Australia</v>
      </c>
      <c r="R300" s="3">
        <v>8</v>
      </c>
      <c r="S300" s="4"/>
    </row>
    <row r="301" spans="1:19" x14ac:dyDescent="0.3">
      <c r="A301" s="9" t="s">
        <v>3725</v>
      </c>
      <c r="B301" s="9" t="s">
        <v>3726</v>
      </c>
      <c r="C301" s="3" t="s">
        <v>2434</v>
      </c>
      <c r="D301" s="3" t="s">
        <v>31</v>
      </c>
      <c r="E301" s="3">
        <v>59</v>
      </c>
      <c r="F301" s="3" t="s">
        <v>741</v>
      </c>
      <c r="G301" s="3" t="s">
        <v>268</v>
      </c>
      <c r="H301" s="3" t="s">
        <v>53</v>
      </c>
      <c r="I301" s="3" t="s">
        <v>19</v>
      </c>
      <c r="J301" s="3" t="s">
        <v>20</v>
      </c>
      <c r="K301" s="3" t="s">
        <v>28</v>
      </c>
      <c r="L301" s="3">
        <v>17</v>
      </c>
      <c r="M301" s="3" t="s">
        <v>742</v>
      </c>
      <c r="N301" s="3">
        <v>2007</v>
      </c>
      <c r="O301" s="3" t="s">
        <v>30</v>
      </c>
      <c r="P301" s="3" t="s">
        <v>24</v>
      </c>
      <c r="Q301" s="3" t="str">
        <f t="shared" si="4"/>
        <v>71 Stone Corner Avenue, 2007, NSW, Australia</v>
      </c>
      <c r="R301" s="3">
        <v>11</v>
      </c>
      <c r="S301" s="4"/>
    </row>
    <row r="302" spans="1:19" x14ac:dyDescent="0.3">
      <c r="A302" s="9" t="s">
        <v>3727</v>
      </c>
      <c r="B302" s="9" t="s">
        <v>3728</v>
      </c>
      <c r="C302" s="3" t="s">
        <v>2435</v>
      </c>
      <c r="D302" s="3" t="s">
        <v>15</v>
      </c>
      <c r="E302" s="3">
        <v>39</v>
      </c>
      <c r="F302" s="3" t="s">
        <v>743</v>
      </c>
      <c r="G302" s="3" t="s">
        <v>744</v>
      </c>
      <c r="H302" s="3" t="s">
        <v>53</v>
      </c>
      <c r="I302" s="3" t="s">
        <v>19</v>
      </c>
      <c r="J302" s="3" t="s">
        <v>20</v>
      </c>
      <c r="K302" s="3" t="s">
        <v>21</v>
      </c>
      <c r="L302" s="3">
        <v>10</v>
      </c>
      <c r="M302" s="3" t="s">
        <v>745</v>
      </c>
      <c r="N302" s="3">
        <v>4019</v>
      </c>
      <c r="O302" s="3" t="s">
        <v>23</v>
      </c>
      <c r="P302" s="3" t="s">
        <v>24</v>
      </c>
      <c r="Q302" s="3" t="str">
        <f t="shared" si="4"/>
        <v>0 Esker Avenue, 4019, QLD, Australia</v>
      </c>
      <c r="R302" s="3">
        <v>5</v>
      </c>
      <c r="S302" s="4"/>
    </row>
    <row r="303" spans="1:19" x14ac:dyDescent="0.3">
      <c r="A303" s="9" t="s">
        <v>3433</v>
      </c>
      <c r="B303" s="9" t="s">
        <v>3729</v>
      </c>
      <c r="C303" s="3" t="s">
        <v>2436</v>
      </c>
      <c r="D303" s="3" t="s">
        <v>31</v>
      </c>
      <c r="E303" s="3">
        <v>97</v>
      </c>
      <c r="F303" s="3" t="s">
        <v>746</v>
      </c>
      <c r="G303" s="3" t="s">
        <v>162</v>
      </c>
      <c r="H303" s="3" t="s">
        <v>33</v>
      </c>
      <c r="I303" s="3" t="s">
        <v>19</v>
      </c>
      <c r="J303" s="3" t="s">
        <v>20</v>
      </c>
      <c r="K303" s="3" t="s">
        <v>28</v>
      </c>
      <c r="L303" s="3">
        <v>7</v>
      </c>
      <c r="M303" s="3" t="s">
        <v>747</v>
      </c>
      <c r="N303" s="3">
        <v>3167</v>
      </c>
      <c r="O303" s="3" t="s">
        <v>36</v>
      </c>
      <c r="P303" s="3" t="s">
        <v>24</v>
      </c>
      <c r="Q303" s="3" t="str">
        <f t="shared" si="4"/>
        <v>61825 Debs Terrace, 3167, VIC, Australia</v>
      </c>
      <c r="R303" s="3">
        <v>9</v>
      </c>
      <c r="S303" s="4"/>
    </row>
    <row r="304" spans="1:19" x14ac:dyDescent="0.3">
      <c r="A304" s="9" t="s">
        <v>3730</v>
      </c>
      <c r="B304" s="9" t="s">
        <v>3731</v>
      </c>
      <c r="C304" s="3" t="s">
        <v>2437</v>
      </c>
      <c r="D304" s="3" t="s">
        <v>15</v>
      </c>
      <c r="E304" s="3">
        <v>79</v>
      </c>
      <c r="F304" s="3" t="s">
        <v>748</v>
      </c>
      <c r="G304" s="3" t="s">
        <v>749</v>
      </c>
      <c r="H304" s="3" t="s">
        <v>74</v>
      </c>
      <c r="I304" s="3" t="s">
        <v>34</v>
      </c>
      <c r="J304" s="3" t="s">
        <v>20</v>
      </c>
      <c r="K304" s="3" t="s">
        <v>21</v>
      </c>
      <c r="L304" s="3">
        <v>11</v>
      </c>
      <c r="M304" s="3" t="s">
        <v>750</v>
      </c>
      <c r="N304" s="3">
        <v>2026</v>
      </c>
      <c r="O304" s="3" t="s">
        <v>30</v>
      </c>
      <c r="P304" s="3" t="s">
        <v>24</v>
      </c>
      <c r="Q304" s="3" t="str">
        <f t="shared" si="4"/>
        <v>11 Oak Terrace, 2026, NSW, Australia</v>
      </c>
      <c r="R304" s="3">
        <v>12</v>
      </c>
      <c r="S304" s="4"/>
    </row>
    <row r="305" spans="1:19" x14ac:dyDescent="0.3">
      <c r="A305" s="9" t="s">
        <v>3732</v>
      </c>
      <c r="B305" s="9" t="s">
        <v>3733</v>
      </c>
      <c r="C305" s="3" t="s">
        <v>2438</v>
      </c>
      <c r="D305" s="3" t="s">
        <v>31</v>
      </c>
      <c r="E305" s="3">
        <v>56</v>
      </c>
      <c r="F305" s="3" t="s">
        <v>751</v>
      </c>
      <c r="G305" s="3" t="s">
        <v>104</v>
      </c>
      <c r="H305" s="3" t="s">
        <v>99</v>
      </c>
      <c r="I305" s="3" t="s">
        <v>34</v>
      </c>
      <c r="J305" s="3" t="s">
        <v>20</v>
      </c>
      <c r="K305" s="3" t="s">
        <v>28</v>
      </c>
      <c r="L305" s="3">
        <v>11</v>
      </c>
      <c r="M305" s="3" t="s">
        <v>752</v>
      </c>
      <c r="N305" s="3">
        <v>2076</v>
      </c>
      <c r="O305" s="3" t="s">
        <v>30</v>
      </c>
      <c r="P305" s="3" t="s">
        <v>24</v>
      </c>
      <c r="Q305" s="3" t="str">
        <f t="shared" si="4"/>
        <v>7 Michigan Hill, 2076, NSW, Australia</v>
      </c>
      <c r="R305" s="3">
        <v>11</v>
      </c>
      <c r="S305" s="4"/>
    </row>
    <row r="306" spans="1:19" x14ac:dyDescent="0.3">
      <c r="A306" s="9" t="s">
        <v>3734</v>
      </c>
      <c r="B306" s="9" t="s">
        <v>3735</v>
      </c>
      <c r="C306" s="3" t="s">
        <v>2439</v>
      </c>
      <c r="D306" s="3" t="s">
        <v>31</v>
      </c>
      <c r="E306" s="3">
        <v>42</v>
      </c>
      <c r="F306" s="3" t="s">
        <v>753</v>
      </c>
      <c r="G306" s="3" t="s">
        <v>98</v>
      </c>
      <c r="H306" s="3" t="s">
        <v>33</v>
      </c>
      <c r="I306" s="3" t="s">
        <v>46</v>
      </c>
      <c r="J306" s="3" t="s">
        <v>20</v>
      </c>
      <c r="K306" s="3" t="s">
        <v>21</v>
      </c>
      <c r="L306" s="3">
        <v>13</v>
      </c>
      <c r="M306" s="3" t="s">
        <v>754</v>
      </c>
      <c r="N306" s="3">
        <v>4214</v>
      </c>
      <c r="O306" s="3" t="s">
        <v>23</v>
      </c>
      <c r="P306" s="3" t="s">
        <v>24</v>
      </c>
      <c r="Q306" s="3" t="str">
        <f t="shared" si="4"/>
        <v>8 Randy Park, 4214, QLD, Australia</v>
      </c>
      <c r="R306" s="3">
        <v>8</v>
      </c>
      <c r="S306" s="4"/>
    </row>
    <row r="307" spans="1:19" x14ac:dyDescent="0.3">
      <c r="A307" s="9" t="s">
        <v>3736</v>
      </c>
      <c r="B307" s="9" t="s">
        <v>3737</v>
      </c>
      <c r="C307" s="3" t="s">
        <v>2440</v>
      </c>
      <c r="D307" s="3" t="s">
        <v>31</v>
      </c>
      <c r="E307" s="3">
        <v>81</v>
      </c>
      <c r="F307" s="3" t="s">
        <v>755</v>
      </c>
      <c r="G307" s="3" t="s">
        <v>134</v>
      </c>
      <c r="H307" s="3" t="s">
        <v>33</v>
      </c>
      <c r="I307" s="3" t="s">
        <v>19</v>
      </c>
      <c r="J307" s="3" t="s">
        <v>20</v>
      </c>
      <c r="K307" s="3" t="s">
        <v>28</v>
      </c>
      <c r="L307" s="3">
        <v>6</v>
      </c>
      <c r="M307" s="3" t="s">
        <v>756</v>
      </c>
      <c r="N307" s="3">
        <v>4272</v>
      </c>
      <c r="O307" s="3" t="s">
        <v>23</v>
      </c>
      <c r="P307" s="3" t="s">
        <v>24</v>
      </c>
      <c r="Q307" s="3" t="str">
        <f t="shared" si="4"/>
        <v>0 Mayfield Parkway, 4272, QLD, Australia</v>
      </c>
      <c r="R307" s="3">
        <v>7</v>
      </c>
      <c r="S307" s="4"/>
    </row>
    <row r="308" spans="1:19" x14ac:dyDescent="0.3">
      <c r="A308" s="9" t="s">
        <v>3738</v>
      </c>
      <c r="B308" s="9" t="s">
        <v>3739</v>
      </c>
      <c r="C308" s="3" t="s">
        <v>2441</v>
      </c>
      <c r="D308" s="3" t="s">
        <v>15</v>
      </c>
      <c r="E308" s="3">
        <v>1</v>
      </c>
      <c r="F308" s="3" t="s">
        <v>757</v>
      </c>
      <c r="G308" s="3" t="s">
        <v>300</v>
      </c>
      <c r="H308" s="3" t="s">
        <v>99</v>
      </c>
      <c r="I308" s="3" t="s">
        <v>34</v>
      </c>
      <c r="J308" s="3" t="s">
        <v>20</v>
      </c>
      <c r="K308" s="3" t="s">
        <v>21</v>
      </c>
      <c r="L308" s="3">
        <v>11</v>
      </c>
      <c r="M308" s="3" t="s">
        <v>758</v>
      </c>
      <c r="N308" s="3">
        <v>2570</v>
      </c>
      <c r="O308" s="3" t="s">
        <v>30</v>
      </c>
      <c r="P308" s="3" t="s">
        <v>24</v>
      </c>
      <c r="Q308" s="3" t="str">
        <f t="shared" si="4"/>
        <v>57903 Hanson Parkway, 2570, NSW, Australia</v>
      </c>
      <c r="R308" s="3">
        <v>9</v>
      </c>
      <c r="S308" s="4"/>
    </row>
    <row r="309" spans="1:19" x14ac:dyDescent="0.3">
      <c r="A309" s="9" t="s">
        <v>3740</v>
      </c>
      <c r="B309" s="9" t="s">
        <v>3741</v>
      </c>
      <c r="C309" s="3" t="s">
        <v>2442</v>
      </c>
      <c r="D309" s="3" t="s">
        <v>31</v>
      </c>
      <c r="E309" s="3">
        <v>63</v>
      </c>
      <c r="F309" s="3" t="s">
        <v>759</v>
      </c>
      <c r="G309" s="3" t="s">
        <v>80</v>
      </c>
      <c r="H309" s="3" t="s">
        <v>33</v>
      </c>
      <c r="I309" s="3" t="s">
        <v>46</v>
      </c>
      <c r="J309" s="3" t="s">
        <v>20</v>
      </c>
      <c r="K309" s="3" t="s">
        <v>21</v>
      </c>
      <c r="L309" s="3">
        <v>18</v>
      </c>
      <c r="M309" s="3" t="s">
        <v>760</v>
      </c>
      <c r="N309" s="3">
        <v>2344</v>
      </c>
      <c r="O309" s="3" t="s">
        <v>30</v>
      </c>
      <c r="P309" s="3" t="s">
        <v>24</v>
      </c>
      <c r="Q309" s="3" t="str">
        <f t="shared" si="4"/>
        <v>763 Ridgeway Place, 2344, NSW, Australia</v>
      </c>
      <c r="R309" s="3">
        <v>3</v>
      </c>
      <c r="S309" s="4"/>
    </row>
    <row r="310" spans="1:19" x14ac:dyDescent="0.3">
      <c r="A310" s="9" t="s">
        <v>3742</v>
      </c>
      <c r="B310" s="9" t="s">
        <v>3743</v>
      </c>
      <c r="C310" s="3" t="s">
        <v>2443</v>
      </c>
      <c r="D310" s="3" t="s">
        <v>31</v>
      </c>
      <c r="E310" s="3">
        <v>45</v>
      </c>
      <c r="F310" s="3" t="s">
        <v>761</v>
      </c>
      <c r="G310" s="3" t="s">
        <v>568</v>
      </c>
      <c r="H310" s="3" t="s">
        <v>74</v>
      </c>
      <c r="I310" s="3" t="s">
        <v>19</v>
      </c>
      <c r="J310" s="3" t="s">
        <v>20</v>
      </c>
      <c r="K310" s="3" t="s">
        <v>28</v>
      </c>
      <c r="L310" s="3">
        <v>11</v>
      </c>
      <c r="M310" s="3" t="s">
        <v>762</v>
      </c>
      <c r="N310" s="3">
        <v>2287</v>
      </c>
      <c r="O310" s="3" t="s">
        <v>30</v>
      </c>
      <c r="P310" s="3" t="s">
        <v>24</v>
      </c>
      <c r="Q310" s="3" t="str">
        <f t="shared" si="4"/>
        <v>99 Westend Court, 2287, NSW, Australia</v>
      </c>
      <c r="R310" s="3">
        <v>6</v>
      </c>
      <c r="S310" s="4"/>
    </row>
    <row r="311" spans="1:19" x14ac:dyDescent="0.3">
      <c r="A311" s="9" t="s">
        <v>3744</v>
      </c>
      <c r="B311" s="9" t="s">
        <v>3745</v>
      </c>
      <c r="C311" s="3" t="s">
        <v>2444</v>
      </c>
      <c r="D311" s="3" t="s">
        <v>15</v>
      </c>
      <c r="E311" s="3">
        <v>21</v>
      </c>
      <c r="F311" s="3" t="s">
        <v>763</v>
      </c>
      <c r="G311" s="3" t="s">
        <v>80</v>
      </c>
      <c r="H311" s="3" t="s">
        <v>18</v>
      </c>
      <c r="I311" s="3" t="s">
        <v>19</v>
      </c>
      <c r="J311" s="3" t="s">
        <v>20</v>
      </c>
      <c r="K311" s="3" t="s">
        <v>21</v>
      </c>
      <c r="L311" s="3">
        <v>14</v>
      </c>
      <c r="M311" s="3" t="s">
        <v>764</v>
      </c>
      <c r="N311" s="3">
        <v>2546</v>
      </c>
      <c r="O311" s="3" t="s">
        <v>30</v>
      </c>
      <c r="P311" s="3" t="s">
        <v>24</v>
      </c>
      <c r="Q311" s="3" t="str">
        <f t="shared" si="4"/>
        <v>5 Caliangt Center, 2546, NSW, Australia</v>
      </c>
      <c r="R311" s="3">
        <v>6</v>
      </c>
      <c r="S311" s="4"/>
    </row>
    <row r="312" spans="1:19" x14ac:dyDescent="0.3">
      <c r="A312" s="9" t="s">
        <v>3746</v>
      </c>
      <c r="B312" s="9" t="s">
        <v>3747</v>
      </c>
      <c r="C312" s="3" t="s">
        <v>2445</v>
      </c>
      <c r="D312" s="3" t="s">
        <v>31</v>
      </c>
      <c r="E312" s="3">
        <v>39</v>
      </c>
      <c r="F312" s="3" t="s">
        <v>765</v>
      </c>
      <c r="G312" s="3" t="s">
        <v>80</v>
      </c>
      <c r="H312" s="3" t="s">
        <v>27</v>
      </c>
      <c r="I312" s="3" t="s">
        <v>46</v>
      </c>
      <c r="J312" s="3" t="s">
        <v>20</v>
      </c>
      <c r="K312" s="3" t="s">
        <v>21</v>
      </c>
      <c r="L312" s="3">
        <v>10</v>
      </c>
      <c r="M312" s="3" t="s">
        <v>766</v>
      </c>
      <c r="N312" s="3">
        <v>3206</v>
      </c>
      <c r="O312" s="3" t="s">
        <v>36</v>
      </c>
      <c r="P312" s="3" t="s">
        <v>24</v>
      </c>
      <c r="Q312" s="3" t="str">
        <f t="shared" si="4"/>
        <v>4472 Washington Junction, 3206, VIC, Australia</v>
      </c>
      <c r="R312" s="3">
        <v>11</v>
      </c>
      <c r="S312" s="4"/>
    </row>
    <row r="313" spans="1:19" x14ac:dyDescent="0.3">
      <c r="A313" s="9" t="s">
        <v>3190</v>
      </c>
      <c r="B313" s="9" t="s">
        <v>3748</v>
      </c>
      <c r="C313" s="3" t="s">
        <v>2446</v>
      </c>
      <c r="D313" s="3" t="s">
        <v>31</v>
      </c>
      <c r="E313" s="3">
        <v>28</v>
      </c>
      <c r="F313" s="3" t="s">
        <v>767</v>
      </c>
      <c r="G313" s="3" t="s">
        <v>145</v>
      </c>
      <c r="H313" s="3" t="s">
        <v>74</v>
      </c>
      <c r="I313" s="3" t="s">
        <v>19</v>
      </c>
      <c r="J313" s="3" t="s">
        <v>20</v>
      </c>
      <c r="K313" s="3" t="s">
        <v>28</v>
      </c>
      <c r="L313" s="3">
        <v>5</v>
      </c>
      <c r="M313" s="3" t="s">
        <v>768</v>
      </c>
      <c r="N313" s="3">
        <v>3977</v>
      </c>
      <c r="O313" s="3" t="s">
        <v>36</v>
      </c>
      <c r="P313" s="3" t="s">
        <v>24</v>
      </c>
      <c r="Q313" s="3" t="str">
        <f t="shared" si="4"/>
        <v>31675 Corry Way, 3977, VIC, Australia</v>
      </c>
      <c r="R313" s="3">
        <v>5</v>
      </c>
      <c r="S313" s="4"/>
    </row>
    <row r="314" spans="1:19" x14ac:dyDescent="0.3">
      <c r="A314" s="9" t="s">
        <v>3749</v>
      </c>
      <c r="B314" s="9" t="s">
        <v>3750</v>
      </c>
      <c r="C314" s="3" t="s">
        <v>2447</v>
      </c>
      <c r="D314" s="3" t="s">
        <v>15</v>
      </c>
      <c r="E314" s="3">
        <v>61</v>
      </c>
      <c r="F314" s="3" t="s">
        <v>769</v>
      </c>
      <c r="G314" s="3" t="s">
        <v>279</v>
      </c>
      <c r="H314" s="3" t="s">
        <v>18</v>
      </c>
      <c r="I314" s="3" t="s">
        <v>46</v>
      </c>
      <c r="J314" s="3" t="s">
        <v>20</v>
      </c>
      <c r="K314" s="3" t="s">
        <v>28</v>
      </c>
      <c r="L314" s="3">
        <v>7</v>
      </c>
      <c r="M314" s="3" t="s">
        <v>770</v>
      </c>
      <c r="N314" s="3">
        <v>2305</v>
      </c>
      <c r="O314" s="3" t="s">
        <v>30</v>
      </c>
      <c r="P314" s="3" t="s">
        <v>24</v>
      </c>
      <c r="Q314" s="3" t="str">
        <f t="shared" si="4"/>
        <v>4882 Dakota Center, 2305, NSW, Australia</v>
      </c>
      <c r="R314" s="3">
        <v>8</v>
      </c>
      <c r="S314" s="4"/>
    </row>
    <row r="315" spans="1:19" x14ac:dyDescent="0.3">
      <c r="A315" s="9" t="s">
        <v>3751</v>
      </c>
      <c r="B315" s="9" t="s">
        <v>3752</v>
      </c>
      <c r="C315" s="3" t="s">
        <v>2448</v>
      </c>
      <c r="D315" s="3" t="s">
        <v>15</v>
      </c>
      <c r="E315" s="3">
        <v>95</v>
      </c>
      <c r="F315" s="3" t="s">
        <v>771</v>
      </c>
      <c r="G315" s="3" t="s">
        <v>540</v>
      </c>
      <c r="H315" s="3" t="s">
        <v>18</v>
      </c>
      <c r="I315" s="3" t="s">
        <v>19</v>
      </c>
      <c r="J315" s="3" t="s">
        <v>20</v>
      </c>
      <c r="K315" s="3" t="s">
        <v>28</v>
      </c>
      <c r="L315" s="3">
        <v>7</v>
      </c>
      <c r="M315" s="3" t="s">
        <v>772</v>
      </c>
      <c r="N315" s="3">
        <v>2227</v>
      </c>
      <c r="O315" s="3" t="s">
        <v>30</v>
      </c>
      <c r="P315" s="3" t="s">
        <v>24</v>
      </c>
      <c r="Q315" s="3" t="str">
        <f t="shared" si="4"/>
        <v>4 Warner Circle, 2227, NSW, Australia</v>
      </c>
      <c r="R315" s="3">
        <v>11</v>
      </c>
      <c r="S315" s="4"/>
    </row>
    <row r="316" spans="1:19" x14ac:dyDescent="0.3">
      <c r="A316" s="9" t="s">
        <v>3753</v>
      </c>
      <c r="B316" s="9" t="s">
        <v>3754</v>
      </c>
      <c r="C316" s="3" t="s">
        <v>2449</v>
      </c>
      <c r="D316" s="3" t="s">
        <v>31</v>
      </c>
      <c r="E316" s="3">
        <v>73</v>
      </c>
      <c r="F316" s="3" t="s">
        <v>773</v>
      </c>
      <c r="G316" s="3" t="s">
        <v>774</v>
      </c>
      <c r="H316" s="3" t="s">
        <v>99</v>
      </c>
      <c r="I316" s="3" t="s">
        <v>46</v>
      </c>
      <c r="J316" s="3" t="s">
        <v>20</v>
      </c>
      <c r="K316" s="3" t="s">
        <v>21</v>
      </c>
      <c r="L316" s="3">
        <v>3</v>
      </c>
      <c r="M316" s="3" t="s">
        <v>775</v>
      </c>
      <c r="N316" s="3">
        <v>4170</v>
      </c>
      <c r="O316" s="3" t="s">
        <v>23</v>
      </c>
      <c r="P316" s="3" t="s">
        <v>24</v>
      </c>
      <c r="Q316" s="3" t="str">
        <f t="shared" si="4"/>
        <v>4 Manufacturers Crossing, 4170, QLD, Australia</v>
      </c>
      <c r="R316" s="3">
        <v>8</v>
      </c>
      <c r="S316" s="4"/>
    </row>
    <row r="317" spans="1:19" x14ac:dyDescent="0.3">
      <c r="A317" s="9" t="s">
        <v>3755</v>
      </c>
      <c r="B317" s="9" t="s">
        <v>3756</v>
      </c>
      <c r="C317" s="3" t="s">
        <v>2450</v>
      </c>
      <c r="D317" s="3" t="s">
        <v>31</v>
      </c>
      <c r="E317" s="3">
        <v>96</v>
      </c>
      <c r="F317" s="3" t="s">
        <v>776</v>
      </c>
      <c r="G317" s="3" t="s">
        <v>777</v>
      </c>
      <c r="H317" s="3" t="s">
        <v>18</v>
      </c>
      <c r="I317" s="3" t="s">
        <v>46</v>
      </c>
      <c r="J317" s="3" t="s">
        <v>20</v>
      </c>
      <c r="K317" s="3" t="s">
        <v>28</v>
      </c>
      <c r="L317" s="3">
        <v>18</v>
      </c>
      <c r="M317" s="3" t="s">
        <v>778</v>
      </c>
      <c r="N317" s="3">
        <v>3073</v>
      </c>
      <c r="O317" s="3" t="s">
        <v>36</v>
      </c>
      <c r="P317" s="3" t="s">
        <v>24</v>
      </c>
      <c r="Q317" s="3" t="str">
        <f t="shared" si="4"/>
        <v>016 Westport Park, 3073, VIC, Australia</v>
      </c>
      <c r="R317" s="3">
        <v>9</v>
      </c>
      <c r="S317" s="4"/>
    </row>
    <row r="318" spans="1:19" x14ac:dyDescent="0.3">
      <c r="A318" s="9" t="s">
        <v>3757</v>
      </c>
      <c r="B318" s="9" t="s">
        <v>3758</v>
      </c>
      <c r="C318" s="3" t="s">
        <v>2451</v>
      </c>
      <c r="D318" s="3" t="s">
        <v>31</v>
      </c>
      <c r="E318" s="3">
        <v>3</v>
      </c>
      <c r="F318" s="3" t="s">
        <v>779</v>
      </c>
      <c r="G318" s="3" t="s">
        <v>395</v>
      </c>
      <c r="H318" s="3" t="s">
        <v>74</v>
      </c>
      <c r="I318" s="3" t="s">
        <v>19</v>
      </c>
      <c r="J318" s="3" t="s">
        <v>20</v>
      </c>
      <c r="K318" s="3" t="s">
        <v>21</v>
      </c>
      <c r="L318" s="3">
        <v>15</v>
      </c>
      <c r="M318" s="3" t="s">
        <v>780</v>
      </c>
      <c r="N318" s="3">
        <v>3029</v>
      </c>
      <c r="O318" s="3" t="s">
        <v>36</v>
      </c>
      <c r="P318" s="3" t="s">
        <v>24</v>
      </c>
      <c r="Q318" s="3" t="str">
        <f t="shared" si="4"/>
        <v>19 Debs Parkway, 3029, VIC, Australia</v>
      </c>
      <c r="R318" s="3">
        <v>6</v>
      </c>
      <c r="S318" s="4"/>
    </row>
    <row r="319" spans="1:19" x14ac:dyDescent="0.3">
      <c r="A319" s="9" t="s">
        <v>3759</v>
      </c>
      <c r="B319" s="9" t="s">
        <v>3760</v>
      </c>
      <c r="C319" s="3" t="s">
        <v>2452</v>
      </c>
      <c r="D319" s="3" t="s">
        <v>31</v>
      </c>
      <c r="E319" s="3">
        <v>20</v>
      </c>
      <c r="F319" s="3" t="s">
        <v>781</v>
      </c>
      <c r="G319" s="3" t="s">
        <v>80</v>
      </c>
      <c r="H319" s="3" t="s">
        <v>27</v>
      </c>
      <c r="I319" s="3" t="s">
        <v>19</v>
      </c>
      <c r="J319" s="3" t="s">
        <v>20</v>
      </c>
      <c r="K319" s="3" t="s">
        <v>21</v>
      </c>
      <c r="L319" s="3">
        <v>15</v>
      </c>
      <c r="M319" s="3" t="s">
        <v>782</v>
      </c>
      <c r="N319" s="3">
        <v>4212</v>
      </c>
      <c r="O319" s="3" t="s">
        <v>23</v>
      </c>
      <c r="P319" s="3" t="s">
        <v>24</v>
      </c>
      <c r="Q319" s="3" t="str">
        <f t="shared" si="4"/>
        <v>665 Sachs Way, 4212, QLD, Australia</v>
      </c>
      <c r="R319" s="3">
        <v>7</v>
      </c>
      <c r="S319" s="4"/>
    </row>
    <row r="320" spans="1:19" x14ac:dyDescent="0.3">
      <c r="A320" s="9" t="s">
        <v>3761</v>
      </c>
      <c r="B320" s="9" t="s">
        <v>3762</v>
      </c>
      <c r="C320" s="3" t="s">
        <v>2453</v>
      </c>
      <c r="D320" s="3" t="s">
        <v>31</v>
      </c>
      <c r="E320" s="3">
        <v>74</v>
      </c>
      <c r="F320" s="3" t="s">
        <v>783</v>
      </c>
      <c r="G320" s="3" t="s">
        <v>52</v>
      </c>
      <c r="H320" s="3" t="s">
        <v>74</v>
      </c>
      <c r="I320" s="3" t="s">
        <v>34</v>
      </c>
      <c r="J320" s="3" t="s">
        <v>20</v>
      </c>
      <c r="K320" s="3" t="s">
        <v>21</v>
      </c>
      <c r="L320" s="3">
        <v>14</v>
      </c>
      <c r="M320" s="3" t="s">
        <v>784</v>
      </c>
      <c r="N320" s="3">
        <v>2127</v>
      </c>
      <c r="O320" s="3" t="s">
        <v>30</v>
      </c>
      <c r="P320" s="3" t="s">
        <v>24</v>
      </c>
      <c r="Q320" s="3" t="str">
        <f t="shared" si="4"/>
        <v>4110 Mifflin Center, 2127, NSW, Australia</v>
      </c>
      <c r="R320" s="3">
        <v>8</v>
      </c>
      <c r="S320" s="4"/>
    </row>
    <row r="321" spans="1:19" x14ac:dyDescent="0.3">
      <c r="A321" s="9" t="s">
        <v>3763</v>
      </c>
      <c r="B321" s="9" t="s">
        <v>3764</v>
      </c>
      <c r="C321" s="3" t="s">
        <v>2454</v>
      </c>
      <c r="D321" s="3" t="s">
        <v>15</v>
      </c>
      <c r="E321" s="3">
        <v>87</v>
      </c>
      <c r="F321" s="3" t="s">
        <v>785</v>
      </c>
      <c r="G321" s="3" t="s">
        <v>245</v>
      </c>
      <c r="H321" s="3" t="s">
        <v>33</v>
      </c>
      <c r="I321" s="3" t="s">
        <v>34</v>
      </c>
      <c r="J321" s="3" t="s">
        <v>20</v>
      </c>
      <c r="K321" s="3" t="s">
        <v>21</v>
      </c>
      <c r="L321" s="3">
        <v>4</v>
      </c>
      <c r="M321" s="3" t="s">
        <v>786</v>
      </c>
      <c r="N321" s="3">
        <v>2566</v>
      </c>
      <c r="O321" s="3" t="s">
        <v>30</v>
      </c>
      <c r="P321" s="3" t="s">
        <v>24</v>
      </c>
      <c r="Q321" s="3" t="str">
        <f t="shared" si="4"/>
        <v>62 Spaight Center, 2566, NSW, Australia</v>
      </c>
      <c r="R321" s="3">
        <v>9</v>
      </c>
      <c r="S321" s="4"/>
    </row>
    <row r="322" spans="1:19" x14ac:dyDescent="0.3">
      <c r="A322" s="9" t="s">
        <v>3765</v>
      </c>
      <c r="B322" s="9" t="s">
        <v>3766</v>
      </c>
      <c r="C322" s="3" t="s">
        <v>2455</v>
      </c>
      <c r="D322" s="3" t="s">
        <v>15</v>
      </c>
      <c r="E322" s="3">
        <v>78</v>
      </c>
      <c r="F322" s="3">
        <v>28070</v>
      </c>
      <c r="G322" s="3" t="s">
        <v>335</v>
      </c>
      <c r="H322" s="3" t="s">
        <v>99</v>
      </c>
      <c r="I322" s="3" t="s">
        <v>46</v>
      </c>
      <c r="J322" s="3" t="s">
        <v>20</v>
      </c>
      <c r="K322" s="3" t="s">
        <v>21</v>
      </c>
      <c r="L322" s="3">
        <v>7</v>
      </c>
      <c r="M322" s="3" t="s">
        <v>787</v>
      </c>
      <c r="N322" s="3">
        <v>3021</v>
      </c>
      <c r="O322" s="3" t="s">
        <v>36</v>
      </c>
      <c r="P322" s="3" t="s">
        <v>24</v>
      </c>
      <c r="Q322" s="3" t="str">
        <f t="shared" si="4"/>
        <v>3 Express Lane, 3021, VIC, Australia</v>
      </c>
      <c r="R322" s="3">
        <v>7</v>
      </c>
      <c r="S322" s="4"/>
    </row>
    <row r="323" spans="1:19" x14ac:dyDescent="0.3">
      <c r="A323" s="9" t="s">
        <v>3767</v>
      </c>
      <c r="B323" s="9" t="s">
        <v>3768</v>
      </c>
      <c r="C323" s="3" t="s">
        <v>2456</v>
      </c>
      <c r="D323" s="3" t="s">
        <v>15</v>
      </c>
      <c r="E323" s="3">
        <v>23</v>
      </c>
      <c r="F323" s="3" t="s">
        <v>788</v>
      </c>
      <c r="G323" s="3" t="s">
        <v>261</v>
      </c>
      <c r="H323" s="3" t="s">
        <v>33</v>
      </c>
      <c r="I323" s="3" t="s">
        <v>46</v>
      </c>
      <c r="J323" s="3" t="s">
        <v>20</v>
      </c>
      <c r="K323" s="3" t="s">
        <v>28</v>
      </c>
      <c r="L323" s="3">
        <v>12</v>
      </c>
      <c r="M323" s="3" t="s">
        <v>789</v>
      </c>
      <c r="N323" s="3">
        <v>2165</v>
      </c>
      <c r="O323" s="3" t="s">
        <v>30</v>
      </c>
      <c r="P323" s="3" t="s">
        <v>24</v>
      </c>
      <c r="Q323" s="3" t="str">
        <f t="shared" ref="Q323:Q386" si="5">_xlfn.CONCAT(M323,", ",N323,", ",O323,", ",P323)</f>
        <v>7353 Mallard Junction, 2165, NSW, Australia</v>
      </c>
      <c r="R323" s="3">
        <v>6</v>
      </c>
      <c r="S323" s="4"/>
    </row>
    <row r="324" spans="1:19" x14ac:dyDescent="0.3">
      <c r="A324" s="9" t="s">
        <v>3769</v>
      </c>
      <c r="B324" s="9" t="s">
        <v>3770</v>
      </c>
      <c r="C324" s="3" t="s">
        <v>2457</v>
      </c>
      <c r="D324" s="3" t="s">
        <v>31</v>
      </c>
      <c r="E324" s="3">
        <v>0</v>
      </c>
      <c r="F324" s="3" t="s">
        <v>790</v>
      </c>
      <c r="G324" s="3" t="s">
        <v>791</v>
      </c>
      <c r="H324" s="3" t="s">
        <v>27</v>
      </c>
      <c r="I324" s="3" t="s">
        <v>19</v>
      </c>
      <c r="J324" s="3" t="s">
        <v>20</v>
      </c>
      <c r="K324" s="3" t="s">
        <v>28</v>
      </c>
      <c r="L324" s="3">
        <v>17</v>
      </c>
      <c r="M324" s="3" t="s">
        <v>792</v>
      </c>
      <c r="N324" s="3">
        <v>2582</v>
      </c>
      <c r="O324" s="3" t="s">
        <v>30</v>
      </c>
      <c r="P324" s="3" t="s">
        <v>24</v>
      </c>
      <c r="Q324" s="3" t="str">
        <f t="shared" si="5"/>
        <v>066 Warner Trail, 2582, NSW, Australia</v>
      </c>
      <c r="R324" s="3">
        <v>9</v>
      </c>
      <c r="S324" s="4"/>
    </row>
    <row r="325" spans="1:19" x14ac:dyDescent="0.3">
      <c r="A325" s="9" t="s">
        <v>3771</v>
      </c>
      <c r="B325" s="9" t="s">
        <v>3772</v>
      </c>
      <c r="C325" s="3" t="s">
        <v>2458</v>
      </c>
      <c r="D325" s="3" t="s">
        <v>15</v>
      </c>
      <c r="E325" s="3">
        <v>35</v>
      </c>
      <c r="F325" s="3" t="s">
        <v>793</v>
      </c>
      <c r="G325" s="3" t="s">
        <v>213</v>
      </c>
      <c r="H325" s="3" t="s">
        <v>18</v>
      </c>
      <c r="I325" s="3" t="s">
        <v>46</v>
      </c>
      <c r="J325" s="3" t="s">
        <v>20</v>
      </c>
      <c r="K325" s="3" t="s">
        <v>28</v>
      </c>
      <c r="L325" s="3">
        <v>9</v>
      </c>
      <c r="M325" s="3" t="s">
        <v>794</v>
      </c>
      <c r="N325" s="3">
        <v>3020</v>
      </c>
      <c r="O325" s="3" t="s">
        <v>36</v>
      </c>
      <c r="P325" s="3" t="s">
        <v>24</v>
      </c>
      <c r="Q325" s="3" t="str">
        <f t="shared" si="5"/>
        <v>52752 Barby Hill, 3020, VIC, Australia</v>
      </c>
      <c r="R325" s="3">
        <v>9</v>
      </c>
      <c r="S325" s="4"/>
    </row>
    <row r="326" spans="1:19" x14ac:dyDescent="0.3">
      <c r="A326" s="9" t="s">
        <v>3269</v>
      </c>
      <c r="B326" s="9" t="s">
        <v>3773</v>
      </c>
      <c r="C326" s="3" t="s">
        <v>2459</v>
      </c>
      <c r="D326" s="3" t="s">
        <v>191</v>
      </c>
      <c r="E326" s="3">
        <v>69</v>
      </c>
      <c r="F326" s="3"/>
      <c r="G326" s="3" t="s">
        <v>563</v>
      </c>
      <c r="H326" s="3" t="s">
        <v>60</v>
      </c>
      <c r="I326" s="3" t="s">
        <v>19</v>
      </c>
      <c r="J326" s="3" t="s">
        <v>20</v>
      </c>
      <c r="K326" s="3" t="s">
        <v>21</v>
      </c>
      <c r="L326" s="3">
        <v>3</v>
      </c>
      <c r="M326" s="3" t="s">
        <v>795</v>
      </c>
      <c r="N326" s="3">
        <v>3850</v>
      </c>
      <c r="O326" s="3" t="s">
        <v>36</v>
      </c>
      <c r="P326" s="3" t="s">
        <v>24</v>
      </c>
      <c r="Q326" s="3" t="str">
        <f t="shared" si="5"/>
        <v>57025 New Castle Street, 3850, VIC, Australia</v>
      </c>
      <c r="R326" s="3">
        <v>3</v>
      </c>
      <c r="S326" s="4"/>
    </row>
    <row r="327" spans="1:19" x14ac:dyDescent="0.3">
      <c r="A327" s="9" t="s">
        <v>3774</v>
      </c>
      <c r="B327" s="9" t="s">
        <v>3775</v>
      </c>
      <c r="C327" s="3" t="s">
        <v>2460</v>
      </c>
      <c r="D327" s="3" t="s">
        <v>31</v>
      </c>
      <c r="E327" s="3">
        <v>14</v>
      </c>
      <c r="F327" s="3" t="s">
        <v>796</v>
      </c>
      <c r="G327" s="3" t="s">
        <v>797</v>
      </c>
      <c r="H327" s="3" t="s">
        <v>74</v>
      </c>
      <c r="I327" s="3" t="s">
        <v>46</v>
      </c>
      <c r="J327" s="3" t="s">
        <v>20</v>
      </c>
      <c r="K327" s="3" t="s">
        <v>28</v>
      </c>
      <c r="L327" s="3">
        <v>7</v>
      </c>
      <c r="M327" s="3" t="s">
        <v>798</v>
      </c>
      <c r="N327" s="3">
        <v>3000</v>
      </c>
      <c r="O327" s="3" t="s">
        <v>36</v>
      </c>
      <c r="P327" s="3" t="s">
        <v>24</v>
      </c>
      <c r="Q327" s="3" t="str">
        <f t="shared" si="5"/>
        <v>0 Stoughton Park, 3000, VIC, Australia</v>
      </c>
      <c r="R327" s="3">
        <v>1</v>
      </c>
      <c r="S327" s="4"/>
    </row>
    <row r="328" spans="1:19" x14ac:dyDescent="0.3">
      <c r="A328" s="9" t="s">
        <v>3776</v>
      </c>
      <c r="B328" s="9"/>
      <c r="C328" s="3" t="s">
        <v>2461</v>
      </c>
      <c r="D328" s="3" t="s">
        <v>31</v>
      </c>
      <c r="E328" s="3">
        <v>17</v>
      </c>
      <c r="F328" s="3" t="s">
        <v>799</v>
      </c>
      <c r="G328" s="3" t="s">
        <v>540</v>
      </c>
      <c r="H328" s="3" t="s">
        <v>33</v>
      </c>
      <c r="I328" s="3" t="s">
        <v>19</v>
      </c>
      <c r="J328" s="3" t="s">
        <v>20</v>
      </c>
      <c r="K328" s="3" t="s">
        <v>21</v>
      </c>
      <c r="L328" s="3">
        <v>18</v>
      </c>
      <c r="M328" s="3" t="s">
        <v>800</v>
      </c>
      <c r="N328" s="3">
        <v>4503</v>
      </c>
      <c r="O328" s="3" t="s">
        <v>23</v>
      </c>
      <c r="P328" s="3" t="s">
        <v>24</v>
      </c>
      <c r="Q328" s="3" t="str">
        <f t="shared" si="5"/>
        <v>49 Jana Point, 4503, QLD, Australia</v>
      </c>
      <c r="R328" s="3">
        <v>4</v>
      </c>
      <c r="S328" s="4"/>
    </row>
    <row r="329" spans="1:19" x14ac:dyDescent="0.3">
      <c r="A329" s="9" t="s">
        <v>3777</v>
      </c>
      <c r="B329" s="9" t="s">
        <v>3778</v>
      </c>
      <c r="C329" s="3" t="s">
        <v>2462</v>
      </c>
      <c r="D329" s="3" t="s">
        <v>15</v>
      </c>
      <c r="E329" s="3">
        <v>84</v>
      </c>
      <c r="F329" s="3" t="s">
        <v>801</v>
      </c>
      <c r="G329" s="3" t="s">
        <v>306</v>
      </c>
      <c r="H329" s="3" t="s">
        <v>99</v>
      </c>
      <c r="I329" s="3" t="s">
        <v>19</v>
      </c>
      <c r="J329" s="3" t="s">
        <v>20</v>
      </c>
      <c r="K329" s="3" t="s">
        <v>28</v>
      </c>
      <c r="L329" s="3">
        <v>12</v>
      </c>
      <c r="M329" s="3" t="s">
        <v>802</v>
      </c>
      <c r="N329" s="3">
        <v>4161</v>
      </c>
      <c r="O329" s="3" t="s">
        <v>23</v>
      </c>
      <c r="P329" s="3" t="s">
        <v>24</v>
      </c>
      <c r="Q329" s="3" t="str">
        <f t="shared" si="5"/>
        <v>7 Fordem Point, 4161, QLD, Australia</v>
      </c>
      <c r="R329" s="3">
        <v>5</v>
      </c>
      <c r="S329" s="4"/>
    </row>
    <row r="330" spans="1:19" x14ac:dyDescent="0.3">
      <c r="A330" s="9" t="s">
        <v>3779</v>
      </c>
      <c r="B330" s="9" t="s">
        <v>3780</v>
      </c>
      <c r="C330" s="3" t="s">
        <v>2463</v>
      </c>
      <c r="D330" s="3" t="s">
        <v>15</v>
      </c>
      <c r="E330" s="3">
        <v>32</v>
      </c>
      <c r="F330" s="3">
        <v>28693</v>
      </c>
      <c r="G330" s="3" t="s">
        <v>577</v>
      </c>
      <c r="H330" s="3" t="s">
        <v>18</v>
      </c>
      <c r="I330" s="3" t="s">
        <v>46</v>
      </c>
      <c r="J330" s="3" t="s">
        <v>20</v>
      </c>
      <c r="K330" s="3" t="s">
        <v>28</v>
      </c>
      <c r="L330" s="3">
        <v>21</v>
      </c>
      <c r="M330" s="3" t="s">
        <v>803</v>
      </c>
      <c r="N330" s="3">
        <v>4207</v>
      </c>
      <c r="O330" s="3" t="s">
        <v>23</v>
      </c>
      <c r="P330" s="3" t="s">
        <v>24</v>
      </c>
      <c r="Q330" s="3" t="str">
        <f t="shared" si="5"/>
        <v>797 Westend Street, 4207, QLD, Australia</v>
      </c>
      <c r="R330" s="3">
        <v>6</v>
      </c>
      <c r="S330" s="4"/>
    </row>
    <row r="331" spans="1:19" x14ac:dyDescent="0.3">
      <c r="A331" s="9" t="s">
        <v>3781</v>
      </c>
      <c r="B331" s="9" t="s">
        <v>3782</v>
      </c>
      <c r="C331" s="3" t="s">
        <v>2464</v>
      </c>
      <c r="D331" s="3" t="s">
        <v>31</v>
      </c>
      <c r="E331" s="3">
        <v>32</v>
      </c>
      <c r="F331" s="3" t="s">
        <v>804</v>
      </c>
      <c r="G331" s="3" t="s">
        <v>458</v>
      </c>
      <c r="H331" s="3" t="s">
        <v>27</v>
      </c>
      <c r="I331" s="3" t="s">
        <v>19</v>
      </c>
      <c r="J331" s="3" t="s">
        <v>20</v>
      </c>
      <c r="K331" s="3" t="s">
        <v>28</v>
      </c>
      <c r="L331" s="3">
        <v>11</v>
      </c>
      <c r="M331" s="3" t="s">
        <v>805</v>
      </c>
      <c r="N331" s="3">
        <v>2800</v>
      </c>
      <c r="O331" s="3" t="s">
        <v>30</v>
      </c>
      <c r="P331" s="3" t="s">
        <v>24</v>
      </c>
      <c r="Q331" s="3" t="str">
        <f t="shared" si="5"/>
        <v>5316 Farwell Hill, 2800, NSW, Australia</v>
      </c>
      <c r="R331" s="3">
        <v>4</v>
      </c>
      <c r="S331" s="4"/>
    </row>
    <row r="332" spans="1:19" x14ac:dyDescent="0.3">
      <c r="A332" s="9" t="s">
        <v>3783</v>
      </c>
      <c r="B332" s="9"/>
      <c r="C332" s="3" t="s">
        <v>2465</v>
      </c>
      <c r="D332" s="3" t="s">
        <v>15</v>
      </c>
      <c r="E332" s="3">
        <v>17</v>
      </c>
      <c r="F332" s="3" t="s">
        <v>806</v>
      </c>
      <c r="G332" s="3" t="s">
        <v>205</v>
      </c>
      <c r="H332" s="3" t="s">
        <v>99</v>
      </c>
      <c r="I332" s="3" t="s">
        <v>34</v>
      </c>
      <c r="J332" s="3" t="s">
        <v>20</v>
      </c>
      <c r="K332" s="3" t="s">
        <v>28</v>
      </c>
      <c r="L332" s="3">
        <v>9</v>
      </c>
      <c r="M332" s="3" t="s">
        <v>807</v>
      </c>
      <c r="N332" s="3">
        <v>4218</v>
      </c>
      <c r="O332" s="3" t="s">
        <v>23</v>
      </c>
      <c r="P332" s="3" t="s">
        <v>24</v>
      </c>
      <c r="Q332" s="3" t="str">
        <f t="shared" si="5"/>
        <v>770 Crest Line Parkway, 4218, QLD, Australia</v>
      </c>
      <c r="R332" s="3">
        <v>3</v>
      </c>
      <c r="S332" s="4"/>
    </row>
    <row r="333" spans="1:19" x14ac:dyDescent="0.3">
      <c r="A333" s="9" t="s">
        <v>3784</v>
      </c>
      <c r="B333" s="9" t="s">
        <v>3785</v>
      </c>
      <c r="C333" s="3" t="s">
        <v>2466</v>
      </c>
      <c r="D333" s="3" t="s">
        <v>15</v>
      </c>
      <c r="E333" s="3">
        <v>46</v>
      </c>
      <c r="F333" s="3" t="s">
        <v>808</v>
      </c>
      <c r="G333" s="3" t="s">
        <v>300</v>
      </c>
      <c r="H333" s="3" t="s">
        <v>99</v>
      </c>
      <c r="I333" s="3" t="s">
        <v>46</v>
      </c>
      <c r="J333" s="3" t="s">
        <v>20</v>
      </c>
      <c r="K333" s="3" t="s">
        <v>21</v>
      </c>
      <c r="L333" s="3">
        <v>15</v>
      </c>
      <c r="M333" s="3" t="s">
        <v>809</v>
      </c>
      <c r="N333" s="3">
        <v>2147</v>
      </c>
      <c r="O333" s="3" t="s">
        <v>30</v>
      </c>
      <c r="P333" s="3" t="s">
        <v>24</v>
      </c>
      <c r="Q333" s="3" t="str">
        <f t="shared" si="5"/>
        <v>50 American Street, 2147, NSW, Australia</v>
      </c>
      <c r="R333" s="3">
        <v>9</v>
      </c>
      <c r="S333" s="4"/>
    </row>
    <row r="334" spans="1:19" x14ac:dyDescent="0.3">
      <c r="A334" s="9" t="s">
        <v>3786</v>
      </c>
      <c r="B334" s="9" t="s">
        <v>3787</v>
      </c>
      <c r="C334" s="3" t="s">
        <v>2467</v>
      </c>
      <c r="D334" s="3" t="s">
        <v>15</v>
      </c>
      <c r="E334" s="3">
        <v>64</v>
      </c>
      <c r="F334" s="3" t="s">
        <v>810</v>
      </c>
      <c r="G334" s="3" t="s">
        <v>115</v>
      </c>
      <c r="H334" s="3" t="s">
        <v>45</v>
      </c>
      <c r="I334" s="3" t="s">
        <v>19</v>
      </c>
      <c r="J334" s="3" t="s">
        <v>20</v>
      </c>
      <c r="K334" s="3" t="s">
        <v>21</v>
      </c>
      <c r="L334" s="3">
        <v>7</v>
      </c>
      <c r="M334" s="3" t="s">
        <v>811</v>
      </c>
      <c r="N334" s="3">
        <v>3013</v>
      </c>
      <c r="O334" s="3" t="s">
        <v>36</v>
      </c>
      <c r="P334" s="3" t="s">
        <v>24</v>
      </c>
      <c r="Q334" s="3" t="str">
        <f t="shared" si="5"/>
        <v>4793 Mcbride Pass, 3013, VIC, Australia</v>
      </c>
      <c r="R334" s="3">
        <v>8</v>
      </c>
      <c r="S334" s="4"/>
    </row>
    <row r="335" spans="1:19" x14ac:dyDescent="0.3">
      <c r="A335" s="9" t="s">
        <v>3788</v>
      </c>
      <c r="B335" s="9" t="s">
        <v>3789</v>
      </c>
      <c r="C335" s="3" t="s">
        <v>2468</v>
      </c>
      <c r="D335" s="3" t="s">
        <v>15</v>
      </c>
      <c r="E335" s="3">
        <v>33</v>
      </c>
      <c r="F335" s="3" t="s">
        <v>812</v>
      </c>
      <c r="G335" s="3" t="s">
        <v>813</v>
      </c>
      <c r="H335" s="3" t="s">
        <v>53</v>
      </c>
      <c r="I335" s="3" t="s">
        <v>34</v>
      </c>
      <c r="J335" s="3" t="s">
        <v>20</v>
      </c>
      <c r="K335" s="3" t="s">
        <v>21</v>
      </c>
      <c r="L335" s="3">
        <v>9</v>
      </c>
      <c r="M335" s="3" t="s">
        <v>814</v>
      </c>
      <c r="N335" s="3">
        <v>3630</v>
      </c>
      <c r="O335" s="3" t="s">
        <v>36</v>
      </c>
      <c r="P335" s="3" t="s">
        <v>24</v>
      </c>
      <c r="Q335" s="3" t="str">
        <f t="shared" si="5"/>
        <v>01124 Dottie Lane, 3630, VIC, Australia</v>
      </c>
      <c r="R335" s="3">
        <v>2</v>
      </c>
      <c r="S335" s="4"/>
    </row>
    <row r="336" spans="1:19" x14ac:dyDescent="0.3">
      <c r="A336" s="9" t="s">
        <v>3790</v>
      </c>
      <c r="B336" s="9" t="s">
        <v>3791</v>
      </c>
      <c r="C336" s="3" t="s">
        <v>2469</v>
      </c>
      <c r="D336" s="3" t="s">
        <v>31</v>
      </c>
      <c r="E336" s="3">
        <v>62</v>
      </c>
      <c r="F336" s="3" t="s">
        <v>815</v>
      </c>
      <c r="G336" s="3" t="s">
        <v>731</v>
      </c>
      <c r="H336" s="3" t="s">
        <v>33</v>
      </c>
      <c r="I336" s="3" t="s">
        <v>19</v>
      </c>
      <c r="J336" s="3" t="s">
        <v>20</v>
      </c>
      <c r="K336" s="3" t="s">
        <v>21</v>
      </c>
      <c r="L336" s="3">
        <v>15</v>
      </c>
      <c r="M336" s="3" t="s">
        <v>816</v>
      </c>
      <c r="N336" s="3">
        <v>2011</v>
      </c>
      <c r="O336" s="3" t="s">
        <v>30</v>
      </c>
      <c r="P336" s="3" t="s">
        <v>24</v>
      </c>
      <c r="Q336" s="3" t="str">
        <f t="shared" si="5"/>
        <v>42681 Carey Alley, 2011, NSW, Australia</v>
      </c>
      <c r="R336" s="3">
        <v>10</v>
      </c>
      <c r="S336" s="4"/>
    </row>
    <row r="337" spans="1:19" x14ac:dyDescent="0.3">
      <c r="A337" s="9" t="s">
        <v>3792</v>
      </c>
      <c r="B337" s="9" t="s">
        <v>3793</v>
      </c>
      <c r="C337" s="3" t="s">
        <v>2470</v>
      </c>
      <c r="D337" s="3" t="s">
        <v>15</v>
      </c>
      <c r="E337" s="3">
        <v>81</v>
      </c>
      <c r="F337" s="3" t="s">
        <v>817</v>
      </c>
      <c r="G337" s="3" t="s">
        <v>361</v>
      </c>
      <c r="H337" s="3" t="s">
        <v>18</v>
      </c>
      <c r="I337" s="3" t="s">
        <v>19</v>
      </c>
      <c r="J337" s="3" t="s">
        <v>20</v>
      </c>
      <c r="K337" s="3" t="s">
        <v>28</v>
      </c>
      <c r="L337" s="3">
        <v>7</v>
      </c>
      <c r="M337" s="3" t="s">
        <v>818</v>
      </c>
      <c r="N337" s="3">
        <v>2145</v>
      </c>
      <c r="O337" s="3" t="s">
        <v>30</v>
      </c>
      <c r="P337" s="3" t="s">
        <v>24</v>
      </c>
      <c r="Q337" s="3" t="str">
        <f t="shared" si="5"/>
        <v>2941 Talisman Alley, 2145, NSW, Australia</v>
      </c>
      <c r="R337" s="3">
        <v>9</v>
      </c>
      <c r="S337" s="4"/>
    </row>
    <row r="338" spans="1:19" x14ac:dyDescent="0.3">
      <c r="A338" s="9" t="s">
        <v>3794</v>
      </c>
      <c r="B338" s="9" t="s">
        <v>3795</v>
      </c>
      <c r="C338" s="3" t="s">
        <v>2471</v>
      </c>
      <c r="D338" s="3" t="s">
        <v>31</v>
      </c>
      <c r="E338" s="3">
        <v>8</v>
      </c>
      <c r="F338" s="3" t="s">
        <v>819</v>
      </c>
      <c r="G338" s="3" t="s">
        <v>420</v>
      </c>
      <c r="H338" s="3" t="s">
        <v>33</v>
      </c>
      <c r="I338" s="3" t="s">
        <v>19</v>
      </c>
      <c r="J338" s="3" t="s">
        <v>20</v>
      </c>
      <c r="K338" s="3" t="s">
        <v>21</v>
      </c>
      <c r="L338" s="3">
        <v>16</v>
      </c>
      <c r="M338" s="3" t="s">
        <v>820</v>
      </c>
      <c r="N338" s="3">
        <v>3029</v>
      </c>
      <c r="O338" s="3" t="s">
        <v>36</v>
      </c>
      <c r="P338" s="3" t="s">
        <v>24</v>
      </c>
      <c r="Q338" s="3" t="str">
        <f t="shared" si="5"/>
        <v>990 Hoffman Avenue, 3029, VIC, Australia</v>
      </c>
      <c r="R338" s="3">
        <v>7</v>
      </c>
      <c r="S338" s="4"/>
    </row>
    <row r="339" spans="1:19" x14ac:dyDescent="0.3">
      <c r="A339" s="9" t="s">
        <v>3796</v>
      </c>
      <c r="B339" s="9" t="s">
        <v>3797</v>
      </c>
      <c r="C339" s="3" t="s">
        <v>2472</v>
      </c>
      <c r="D339" s="3" t="s">
        <v>15</v>
      </c>
      <c r="E339" s="3">
        <v>53</v>
      </c>
      <c r="F339" s="3" t="s">
        <v>821</v>
      </c>
      <c r="G339" s="3" t="s">
        <v>556</v>
      </c>
      <c r="H339" s="3" t="s">
        <v>99</v>
      </c>
      <c r="I339" s="3" t="s">
        <v>34</v>
      </c>
      <c r="J339" s="3" t="s">
        <v>20</v>
      </c>
      <c r="K339" s="3" t="s">
        <v>28</v>
      </c>
      <c r="L339" s="3">
        <v>14</v>
      </c>
      <c r="M339" s="3" t="s">
        <v>822</v>
      </c>
      <c r="N339" s="3">
        <v>3207</v>
      </c>
      <c r="O339" s="3" t="s">
        <v>36</v>
      </c>
      <c r="P339" s="3" t="s">
        <v>24</v>
      </c>
      <c r="Q339" s="3" t="str">
        <f t="shared" si="5"/>
        <v>5 Summer Ridge Court, 3207, VIC, Australia</v>
      </c>
      <c r="R339" s="3">
        <v>8</v>
      </c>
      <c r="S339" s="4"/>
    </row>
    <row r="340" spans="1:19" x14ac:dyDescent="0.3">
      <c r="A340" s="9" t="s">
        <v>3798</v>
      </c>
      <c r="B340" s="9" t="s">
        <v>3799</v>
      </c>
      <c r="C340" s="3" t="s">
        <v>2473</v>
      </c>
      <c r="D340" s="3" t="s">
        <v>15</v>
      </c>
      <c r="E340" s="3">
        <v>18</v>
      </c>
      <c r="F340" s="3" t="s">
        <v>823</v>
      </c>
      <c r="G340" s="3" t="s">
        <v>80</v>
      </c>
      <c r="H340" s="3" t="s">
        <v>18</v>
      </c>
      <c r="I340" s="3" t="s">
        <v>19</v>
      </c>
      <c r="J340" s="3" t="s">
        <v>20</v>
      </c>
      <c r="K340" s="3" t="s">
        <v>21</v>
      </c>
      <c r="L340" s="3">
        <v>18</v>
      </c>
      <c r="M340" s="3" t="s">
        <v>824</v>
      </c>
      <c r="N340" s="3">
        <v>2640</v>
      </c>
      <c r="O340" s="3" t="s">
        <v>30</v>
      </c>
      <c r="P340" s="3" t="s">
        <v>24</v>
      </c>
      <c r="Q340" s="3" t="str">
        <f t="shared" si="5"/>
        <v>102 Charing Cross Terrace, 2640, NSW, Australia</v>
      </c>
      <c r="R340" s="3">
        <v>4</v>
      </c>
      <c r="S340" s="4"/>
    </row>
    <row r="341" spans="1:19" x14ac:dyDescent="0.3">
      <c r="A341" s="9" t="s">
        <v>3800</v>
      </c>
      <c r="B341" s="9" t="s">
        <v>3801</v>
      </c>
      <c r="C341" s="3" t="s">
        <v>2474</v>
      </c>
      <c r="D341" s="3" t="s">
        <v>31</v>
      </c>
      <c r="E341" s="3">
        <v>80</v>
      </c>
      <c r="F341" s="3" t="s">
        <v>825</v>
      </c>
      <c r="G341" s="3" t="s">
        <v>251</v>
      </c>
      <c r="H341" s="3" t="s">
        <v>99</v>
      </c>
      <c r="I341" s="3" t="s">
        <v>46</v>
      </c>
      <c r="J341" s="3" t="s">
        <v>20</v>
      </c>
      <c r="K341" s="3" t="s">
        <v>21</v>
      </c>
      <c r="L341" s="3">
        <v>7</v>
      </c>
      <c r="M341" s="3" t="s">
        <v>826</v>
      </c>
      <c r="N341" s="3">
        <v>3059</v>
      </c>
      <c r="O341" s="3" t="s">
        <v>36</v>
      </c>
      <c r="P341" s="3" t="s">
        <v>24</v>
      </c>
      <c r="Q341" s="3" t="str">
        <f t="shared" si="5"/>
        <v>5 Trailsway Avenue, 3059, VIC, Australia</v>
      </c>
      <c r="R341" s="3">
        <v>9</v>
      </c>
      <c r="S341" s="4"/>
    </row>
    <row r="342" spans="1:19" x14ac:dyDescent="0.3">
      <c r="A342" s="9" t="s">
        <v>3802</v>
      </c>
      <c r="B342" s="9" t="s">
        <v>3803</v>
      </c>
      <c r="C342" s="3" t="s">
        <v>2475</v>
      </c>
      <c r="D342" s="3" t="s">
        <v>31</v>
      </c>
      <c r="E342" s="3">
        <v>93</v>
      </c>
      <c r="F342" s="3" t="s">
        <v>827</v>
      </c>
      <c r="G342" s="3" t="s">
        <v>69</v>
      </c>
      <c r="H342" s="3" t="s">
        <v>74</v>
      </c>
      <c r="I342" s="3" t="s">
        <v>34</v>
      </c>
      <c r="J342" s="3" t="s">
        <v>20</v>
      </c>
      <c r="K342" s="3" t="s">
        <v>21</v>
      </c>
      <c r="L342" s="3">
        <v>17</v>
      </c>
      <c r="M342" s="3" t="s">
        <v>828</v>
      </c>
      <c r="N342" s="3">
        <v>4560</v>
      </c>
      <c r="O342" s="3" t="s">
        <v>23</v>
      </c>
      <c r="P342" s="3" t="s">
        <v>24</v>
      </c>
      <c r="Q342" s="3" t="str">
        <f t="shared" si="5"/>
        <v>23694 Leroy Place, 4560, QLD, Australia</v>
      </c>
      <c r="R342" s="3">
        <v>3</v>
      </c>
      <c r="S342" s="4"/>
    </row>
    <row r="343" spans="1:19" x14ac:dyDescent="0.3">
      <c r="A343" s="9" t="s">
        <v>3804</v>
      </c>
      <c r="B343" s="9" t="s">
        <v>3805</v>
      </c>
      <c r="C343" s="3" t="s">
        <v>2476</v>
      </c>
      <c r="D343" s="3" t="s">
        <v>31</v>
      </c>
      <c r="E343" s="3">
        <v>38</v>
      </c>
      <c r="F343" s="3" t="s">
        <v>829</v>
      </c>
      <c r="G343" s="3" t="s">
        <v>346</v>
      </c>
      <c r="H343" s="3" t="s">
        <v>60</v>
      </c>
      <c r="I343" s="3" t="s">
        <v>19</v>
      </c>
      <c r="J343" s="3" t="s">
        <v>20</v>
      </c>
      <c r="K343" s="3" t="s">
        <v>21</v>
      </c>
      <c r="L343" s="3">
        <v>11</v>
      </c>
      <c r="M343" s="3" t="s">
        <v>830</v>
      </c>
      <c r="N343" s="3">
        <v>3163</v>
      </c>
      <c r="O343" s="3" t="s">
        <v>36</v>
      </c>
      <c r="P343" s="3" t="s">
        <v>24</v>
      </c>
      <c r="Q343" s="3" t="str">
        <f t="shared" si="5"/>
        <v>53 Memorial Street, 3163, VIC, Australia</v>
      </c>
      <c r="R343" s="3">
        <v>10</v>
      </c>
      <c r="S343" s="4"/>
    </row>
    <row r="344" spans="1:19" x14ac:dyDescent="0.3">
      <c r="A344" s="9" t="s">
        <v>3547</v>
      </c>
      <c r="B344" s="9" t="s">
        <v>3806</v>
      </c>
      <c r="C344" s="3" t="s">
        <v>2477</v>
      </c>
      <c r="D344" s="3" t="s">
        <v>15</v>
      </c>
      <c r="E344" s="3">
        <v>84</v>
      </c>
      <c r="F344" s="3" t="s">
        <v>831</v>
      </c>
      <c r="G344" s="3" t="s">
        <v>832</v>
      </c>
      <c r="H344" s="3" t="s">
        <v>60</v>
      </c>
      <c r="I344" s="3" t="s">
        <v>34</v>
      </c>
      <c r="J344" s="3" t="s">
        <v>20</v>
      </c>
      <c r="K344" s="3" t="s">
        <v>28</v>
      </c>
      <c r="L344" s="3">
        <v>10</v>
      </c>
      <c r="M344" s="3" t="s">
        <v>833</v>
      </c>
      <c r="N344" s="3">
        <v>4078</v>
      </c>
      <c r="O344" s="3" t="s">
        <v>23</v>
      </c>
      <c r="P344" s="3" t="s">
        <v>24</v>
      </c>
      <c r="Q344" s="3" t="str">
        <f t="shared" si="5"/>
        <v>691 Valley Edge Alley, 4078, QLD, Australia</v>
      </c>
      <c r="R344" s="3">
        <v>6</v>
      </c>
      <c r="S344" s="4"/>
    </row>
    <row r="345" spans="1:19" x14ac:dyDescent="0.3">
      <c r="A345" s="9" t="s">
        <v>3807</v>
      </c>
      <c r="B345" s="9" t="s">
        <v>3808</v>
      </c>
      <c r="C345" s="3" t="s">
        <v>2478</v>
      </c>
      <c r="D345" s="3" t="s">
        <v>31</v>
      </c>
      <c r="E345" s="3">
        <v>22</v>
      </c>
      <c r="F345" s="3" t="s">
        <v>834</v>
      </c>
      <c r="G345" s="3" t="s">
        <v>73</v>
      </c>
      <c r="H345" s="3" t="s">
        <v>18</v>
      </c>
      <c r="I345" s="3" t="s">
        <v>19</v>
      </c>
      <c r="J345" s="3" t="s">
        <v>20</v>
      </c>
      <c r="K345" s="3" t="s">
        <v>21</v>
      </c>
      <c r="L345" s="3">
        <v>16</v>
      </c>
      <c r="M345" s="3" t="s">
        <v>835</v>
      </c>
      <c r="N345" s="3">
        <v>4075</v>
      </c>
      <c r="O345" s="3" t="s">
        <v>23</v>
      </c>
      <c r="P345" s="3" t="s">
        <v>24</v>
      </c>
      <c r="Q345" s="3" t="str">
        <f t="shared" si="5"/>
        <v>60073 Pankratz Pass, 4075, QLD, Australia</v>
      </c>
      <c r="R345" s="3">
        <v>10</v>
      </c>
      <c r="S345" s="4"/>
    </row>
    <row r="346" spans="1:19" x14ac:dyDescent="0.3">
      <c r="A346" s="9" t="s">
        <v>3809</v>
      </c>
      <c r="B346" s="9" t="s">
        <v>3810</v>
      </c>
      <c r="C346" s="3" t="s">
        <v>2479</v>
      </c>
      <c r="D346" s="3" t="s">
        <v>15</v>
      </c>
      <c r="E346" s="3">
        <v>17</v>
      </c>
      <c r="F346" s="3" t="s">
        <v>836</v>
      </c>
      <c r="G346" s="3" t="s">
        <v>154</v>
      </c>
      <c r="H346" s="3" t="s">
        <v>18</v>
      </c>
      <c r="I346" s="3" t="s">
        <v>34</v>
      </c>
      <c r="J346" s="3" t="s">
        <v>20</v>
      </c>
      <c r="K346" s="3" t="s">
        <v>21</v>
      </c>
      <c r="L346" s="3">
        <v>13</v>
      </c>
      <c r="M346" s="3" t="s">
        <v>837</v>
      </c>
      <c r="N346" s="3">
        <v>4055</v>
      </c>
      <c r="O346" s="3" t="s">
        <v>23</v>
      </c>
      <c r="P346" s="3" t="s">
        <v>24</v>
      </c>
      <c r="Q346" s="3" t="str">
        <f t="shared" si="5"/>
        <v>8 Schlimgen Drive, 4055, QLD, Australia</v>
      </c>
      <c r="R346" s="3">
        <v>7</v>
      </c>
      <c r="S346" s="4"/>
    </row>
    <row r="347" spans="1:19" x14ac:dyDescent="0.3">
      <c r="A347" s="9" t="s">
        <v>3811</v>
      </c>
      <c r="B347" s="9" t="s">
        <v>3436</v>
      </c>
      <c r="C347" s="3" t="s">
        <v>2480</v>
      </c>
      <c r="D347" s="3" t="s">
        <v>31</v>
      </c>
      <c r="E347" s="3">
        <v>71</v>
      </c>
      <c r="F347" s="3" t="s">
        <v>838</v>
      </c>
      <c r="G347" s="3" t="s">
        <v>80</v>
      </c>
      <c r="H347" s="3" t="s">
        <v>60</v>
      </c>
      <c r="I347" s="3" t="s">
        <v>19</v>
      </c>
      <c r="J347" s="3" t="s">
        <v>20</v>
      </c>
      <c r="K347" s="3" t="s">
        <v>21</v>
      </c>
      <c r="L347" s="3">
        <v>7</v>
      </c>
      <c r="M347" s="3" t="s">
        <v>839</v>
      </c>
      <c r="N347" s="3">
        <v>2750</v>
      </c>
      <c r="O347" s="3" t="s">
        <v>30</v>
      </c>
      <c r="P347" s="3" t="s">
        <v>24</v>
      </c>
      <c r="Q347" s="3" t="str">
        <f t="shared" si="5"/>
        <v>0237 Mallard Place, 2750, NSW, Australia</v>
      </c>
      <c r="R347" s="3">
        <v>8</v>
      </c>
      <c r="S347" s="4"/>
    </row>
    <row r="348" spans="1:19" x14ac:dyDescent="0.3">
      <c r="A348" s="9" t="s">
        <v>3812</v>
      </c>
      <c r="B348" s="9" t="s">
        <v>3813</v>
      </c>
      <c r="C348" s="3" t="s">
        <v>2481</v>
      </c>
      <c r="D348" s="3" t="s">
        <v>31</v>
      </c>
      <c r="E348" s="3">
        <v>43</v>
      </c>
      <c r="F348" s="3" t="s">
        <v>840</v>
      </c>
      <c r="G348" s="3" t="s">
        <v>83</v>
      </c>
      <c r="H348" s="3" t="s">
        <v>27</v>
      </c>
      <c r="I348" s="3" t="s">
        <v>19</v>
      </c>
      <c r="J348" s="3" t="s">
        <v>20</v>
      </c>
      <c r="K348" s="3" t="s">
        <v>21</v>
      </c>
      <c r="L348" s="3">
        <v>7</v>
      </c>
      <c r="M348" s="3" t="s">
        <v>841</v>
      </c>
      <c r="N348" s="3">
        <v>2256</v>
      </c>
      <c r="O348" s="3" t="s">
        <v>30</v>
      </c>
      <c r="P348" s="3" t="s">
        <v>24</v>
      </c>
      <c r="Q348" s="3" t="str">
        <f t="shared" si="5"/>
        <v>69710 Northfield Center, 2256, NSW, Australia</v>
      </c>
      <c r="R348" s="3">
        <v>9</v>
      </c>
      <c r="S348" s="4"/>
    </row>
    <row r="349" spans="1:19" x14ac:dyDescent="0.3">
      <c r="A349" s="9" t="s">
        <v>3814</v>
      </c>
      <c r="B349" s="9" t="s">
        <v>3815</v>
      </c>
      <c r="C349" s="3" t="s">
        <v>2482</v>
      </c>
      <c r="D349" s="3" t="s">
        <v>15</v>
      </c>
      <c r="E349" s="3">
        <v>22</v>
      </c>
      <c r="F349" s="3" t="s">
        <v>842</v>
      </c>
      <c r="G349" s="3" t="s">
        <v>346</v>
      </c>
      <c r="H349" s="3" t="s">
        <v>33</v>
      </c>
      <c r="I349" s="3" t="s">
        <v>46</v>
      </c>
      <c r="J349" s="3" t="s">
        <v>20</v>
      </c>
      <c r="K349" s="3" t="s">
        <v>21</v>
      </c>
      <c r="L349" s="3">
        <v>17</v>
      </c>
      <c r="M349" s="3" t="s">
        <v>843</v>
      </c>
      <c r="N349" s="3">
        <v>4158</v>
      </c>
      <c r="O349" s="3" t="s">
        <v>23</v>
      </c>
      <c r="P349" s="3" t="s">
        <v>24</v>
      </c>
      <c r="Q349" s="3" t="str">
        <f t="shared" si="5"/>
        <v>1 Kinsman Crossing, 4158, QLD, Australia</v>
      </c>
      <c r="R349" s="3">
        <v>6</v>
      </c>
      <c r="S349" s="4"/>
    </row>
    <row r="350" spans="1:19" x14ac:dyDescent="0.3">
      <c r="A350" s="9" t="s">
        <v>3816</v>
      </c>
      <c r="B350" s="9" t="s">
        <v>3817</v>
      </c>
      <c r="C350" s="3" t="s">
        <v>2483</v>
      </c>
      <c r="D350" s="3" t="s">
        <v>31</v>
      </c>
      <c r="E350" s="3">
        <v>11</v>
      </c>
      <c r="F350" s="3" t="s">
        <v>844</v>
      </c>
      <c r="G350" s="3" t="s">
        <v>172</v>
      </c>
      <c r="H350" s="3" t="s">
        <v>74</v>
      </c>
      <c r="I350" s="3" t="s">
        <v>19</v>
      </c>
      <c r="J350" s="3" t="s">
        <v>20</v>
      </c>
      <c r="K350" s="3" t="s">
        <v>28</v>
      </c>
      <c r="L350" s="3">
        <v>5</v>
      </c>
      <c r="M350" s="3" t="s">
        <v>845</v>
      </c>
      <c r="N350" s="3">
        <v>2835</v>
      </c>
      <c r="O350" s="3" t="s">
        <v>30</v>
      </c>
      <c r="P350" s="3" t="s">
        <v>24</v>
      </c>
      <c r="Q350" s="3" t="str">
        <f t="shared" si="5"/>
        <v>40553 Rigney Avenue, 2835, NSW, Australia</v>
      </c>
      <c r="R350" s="3">
        <v>1</v>
      </c>
      <c r="S350" s="4"/>
    </row>
    <row r="351" spans="1:19" x14ac:dyDescent="0.3">
      <c r="A351" s="9" t="s">
        <v>3818</v>
      </c>
      <c r="B351" s="9" t="s">
        <v>3819</v>
      </c>
      <c r="C351" s="3" t="s">
        <v>2484</v>
      </c>
      <c r="D351" s="3" t="s">
        <v>15</v>
      </c>
      <c r="E351" s="3">
        <v>67</v>
      </c>
      <c r="F351" s="3" t="s">
        <v>846</v>
      </c>
      <c r="G351" s="3" t="s">
        <v>847</v>
      </c>
      <c r="H351" s="3" t="s">
        <v>18</v>
      </c>
      <c r="I351" s="3" t="s">
        <v>46</v>
      </c>
      <c r="J351" s="3" t="s">
        <v>20</v>
      </c>
      <c r="K351" s="3" t="s">
        <v>28</v>
      </c>
      <c r="L351" s="3">
        <v>12</v>
      </c>
      <c r="M351" s="3" t="s">
        <v>848</v>
      </c>
      <c r="N351" s="3">
        <v>3235</v>
      </c>
      <c r="O351" s="3" t="s">
        <v>36</v>
      </c>
      <c r="P351" s="3" t="s">
        <v>24</v>
      </c>
      <c r="Q351" s="3" t="str">
        <f t="shared" si="5"/>
        <v>48578 Farmco Park, 3235, VIC, Australia</v>
      </c>
      <c r="R351" s="3">
        <v>10</v>
      </c>
      <c r="S351" s="4"/>
    </row>
    <row r="352" spans="1:19" x14ac:dyDescent="0.3">
      <c r="A352" s="9" t="s">
        <v>3820</v>
      </c>
      <c r="B352" s="9" t="s">
        <v>3821</v>
      </c>
      <c r="C352" s="3" t="s">
        <v>2485</v>
      </c>
      <c r="D352" s="3" t="s">
        <v>15</v>
      </c>
      <c r="E352" s="3">
        <v>18</v>
      </c>
      <c r="F352" s="3" t="s">
        <v>849</v>
      </c>
      <c r="G352" s="3" t="s">
        <v>128</v>
      </c>
      <c r="H352" s="3" t="s">
        <v>99</v>
      </c>
      <c r="I352" s="3" t="s">
        <v>19</v>
      </c>
      <c r="J352" s="3" t="s">
        <v>20</v>
      </c>
      <c r="K352" s="3" t="s">
        <v>28</v>
      </c>
      <c r="L352" s="3">
        <v>17</v>
      </c>
      <c r="M352" s="3" t="s">
        <v>850</v>
      </c>
      <c r="N352" s="3">
        <v>4556</v>
      </c>
      <c r="O352" s="3" t="s">
        <v>23</v>
      </c>
      <c r="P352" s="3" t="s">
        <v>24</v>
      </c>
      <c r="Q352" s="3" t="str">
        <f t="shared" si="5"/>
        <v>91634 Badeau Crossing, 4556, QLD, Australia</v>
      </c>
      <c r="R352" s="3">
        <v>8</v>
      </c>
      <c r="S352" s="4"/>
    </row>
    <row r="353" spans="1:19" x14ac:dyDescent="0.3">
      <c r="A353" s="9" t="s">
        <v>3822</v>
      </c>
      <c r="B353" s="9" t="s">
        <v>3823</v>
      </c>
      <c r="C353" s="3" t="s">
        <v>2486</v>
      </c>
      <c r="D353" s="3" t="s">
        <v>31</v>
      </c>
      <c r="E353" s="3">
        <v>59</v>
      </c>
      <c r="F353" s="3" t="s">
        <v>851</v>
      </c>
      <c r="G353" s="3" t="s">
        <v>80</v>
      </c>
      <c r="H353" s="3" t="s">
        <v>33</v>
      </c>
      <c r="I353" s="3" t="s">
        <v>19</v>
      </c>
      <c r="J353" s="3" t="s">
        <v>20</v>
      </c>
      <c r="K353" s="3" t="s">
        <v>28</v>
      </c>
      <c r="L353" s="3">
        <v>13</v>
      </c>
      <c r="M353" s="3" t="s">
        <v>852</v>
      </c>
      <c r="N353" s="3">
        <v>2011</v>
      </c>
      <c r="O353" s="3" t="s">
        <v>30</v>
      </c>
      <c r="P353" s="3" t="s">
        <v>24</v>
      </c>
      <c r="Q353" s="3" t="str">
        <f t="shared" si="5"/>
        <v>391 Old Shore Lane, 2011, NSW, Australia</v>
      </c>
      <c r="R353" s="3">
        <v>6</v>
      </c>
      <c r="S353" s="4"/>
    </row>
    <row r="354" spans="1:19" x14ac:dyDescent="0.3">
      <c r="A354" s="9" t="s">
        <v>3824</v>
      </c>
      <c r="B354" s="9" t="s">
        <v>3825</v>
      </c>
      <c r="C354" s="3" t="s">
        <v>2487</v>
      </c>
      <c r="D354" s="3" t="s">
        <v>31</v>
      </c>
      <c r="E354" s="3">
        <v>74</v>
      </c>
      <c r="F354" s="3" t="s">
        <v>853</v>
      </c>
      <c r="G354" s="3" t="s">
        <v>66</v>
      </c>
      <c r="H354" s="3" t="s">
        <v>166</v>
      </c>
      <c r="I354" s="3" t="s">
        <v>19</v>
      </c>
      <c r="J354" s="3" t="s">
        <v>20</v>
      </c>
      <c r="K354" s="3" t="s">
        <v>21</v>
      </c>
      <c r="L354" s="3">
        <v>17</v>
      </c>
      <c r="M354" s="3" t="s">
        <v>854</v>
      </c>
      <c r="N354" s="3">
        <v>3101</v>
      </c>
      <c r="O354" s="3" t="s">
        <v>36</v>
      </c>
      <c r="P354" s="3" t="s">
        <v>24</v>
      </c>
      <c r="Q354" s="3" t="str">
        <f t="shared" si="5"/>
        <v>28 Golf View Terrace, 3101, VIC, Australia</v>
      </c>
      <c r="R354" s="3">
        <v>10</v>
      </c>
      <c r="S354" s="4"/>
    </row>
    <row r="355" spans="1:19" x14ac:dyDescent="0.3">
      <c r="A355" s="9" t="s">
        <v>3826</v>
      </c>
      <c r="B355" s="9" t="s">
        <v>3827</v>
      </c>
      <c r="C355" s="3" t="s">
        <v>2488</v>
      </c>
      <c r="D355" s="3" t="s">
        <v>15</v>
      </c>
      <c r="E355" s="3">
        <v>19</v>
      </c>
      <c r="F355" s="3" t="s">
        <v>855</v>
      </c>
      <c r="G355" s="3" t="s">
        <v>395</v>
      </c>
      <c r="H355" s="3" t="s">
        <v>74</v>
      </c>
      <c r="I355" s="3" t="s">
        <v>34</v>
      </c>
      <c r="J355" s="3" t="s">
        <v>20</v>
      </c>
      <c r="K355" s="3" t="s">
        <v>21</v>
      </c>
      <c r="L355" s="3">
        <v>12</v>
      </c>
      <c r="M355" s="3" t="s">
        <v>856</v>
      </c>
      <c r="N355" s="3">
        <v>2747</v>
      </c>
      <c r="O355" s="3" t="s">
        <v>30</v>
      </c>
      <c r="P355" s="3" t="s">
        <v>24</v>
      </c>
      <c r="Q355" s="3" t="str">
        <f t="shared" si="5"/>
        <v>0197 Sachs Avenue, 2747, NSW, Australia</v>
      </c>
      <c r="R355" s="3">
        <v>8</v>
      </c>
      <c r="S355" s="4"/>
    </row>
    <row r="356" spans="1:19" x14ac:dyDescent="0.3">
      <c r="A356" s="9" t="s">
        <v>3828</v>
      </c>
      <c r="B356" s="9" t="s">
        <v>3829</v>
      </c>
      <c r="C356" s="3" t="s">
        <v>2489</v>
      </c>
      <c r="D356" s="3" t="s">
        <v>31</v>
      </c>
      <c r="E356" s="3">
        <v>59</v>
      </c>
      <c r="F356" s="3" t="s">
        <v>857</v>
      </c>
      <c r="G356" s="3" t="s">
        <v>577</v>
      </c>
      <c r="H356" s="3" t="s">
        <v>99</v>
      </c>
      <c r="I356" s="3" t="s">
        <v>34</v>
      </c>
      <c r="J356" s="3" t="s">
        <v>20</v>
      </c>
      <c r="K356" s="3" t="s">
        <v>21</v>
      </c>
      <c r="L356" s="3">
        <v>14</v>
      </c>
      <c r="M356" s="3" t="s">
        <v>858</v>
      </c>
      <c r="N356" s="3">
        <v>3810</v>
      </c>
      <c r="O356" s="3" t="s">
        <v>36</v>
      </c>
      <c r="P356" s="3" t="s">
        <v>24</v>
      </c>
      <c r="Q356" s="3" t="str">
        <f t="shared" si="5"/>
        <v>48297 Stuart Circle, 3810, VIC, Australia</v>
      </c>
      <c r="R356" s="3">
        <v>5</v>
      </c>
      <c r="S356" s="4"/>
    </row>
    <row r="357" spans="1:19" x14ac:dyDescent="0.3">
      <c r="A357" s="9" t="s">
        <v>3830</v>
      </c>
      <c r="B357" s="9" t="s">
        <v>3831</v>
      </c>
      <c r="C357" s="3" t="s">
        <v>2490</v>
      </c>
      <c r="D357" s="3" t="s">
        <v>31</v>
      </c>
      <c r="E357" s="3">
        <v>45</v>
      </c>
      <c r="F357" s="3" t="s">
        <v>859</v>
      </c>
      <c r="G357" s="3" t="s">
        <v>860</v>
      </c>
      <c r="H357" s="3" t="s">
        <v>74</v>
      </c>
      <c r="I357" s="3" t="s">
        <v>34</v>
      </c>
      <c r="J357" s="3" t="s">
        <v>20</v>
      </c>
      <c r="K357" s="3" t="s">
        <v>28</v>
      </c>
      <c r="L357" s="3">
        <v>10</v>
      </c>
      <c r="M357" s="3" t="s">
        <v>861</v>
      </c>
      <c r="N357" s="3">
        <v>2290</v>
      </c>
      <c r="O357" s="3" t="s">
        <v>30</v>
      </c>
      <c r="P357" s="3" t="s">
        <v>24</v>
      </c>
      <c r="Q357" s="3" t="str">
        <f t="shared" si="5"/>
        <v>67 Heath Circle, 2290, NSW, Australia</v>
      </c>
      <c r="R357" s="3">
        <v>8</v>
      </c>
      <c r="S357" s="4"/>
    </row>
    <row r="358" spans="1:19" x14ac:dyDescent="0.3">
      <c r="A358" s="9" t="s">
        <v>3832</v>
      </c>
      <c r="B358" s="9" t="s">
        <v>3833</v>
      </c>
      <c r="C358" s="3" t="s">
        <v>2491</v>
      </c>
      <c r="D358" s="3" t="s">
        <v>31</v>
      </c>
      <c r="E358" s="3">
        <v>30</v>
      </c>
      <c r="F358" s="3" t="s">
        <v>862</v>
      </c>
      <c r="G358" s="3" t="s">
        <v>69</v>
      </c>
      <c r="H358" s="3" t="s">
        <v>74</v>
      </c>
      <c r="I358" s="3" t="s">
        <v>19</v>
      </c>
      <c r="J358" s="3" t="s">
        <v>20</v>
      </c>
      <c r="K358" s="3" t="s">
        <v>21</v>
      </c>
      <c r="L358" s="3">
        <v>11</v>
      </c>
      <c r="M358" s="3" t="s">
        <v>863</v>
      </c>
      <c r="N358" s="3">
        <v>3075</v>
      </c>
      <c r="O358" s="3" t="s">
        <v>36</v>
      </c>
      <c r="P358" s="3" t="s">
        <v>24</v>
      </c>
      <c r="Q358" s="3" t="str">
        <f t="shared" si="5"/>
        <v>3 Sheridan Lane, 3075, VIC, Australia</v>
      </c>
      <c r="R358" s="3">
        <v>7</v>
      </c>
      <c r="S358" s="4"/>
    </row>
    <row r="359" spans="1:19" x14ac:dyDescent="0.3">
      <c r="A359" s="9" t="s">
        <v>3180</v>
      </c>
      <c r="B359" s="9"/>
      <c r="C359" s="3" t="s">
        <v>2492</v>
      </c>
      <c r="D359" s="3" t="s">
        <v>15</v>
      </c>
      <c r="E359" s="3">
        <v>59</v>
      </c>
      <c r="F359" s="3" t="s">
        <v>864</v>
      </c>
      <c r="G359" s="3" t="s">
        <v>202</v>
      </c>
      <c r="H359" s="3" t="s">
        <v>18</v>
      </c>
      <c r="I359" s="3" t="s">
        <v>34</v>
      </c>
      <c r="J359" s="3" t="s">
        <v>20</v>
      </c>
      <c r="K359" s="3" t="s">
        <v>28</v>
      </c>
      <c r="L359" s="3">
        <v>12</v>
      </c>
      <c r="M359" s="3" t="s">
        <v>865</v>
      </c>
      <c r="N359" s="3">
        <v>2075</v>
      </c>
      <c r="O359" s="3" t="s">
        <v>30</v>
      </c>
      <c r="P359" s="3" t="s">
        <v>24</v>
      </c>
      <c r="Q359" s="3" t="str">
        <f t="shared" si="5"/>
        <v>04 Oakridge Plaza, 2075, NSW, Australia</v>
      </c>
      <c r="R359" s="3">
        <v>11</v>
      </c>
      <c r="S359" s="4"/>
    </row>
    <row r="360" spans="1:19" x14ac:dyDescent="0.3">
      <c r="A360" s="9" t="s">
        <v>3834</v>
      </c>
      <c r="B360" s="9" t="s">
        <v>3835</v>
      </c>
      <c r="C360" s="3" t="s">
        <v>2493</v>
      </c>
      <c r="D360" s="3" t="s">
        <v>191</v>
      </c>
      <c r="E360" s="3">
        <v>65</v>
      </c>
      <c r="F360" s="3"/>
      <c r="G360" s="3" t="s">
        <v>44</v>
      </c>
      <c r="H360" s="3" t="s">
        <v>45</v>
      </c>
      <c r="I360" s="3" t="s">
        <v>34</v>
      </c>
      <c r="J360" s="3" t="s">
        <v>20</v>
      </c>
      <c r="K360" s="3" t="s">
        <v>28</v>
      </c>
      <c r="L360" s="3">
        <v>5</v>
      </c>
      <c r="M360" s="3" t="s">
        <v>866</v>
      </c>
      <c r="N360" s="3">
        <v>4551</v>
      </c>
      <c r="O360" s="3" t="s">
        <v>23</v>
      </c>
      <c r="P360" s="3" t="s">
        <v>24</v>
      </c>
      <c r="Q360" s="3" t="str">
        <f t="shared" si="5"/>
        <v>78 Clarendon Drive, 4551, QLD, Australia</v>
      </c>
      <c r="R360" s="3">
        <v>8</v>
      </c>
      <c r="S360" s="4"/>
    </row>
    <row r="361" spans="1:19" x14ac:dyDescent="0.3">
      <c r="A361" s="9" t="s">
        <v>3836</v>
      </c>
      <c r="B361" s="9" t="s">
        <v>3837</v>
      </c>
      <c r="C361" s="3" t="s">
        <v>2494</v>
      </c>
      <c r="D361" s="3" t="s">
        <v>15</v>
      </c>
      <c r="E361" s="3">
        <v>99</v>
      </c>
      <c r="F361" s="3" t="s">
        <v>867</v>
      </c>
      <c r="G361" s="3" t="s">
        <v>868</v>
      </c>
      <c r="H361" s="3" t="s">
        <v>53</v>
      </c>
      <c r="I361" s="3" t="s">
        <v>46</v>
      </c>
      <c r="J361" s="3" t="s">
        <v>20</v>
      </c>
      <c r="K361" s="3" t="s">
        <v>28</v>
      </c>
      <c r="L361" s="3">
        <v>10</v>
      </c>
      <c r="M361" s="3" t="s">
        <v>869</v>
      </c>
      <c r="N361" s="3">
        <v>3122</v>
      </c>
      <c r="O361" s="3" t="s">
        <v>36</v>
      </c>
      <c r="P361" s="3" t="s">
        <v>24</v>
      </c>
      <c r="Q361" s="3" t="str">
        <f t="shared" si="5"/>
        <v>335 Cambridge Hill, 3122, VIC, Australia</v>
      </c>
      <c r="R361" s="3">
        <v>7</v>
      </c>
      <c r="S361" s="4"/>
    </row>
    <row r="362" spans="1:19" x14ac:dyDescent="0.3">
      <c r="A362" s="9" t="s">
        <v>3838</v>
      </c>
      <c r="B362" s="9" t="s">
        <v>3839</v>
      </c>
      <c r="C362" s="3" t="s">
        <v>2495</v>
      </c>
      <c r="D362" s="3" t="s">
        <v>191</v>
      </c>
      <c r="E362" s="3">
        <v>71</v>
      </c>
      <c r="F362" s="3"/>
      <c r="G362" s="3" t="s">
        <v>870</v>
      </c>
      <c r="H362" s="3" t="s">
        <v>60</v>
      </c>
      <c r="I362" s="3" t="s">
        <v>19</v>
      </c>
      <c r="J362" s="3" t="s">
        <v>20</v>
      </c>
      <c r="K362" s="3" t="s">
        <v>21</v>
      </c>
      <c r="L362" s="3">
        <v>11</v>
      </c>
      <c r="M362" s="3" t="s">
        <v>871</v>
      </c>
      <c r="N362" s="3">
        <v>3030</v>
      </c>
      <c r="O362" s="3" t="s">
        <v>36</v>
      </c>
      <c r="P362" s="3" t="s">
        <v>24</v>
      </c>
      <c r="Q362" s="3" t="str">
        <f t="shared" si="5"/>
        <v>5675 Burning Wood Trail, 3030, VIC, Australia</v>
      </c>
      <c r="R362" s="3">
        <v>7</v>
      </c>
      <c r="S362" s="4"/>
    </row>
    <row r="363" spans="1:19" x14ac:dyDescent="0.3">
      <c r="A363" s="9" t="s">
        <v>3840</v>
      </c>
      <c r="B363" s="9" t="s">
        <v>3841</v>
      </c>
      <c r="C363" s="3" t="s">
        <v>2496</v>
      </c>
      <c r="D363" s="3" t="s">
        <v>15</v>
      </c>
      <c r="E363" s="3">
        <v>7</v>
      </c>
      <c r="F363" s="3" t="s">
        <v>872</v>
      </c>
      <c r="G363" s="3" t="s">
        <v>402</v>
      </c>
      <c r="H363" s="3" t="s">
        <v>70</v>
      </c>
      <c r="I363" s="3" t="s">
        <v>19</v>
      </c>
      <c r="J363" s="3" t="s">
        <v>20</v>
      </c>
      <c r="K363" s="3" t="s">
        <v>28</v>
      </c>
      <c r="L363" s="3">
        <v>12</v>
      </c>
      <c r="M363" s="3" t="s">
        <v>873</v>
      </c>
      <c r="N363" s="3">
        <v>2232</v>
      </c>
      <c r="O363" s="3" t="s">
        <v>30</v>
      </c>
      <c r="P363" s="3" t="s">
        <v>24</v>
      </c>
      <c r="Q363" s="3" t="str">
        <f t="shared" si="5"/>
        <v>4597 Marcy Point, 2232, NSW, Australia</v>
      </c>
      <c r="R363" s="3">
        <v>10</v>
      </c>
      <c r="S363" s="4"/>
    </row>
    <row r="364" spans="1:19" x14ac:dyDescent="0.3">
      <c r="A364" s="9" t="s">
        <v>3842</v>
      </c>
      <c r="B364" s="9" t="s">
        <v>3843</v>
      </c>
      <c r="C364" s="3" t="s">
        <v>2497</v>
      </c>
      <c r="D364" s="3" t="s">
        <v>31</v>
      </c>
      <c r="E364" s="3">
        <v>67</v>
      </c>
      <c r="F364" s="3" t="s">
        <v>874</v>
      </c>
      <c r="G364" s="3" t="s">
        <v>288</v>
      </c>
      <c r="H364" s="3" t="s">
        <v>33</v>
      </c>
      <c r="I364" s="3" t="s">
        <v>19</v>
      </c>
      <c r="J364" s="3" t="s">
        <v>20</v>
      </c>
      <c r="K364" s="3" t="s">
        <v>21</v>
      </c>
      <c r="L364" s="3">
        <v>10</v>
      </c>
      <c r="M364" s="3" t="s">
        <v>875</v>
      </c>
      <c r="N364" s="3">
        <v>2641</v>
      </c>
      <c r="O364" s="3" t="s">
        <v>30</v>
      </c>
      <c r="P364" s="3" t="s">
        <v>24</v>
      </c>
      <c r="Q364" s="3" t="str">
        <f t="shared" si="5"/>
        <v>9 Walton Way, 2641, NSW, Australia</v>
      </c>
      <c r="R364" s="3">
        <v>2</v>
      </c>
      <c r="S364" s="4"/>
    </row>
    <row r="365" spans="1:19" x14ac:dyDescent="0.3">
      <c r="A365" s="9" t="s">
        <v>3844</v>
      </c>
      <c r="B365" s="9" t="s">
        <v>3845</v>
      </c>
      <c r="C365" s="3" t="s">
        <v>2498</v>
      </c>
      <c r="D365" s="3" t="s">
        <v>15</v>
      </c>
      <c r="E365" s="3">
        <v>13</v>
      </c>
      <c r="F365" s="3" t="s">
        <v>876</v>
      </c>
      <c r="G365" s="3" t="s">
        <v>577</v>
      </c>
      <c r="H365" s="3" t="s">
        <v>33</v>
      </c>
      <c r="I365" s="3" t="s">
        <v>19</v>
      </c>
      <c r="J365" s="3" t="s">
        <v>20</v>
      </c>
      <c r="K365" s="3" t="s">
        <v>28</v>
      </c>
      <c r="L365" s="3">
        <v>13</v>
      </c>
      <c r="M365" s="3" t="s">
        <v>877</v>
      </c>
      <c r="N365" s="3">
        <v>3145</v>
      </c>
      <c r="O365" s="3" t="s">
        <v>36</v>
      </c>
      <c r="P365" s="3" t="s">
        <v>24</v>
      </c>
      <c r="Q365" s="3" t="str">
        <f t="shared" si="5"/>
        <v>27429 Dottie Plaza, 3145, VIC, Australia</v>
      </c>
      <c r="R365" s="3">
        <v>11</v>
      </c>
      <c r="S365" s="4"/>
    </row>
    <row r="366" spans="1:19" x14ac:dyDescent="0.3">
      <c r="A366" s="9" t="s">
        <v>3846</v>
      </c>
      <c r="B366" s="9" t="s">
        <v>3847</v>
      </c>
      <c r="C366" s="3" t="s">
        <v>2499</v>
      </c>
      <c r="D366" s="3" t="s">
        <v>31</v>
      </c>
      <c r="E366" s="3">
        <v>62</v>
      </c>
      <c r="F366" s="3" t="s">
        <v>878</v>
      </c>
      <c r="G366" s="3" t="s">
        <v>879</v>
      </c>
      <c r="H366" s="3" t="s">
        <v>33</v>
      </c>
      <c r="I366" s="3" t="s">
        <v>19</v>
      </c>
      <c r="J366" s="3" t="s">
        <v>20</v>
      </c>
      <c r="K366" s="3" t="s">
        <v>21</v>
      </c>
      <c r="L366" s="3">
        <v>15</v>
      </c>
      <c r="M366" s="3" t="s">
        <v>880</v>
      </c>
      <c r="N366" s="3">
        <v>2323</v>
      </c>
      <c r="O366" s="3" t="s">
        <v>30</v>
      </c>
      <c r="P366" s="3" t="s">
        <v>24</v>
      </c>
      <c r="Q366" s="3" t="str">
        <f t="shared" si="5"/>
        <v>42 Donald Hill, 2323, NSW, Australia</v>
      </c>
      <c r="R366" s="3">
        <v>4</v>
      </c>
      <c r="S366" s="4"/>
    </row>
    <row r="367" spans="1:19" x14ac:dyDescent="0.3">
      <c r="A367" s="9" t="s">
        <v>3848</v>
      </c>
      <c r="B367" s="9" t="s">
        <v>3849</v>
      </c>
      <c r="C367" s="3" t="s">
        <v>2500</v>
      </c>
      <c r="D367" s="3" t="s">
        <v>15</v>
      </c>
      <c r="E367" s="3">
        <v>60</v>
      </c>
      <c r="F367" s="3" t="s">
        <v>881</v>
      </c>
      <c r="G367" s="3" t="s">
        <v>80</v>
      </c>
      <c r="H367" s="3" t="s">
        <v>74</v>
      </c>
      <c r="I367" s="3" t="s">
        <v>34</v>
      </c>
      <c r="J367" s="3" t="s">
        <v>20</v>
      </c>
      <c r="K367" s="3" t="s">
        <v>28</v>
      </c>
      <c r="L367" s="3">
        <v>18</v>
      </c>
      <c r="M367" s="3" t="s">
        <v>882</v>
      </c>
      <c r="N367" s="3">
        <v>4152</v>
      </c>
      <c r="O367" s="3" t="s">
        <v>23</v>
      </c>
      <c r="P367" s="3" t="s">
        <v>24</v>
      </c>
      <c r="Q367" s="3" t="str">
        <f t="shared" si="5"/>
        <v>3 Hoepker Parkway, 4152, QLD, Australia</v>
      </c>
      <c r="R367" s="3">
        <v>10</v>
      </c>
      <c r="S367" s="4"/>
    </row>
    <row r="368" spans="1:19" x14ac:dyDescent="0.3">
      <c r="A368" s="9" t="s">
        <v>3850</v>
      </c>
      <c r="B368" s="9" t="s">
        <v>3851</v>
      </c>
      <c r="C368" s="3" t="s">
        <v>2501</v>
      </c>
      <c r="D368" s="3" t="s">
        <v>31</v>
      </c>
      <c r="E368" s="3">
        <v>84</v>
      </c>
      <c r="F368" s="3" t="s">
        <v>883</v>
      </c>
      <c r="G368" s="3" t="s">
        <v>154</v>
      </c>
      <c r="H368" s="3" t="s">
        <v>33</v>
      </c>
      <c r="I368" s="3" t="s">
        <v>19</v>
      </c>
      <c r="J368" s="3" t="s">
        <v>20</v>
      </c>
      <c r="K368" s="3" t="s">
        <v>28</v>
      </c>
      <c r="L368" s="3">
        <v>11</v>
      </c>
      <c r="M368" s="3" t="s">
        <v>884</v>
      </c>
      <c r="N368" s="3">
        <v>2777</v>
      </c>
      <c r="O368" s="3" t="s">
        <v>30</v>
      </c>
      <c r="P368" s="3" t="s">
        <v>24</v>
      </c>
      <c r="Q368" s="3" t="str">
        <f t="shared" si="5"/>
        <v>19561 Express Street, 2777, NSW, Australia</v>
      </c>
      <c r="R368" s="3">
        <v>8</v>
      </c>
      <c r="S368" s="4"/>
    </row>
    <row r="369" spans="1:19" x14ac:dyDescent="0.3">
      <c r="A369" s="9" t="s">
        <v>3852</v>
      </c>
      <c r="B369" s="9" t="s">
        <v>3853</v>
      </c>
      <c r="C369" s="3" t="s">
        <v>2502</v>
      </c>
      <c r="D369" s="3" t="s">
        <v>15</v>
      </c>
      <c r="E369" s="3">
        <v>18</v>
      </c>
      <c r="F369" s="3" t="s">
        <v>885</v>
      </c>
      <c r="G369" s="3" t="s">
        <v>124</v>
      </c>
      <c r="H369" s="3" t="s">
        <v>33</v>
      </c>
      <c r="I369" s="3" t="s">
        <v>46</v>
      </c>
      <c r="J369" s="3" t="s">
        <v>20</v>
      </c>
      <c r="K369" s="3" t="s">
        <v>21</v>
      </c>
      <c r="L369" s="3">
        <v>9</v>
      </c>
      <c r="M369" s="3" t="s">
        <v>886</v>
      </c>
      <c r="N369" s="3">
        <v>3175</v>
      </c>
      <c r="O369" s="3" t="s">
        <v>36</v>
      </c>
      <c r="P369" s="3" t="s">
        <v>24</v>
      </c>
      <c r="Q369" s="3" t="str">
        <f t="shared" si="5"/>
        <v>41 Kropf Road, 3175, VIC, Australia</v>
      </c>
      <c r="R369" s="3">
        <v>7</v>
      </c>
      <c r="S369" s="4"/>
    </row>
    <row r="370" spans="1:19" x14ac:dyDescent="0.3">
      <c r="A370" s="9" t="s">
        <v>3854</v>
      </c>
      <c r="B370" s="9" t="s">
        <v>3855</v>
      </c>
      <c r="C370" s="3" t="s">
        <v>2503</v>
      </c>
      <c r="D370" s="3" t="s">
        <v>31</v>
      </c>
      <c r="E370" s="3">
        <v>6</v>
      </c>
      <c r="F370" s="3" t="s">
        <v>887</v>
      </c>
      <c r="G370" s="3" t="s">
        <v>134</v>
      </c>
      <c r="H370" s="3" t="s">
        <v>99</v>
      </c>
      <c r="I370" s="3" t="s">
        <v>19</v>
      </c>
      <c r="J370" s="3" t="s">
        <v>20</v>
      </c>
      <c r="K370" s="3" t="s">
        <v>21</v>
      </c>
      <c r="L370" s="3">
        <v>20</v>
      </c>
      <c r="M370" s="3" t="s">
        <v>888</v>
      </c>
      <c r="N370" s="3">
        <v>2026</v>
      </c>
      <c r="O370" s="3" t="s">
        <v>30</v>
      </c>
      <c r="P370" s="3" t="s">
        <v>24</v>
      </c>
      <c r="Q370" s="3" t="str">
        <f t="shared" si="5"/>
        <v>0516 Fremont Point, 2026, NSW, Australia</v>
      </c>
      <c r="R370" s="3">
        <v>9</v>
      </c>
      <c r="S370" s="4"/>
    </row>
    <row r="371" spans="1:19" x14ac:dyDescent="0.3">
      <c r="A371" s="9" t="s">
        <v>3856</v>
      </c>
      <c r="B371" s="9" t="s">
        <v>3857</v>
      </c>
      <c r="C371" s="3" t="s">
        <v>2504</v>
      </c>
      <c r="D371" s="3" t="s">
        <v>15</v>
      </c>
      <c r="E371" s="3">
        <v>50</v>
      </c>
      <c r="F371" s="3" t="s">
        <v>889</v>
      </c>
      <c r="G371" s="3" t="s">
        <v>466</v>
      </c>
      <c r="H371" s="3" t="s">
        <v>60</v>
      </c>
      <c r="I371" s="3" t="s">
        <v>46</v>
      </c>
      <c r="J371" s="3" t="s">
        <v>20</v>
      </c>
      <c r="K371" s="3" t="s">
        <v>28</v>
      </c>
      <c r="L371" s="3">
        <v>4</v>
      </c>
      <c r="M371" s="3" t="s">
        <v>890</v>
      </c>
      <c r="N371" s="3">
        <v>3197</v>
      </c>
      <c r="O371" s="3" t="s">
        <v>36</v>
      </c>
      <c r="P371" s="3" t="s">
        <v>24</v>
      </c>
      <c r="Q371" s="3" t="str">
        <f t="shared" si="5"/>
        <v>7872 South Junction, 3197, VIC, Australia</v>
      </c>
      <c r="R371" s="3">
        <v>4</v>
      </c>
      <c r="S371" s="4"/>
    </row>
    <row r="372" spans="1:19" x14ac:dyDescent="0.3">
      <c r="A372" s="9" t="s">
        <v>3858</v>
      </c>
      <c r="B372" s="9" t="s">
        <v>3859</v>
      </c>
      <c r="C372" s="3" t="s">
        <v>2505</v>
      </c>
      <c r="D372" s="3" t="s">
        <v>31</v>
      </c>
      <c r="E372" s="3">
        <v>57</v>
      </c>
      <c r="F372" s="3">
        <v>28704</v>
      </c>
      <c r="G372" s="3" t="s">
        <v>466</v>
      </c>
      <c r="H372" s="3" t="s">
        <v>99</v>
      </c>
      <c r="I372" s="3" t="s">
        <v>19</v>
      </c>
      <c r="J372" s="3" t="s">
        <v>20</v>
      </c>
      <c r="K372" s="3" t="s">
        <v>28</v>
      </c>
      <c r="L372" s="3">
        <v>11</v>
      </c>
      <c r="M372" s="3" t="s">
        <v>891</v>
      </c>
      <c r="N372" s="3">
        <v>4218</v>
      </c>
      <c r="O372" s="3" t="s">
        <v>23</v>
      </c>
      <c r="P372" s="3" t="s">
        <v>24</v>
      </c>
      <c r="Q372" s="3" t="str">
        <f t="shared" si="5"/>
        <v>81 Donald Parkway, 4218, QLD, Australia</v>
      </c>
      <c r="R372" s="3">
        <v>11</v>
      </c>
      <c r="S372" s="4"/>
    </row>
    <row r="373" spans="1:19" x14ac:dyDescent="0.3">
      <c r="A373" s="9" t="s">
        <v>3860</v>
      </c>
      <c r="B373" s="9" t="s">
        <v>3861</v>
      </c>
      <c r="C373" s="3" t="s">
        <v>2506</v>
      </c>
      <c r="D373" s="3" t="s">
        <v>15</v>
      </c>
      <c r="E373" s="3">
        <v>30</v>
      </c>
      <c r="F373" s="3" t="s">
        <v>892</v>
      </c>
      <c r="G373" s="3" t="s">
        <v>321</v>
      </c>
      <c r="H373" s="3" t="s">
        <v>74</v>
      </c>
      <c r="I373" s="3" t="s">
        <v>19</v>
      </c>
      <c r="J373" s="3" t="s">
        <v>20</v>
      </c>
      <c r="K373" s="3" t="s">
        <v>21</v>
      </c>
      <c r="L373" s="3">
        <v>6</v>
      </c>
      <c r="M373" s="3" t="s">
        <v>893</v>
      </c>
      <c r="N373" s="3">
        <v>2220</v>
      </c>
      <c r="O373" s="3" t="s">
        <v>30</v>
      </c>
      <c r="P373" s="3" t="s">
        <v>24</v>
      </c>
      <c r="Q373" s="3" t="str">
        <f t="shared" si="5"/>
        <v>105 Carpenter Court, 2220, NSW, Australia</v>
      </c>
      <c r="R373" s="3">
        <v>9</v>
      </c>
      <c r="S373" s="4"/>
    </row>
    <row r="374" spans="1:19" x14ac:dyDescent="0.3">
      <c r="A374" s="9" t="s">
        <v>3862</v>
      </c>
      <c r="B374" s="9" t="s">
        <v>3863</v>
      </c>
      <c r="C374" s="3" t="s">
        <v>2507</v>
      </c>
      <c r="D374" s="3" t="s">
        <v>15</v>
      </c>
      <c r="E374" s="3">
        <v>4</v>
      </c>
      <c r="F374" s="3" t="s">
        <v>894</v>
      </c>
      <c r="G374" s="3" t="s">
        <v>115</v>
      </c>
      <c r="H374" s="3" t="s">
        <v>45</v>
      </c>
      <c r="I374" s="3" t="s">
        <v>19</v>
      </c>
      <c r="J374" s="3" t="s">
        <v>20</v>
      </c>
      <c r="K374" s="3" t="s">
        <v>28</v>
      </c>
      <c r="L374" s="3">
        <v>9</v>
      </c>
      <c r="M374" s="3" t="s">
        <v>895</v>
      </c>
      <c r="N374" s="3">
        <v>2209</v>
      </c>
      <c r="O374" s="3" t="s">
        <v>30</v>
      </c>
      <c r="P374" s="3" t="s">
        <v>24</v>
      </c>
      <c r="Q374" s="3" t="str">
        <f t="shared" si="5"/>
        <v>58231 Tomscot Plaza, 2209, NSW, Australia</v>
      </c>
      <c r="R374" s="3">
        <v>10</v>
      </c>
      <c r="S374" s="4"/>
    </row>
    <row r="375" spans="1:19" x14ac:dyDescent="0.3">
      <c r="A375" s="9" t="s">
        <v>3864</v>
      </c>
      <c r="B375" s="9" t="s">
        <v>3865</v>
      </c>
      <c r="C375" s="3" t="s">
        <v>2508</v>
      </c>
      <c r="D375" s="3" t="s">
        <v>15</v>
      </c>
      <c r="E375" s="3">
        <v>54</v>
      </c>
      <c r="F375" s="3" t="s">
        <v>896</v>
      </c>
      <c r="G375" s="3" t="s">
        <v>897</v>
      </c>
      <c r="H375" s="3" t="s">
        <v>33</v>
      </c>
      <c r="I375" s="3" t="s">
        <v>34</v>
      </c>
      <c r="J375" s="3" t="s">
        <v>20</v>
      </c>
      <c r="K375" s="3" t="s">
        <v>28</v>
      </c>
      <c r="L375" s="3">
        <v>11</v>
      </c>
      <c r="M375" s="3" t="s">
        <v>898</v>
      </c>
      <c r="N375" s="3">
        <v>3204</v>
      </c>
      <c r="O375" s="3" t="s">
        <v>36</v>
      </c>
      <c r="P375" s="3" t="s">
        <v>24</v>
      </c>
      <c r="Q375" s="3" t="str">
        <f t="shared" si="5"/>
        <v>3 Loeprich Point, 3204, VIC, Australia</v>
      </c>
      <c r="R375" s="3">
        <v>11</v>
      </c>
      <c r="S375" s="4"/>
    </row>
    <row r="376" spans="1:19" x14ac:dyDescent="0.3">
      <c r="A376" s="9" t="s">
        <v>3866</v>
      </c>
      <c r="B376" s="9" t="s">
        <v>3867</v>
      </c>
      <c r="C376" s="3" t="s">
        <v>2509</v>
      </c>
      <c r="D376" s="3" t="s">
        <v>191</v>
      </c>
      <c r="E376" s="3">
        <v>66</v>
      </c>
      <c r="F376" s="3"/>
      <c r="G376" s="3" t="s">
        <v>293</v>
      </c>
      <c r="H376" s="3" t="s">
        <v>60</v>
      </c>
      <c r="I376" s="3" t="s">
        <v>19</v>
      </c>
      <c r="J376" s="3" t="s">
        <v>20</v>
      </c>
      <c r="K376" s="3" t="s">
        <v>28</v>
      </c>
      <c r="L376" s="3">
        <v>15</v>
      </c>
      <c r="M376" s="3" t="s">
        <v>899</v>
      </c>
      <c r="N376" s="3">
        <v>4207</v>
      </c>
      <c r="O376" s="3" t="s">
        <v>23</v>
      </c>
      <c r="P376" s="3" t="s">
        <v>24</v>
      </c>
      <c r="Q376" s="3" t="str">
        <f t="shared" si="5"/>
        <v>5773 Acker Way, 4207, QLD, Australia</v>
      </c>
      <c r="R376" s="3">
        <v>6</v>
      </c>
      <c r="S376" s="4"/>
    </row>
    <row r="377" spans="1:19" x14ac:dyDescent="0.3">
      <c r="A377" s="9" t="s">
        <v>3868</v>
      </c>
      <c r="B377" s="9" t="s">
        <v>3869</v>
      </c>
      <c r="C377" s="3" t="s">
        <v>2510</v>
      </c>
      <c r="D377" s="3" t="s">
        <v>15</v>
      </c>
      <c r="E377" s="3">
        <v>7</v>
      </c>
      <c r="F377" s="3" t="s">
        <v>900</v>
      </c>
      <c r="G377" s="3" t="s">
        <v>274</v>
      </c>
      <c r="H377" s="3" t="s">
        <v>99</v>
      </c>
      <c r="I377" s="3" t="s">
        <v>46</v>
      </c>
      <c r="J377" s="3" t="s">
        <v>20</v>
      </c>
      <c r="K377" s="3" t="s">
        <v>21</v>
      </c>
      <c r="L377" s="3">
        <v>20</v>
      </c>
      <c r="M377" s="3" t="s">
        <v>901</v>
      </c>
      <c r="N377" s="3">
        <v>4128</v>
      </c>
      <c r="O377" s="3" t="s">
        <v>23</v>
      </c>
      <c r="P377" s="3" t="s">
        <v>24</v>
      </c>
      <c r="Q377" s="3" t="str">
        <f t="shared" si="5"/>
        <v>540 Katie Street, 4128, QLD, Australia</v>
      </c>
      <c r="R377" s="3">
        <v>8</v>
      </c>
      <c r="S377" s="4"/>
    </row>
    <row r="378" spans="1:19" x14ac:dyDescent="0.3">
      <c r="A378" s="9" t="s">
        <v>3870</v>
      </c>
      <c r="B378" s="9" t="s">
        <v>3871</v>
      </c>
      <c r="C378" s="3" t="s">
        <v>2511</v>
      </c>
      <c r="D378" s="3" t="s">
        <v>15</v>
      </c>
      <c r="E378" s="3">
        <v>60</v>
      </c>
      <c r="F378" s="3">
        <v>27342</v>
      </c>
      <c r="G378" s="3" t="s">
        <v>80</v>
      </c>
      <c r="H378" s="3" t="s">
        <v>60</v>
      </c>
      <c r="I378" s="3" t="s">
        <v>46</v>
      </c>
      <c r="J378" s="3" t="s">
        <v>20</v>
      </c>
      <c r="K378" s="3" t="s">
        <v>28</v>
      </c>
      <c r="L378" s="3">
        <v>10</v>
      </c>
      <c r="M378" s="3" t="s">
        <v>902</v>
      </c>
      <c r="N378" s="3">
        <v>4600</v>
      </c>
      <c r="O378" s="3" t="s">
        <v>23</v>
      </c>
      <c r="P378" s="3" t="s">
        <v>24</v>
      </c>
      <c r="Q378" s="3" t="str">
        <f t="shared" si="5"/>
        <v>9495 Jenna Way, 4600, QLD, Australia</v>
      </c>
      <c r="R378" s="3">
        <v>2</v>
      </c>
      <c r="S378" s="4"/>
    </row>
    <row r="379" spans="1:19" x14ac:dyDescent="0.3">
      <c r="A379" s="9" t="s">
        <v>3872</v>
      </c>
      <c r="B379" s="9" t="s">
        <v>3873</v>
      </c>
      <c r="C379" s="3" t="s">
        <v>2512</v>
      </c>
      <c r="D379" s="3" t="s">
        <v>31</v>
      </c>
      <c r="E379" s="3">
        <v>81</v>
      </c>
      <c r="F379" s="3" t="s">
        <v>903</v>
      </c>
      <c r="G379" s="3" t="s">
        <v>904</v>
      </c>
      <c r="H379" s="3" t="s">
        <v>33</v>
      </c>
      <c r="I379" s="3" t="s">
        <v>46</v>
      </c>
      <c r="J379" s="3" t="s">
        <v>20</v>
      </c>
      <c r="K379" s="3" t="s">
        <v>28</v>
      </c>
      <c r="L379" s="3">
        <v>2</v>
      </c>
      <c r="M379" s="3" t="s">
        <v>905</v>
      </c>
      <c r="N379" s="3">
        <v>3579</v>
      </c>
      <c r="O379" s="3" t="s">
        <v>36</v>
      </c>
      <c r="P379" s="3" t="s">
        <v>24</v>
      </c>
      <c r="Q379" s="3" t="str">
        <f t="shared" si="5"/>
        <v>66 Ruskin Parkway, 3579, VIC, Australia</v>
      </c>
      <c r="R379" s="3">
        <v>1</v>
      </c>
      <c r="S379" s="4"/>
    </row>
    <row r="380" spans="1:19" x14ac:dyDescent="0.3">
      <c r="A380" s="9" t="s">
        <v>3874</v>
      </c>
      <c r="B380" s="9" t="s">
        <v>3875</v>
      </c>
      <c r="C380" s="3" t="s">
        <v>2513</v>
      </c>
      <c r="D380" s="3" t="s">
        <v>31</v>
      </c>
      <c r="E380" s="3">
        <v>34</v>
      </c>
      <c r="F380" s="3" t="s">
        <v>906</v>
      </c>
      <c r="G380" s="3" t="s">
        <v>649</v>
      </c>
      <c r="H380" s="3" t="s">
        <v>18</v>
      </c>
      <c r="I380" s="3" t="s">
        <v>34</v>
      </c>
      <c r="J380" s="3" t="s">
        <v>20</v>
      </c>
      <c r="K380" s="3" t="s">
        <v>28</v>
      </c>
      <c r="L380" s="3">
        <v>14</v>
      </c>
      <c r="M380" s="3" t="s">
        <v>907</v>
      </c>
      <c r="N380" s="3">
        <v>3199</v>
      </c>
      <c r="O380" s="3" t="s">
        <v>36</v>
      </c>
      <c r="P380" s="3" t="s">
        <v>24</v>
      </c>
      <c r="Q380" s="3" t="str">
        <f t="shared" si="5"/>
        <v>9736 Mitchell Pass, 3199, VIC, Australia</v>
      </c>
      <c r="R380" s="3">
        <v>6</v>
      </c>
      <c r="S380" s="4"/>
    </row>
    <row r="381" spans="1:19" x14ac:dyDescent="0.3">
      <c r="A381" s="9" t="s">
        <v>3545</v>
      </c>
      <c r="B381" s="9" t="s">
        <v>3876</v>
      </c>
      <c r="C381" s="3" t="s">
        <v>2514</v>
      </c>
      <c r="D381" s="3" t="s">
        <v>31</v>
      </c>
      <c r="E381" s="3">
        <v>40</v>
      </c>
      <c r="F381" s="3" t="s">
        <v>908</v>
      </c>
      <c r="G381" s="3" t="s">
        <v>832</v>
      </c>
      <c r="H381" s="3" t="s">
        <v>33</v>
      </c>
      <c r="I381" s="3" t="s">
        <v>19</v>
      </c>
      <c r="J381" s="3" t="s">
        <v>20</v>
      </c>
      <c r="K381" s="3" t="s">
        <v>21</v>
      </c>
      <c r="L381" s="3">
        <v>16</v>
      </c>
      <c r="M381" s="3" t="s">
        <v>909</v>
      </c>
      <c r="N381" s="3">
        <v>4068</v>
      </c>
      <c r="O381" s="3" t="s">
        <v>23</v>
      </c>
      <c r="P381" s="3" t="s">
        <v>24</v>
      </c>
      <c r="Q381" s="3" t="str">
        <f t="shared" si="5"/>
        <v>9 Springview Terrace, 4068, QLD, Australia</v>
      </c>
      <c r="R381" s="3">
        <v>5</v>
      </c>
      <c r="S381" s="4"/>
    </row>
    <row r="382" spans="1:19" x14ac:dyDescent="0.3">
      <c r="A382" s="9" t="s">
        <v>3877</v>
      </c>
      <c r="B382" s="9" t="s">
        <v>3878</v>
      </c>
      <c r="C382" s="3" t="s">
        <v>2515</v>
      </c>
      <c r="D382" s="3" t="s">
        <v>31</v>
      </c>
      <c r="E382" s="3">
        <v>7</v>
      </c>
      <c r="F382" s="3" t="s">
        <v>910</v>
      </c>
      <c r="G382" s="3" t="s">
        <v>338</v>
      </c>
      <c r="H382" s="3" t="s">
        <v>18</v>
      </c>
      <c r="I382" s="3" t="s">
        <v>19</v>
      </c>
      <c r="J382" s="3" t="s">
        <v>20</v>
      </c>
      <c r="K382" s="3" t="s">
        <v>28</v>
      </c>
      <c r="L382" s="3">
        <v>12</v>
      </c>
      <c r="M382" s="3" t="s">
        <v>911</v>
      </c>
      <c r="N382" s="3">
        <v>2456</v>
      </c>
      <c r="O382" s="3" t="s">
        <v>30</v>
      </c>
      <c r="P382" s="3" t="s">
        <v>24</v>
      </c>
      <c r="Q382" s="3" t="str">
        <f t="shared" si="5"/>
        <v>1914 Oakridge Place, 2456, NSW, Australia</v>
      </c>
      <c r="R382" s="3">
        <v>6</v>
      </c>
      <c r="S382" s="4"/>
    </row>
    <row r="383" spans="1:19" x14ac:dyDescent="0.3">
      <c r="A383" s="9" t="s">
        <v>3879</v>
      </c>
      <c r="B383" s="9" t="s">
        <v>3880</v>
      </c>
      <c r="C383" s="3" t="s">
        <v>2516</v>
      </c>
      <c r="D383" s="3" t="s">
        <v>31</v>
      </c>
      <c r="E383" s="3">
        <v>4</v>
      </c>
      <c r="F383" s="3" t="s">
        <v>912</v>
      </c>
      <c r="G383" s="3" t="s">
        <v>186</v>
      </c>
      <c r="H383" s="3" t="s">
        <v>33</v>
      </c>
      <c r="I383" s="3" t="s">
        <v>34</v>
      </c>
      <c r="J383" s="3" t="s">
        <v>20</v>
      </c>
      <c r="K383" s="3" t="s">
        <v>21</v>
      </c>
      <c r="L383" s="3">
        <v>2</v>
      </c>
      <c r="M383" s="3" t="s">
        <v>913</v>
      </c>
      <c r="N383" s="3">
        <v>2230</v>
      </c>
      <c r="O383" s="3" t="s">
        <v>30</v>
      </c>
      <c r="P383" s="3" t="s">
        <v>24</v>
      </c>
      <c r="Q383" s="3" t="str">
        <f t="shared" si="5"/>
        <v>179 Anzinger Center, 2230, NSW, Australia</v>
      </c>
      <c r="R383" s="3">
        <v>12</v>
      </c>
      <c r="S383" s="4"/>
    </row>
    <row r="384" spans="1:19" x14ac:dyDescent="0.3">
      <c r="A384" s="9" t="s">
        <v>3856</v>
      </c>
      <c r="B384" s="9" t="s">
        <v>3881</v>
      </c>
      <c r="C384" s="3" t="s">
        <v>2517</v>
      </c>
      <c r="D384" s="3" t="s">
        <v>15</v>
      </c>
      <c r="E384" s="3">
        <v>85</v>
      </c>
      <c r="F384" s="3" t="s">
        <v>914</v>
      </c>
      <c r="G384" s="3" t="s">
        <v>832</v>
      </c>
      <c r="H384" s="3" t="s">
        <v>74</v>
      </c>
      <c r="I384" s="3" t="s">
        <v>19</v>
      </c>
      <c r="J384" s="3" t="s">
        <v>20</v>
      </c>
      <c r="K384" s="3" t="s">
        <v>21</v>
      </c>
      <c r="L384" s="3">
        <v>8</v>
      </c>
      <c r="M384" s="3" t="s">
        <v>915</v>
      </c>
      <c r="N384" s="3">
        <v>2211</v>
      </c>
      <c r="O384" s="3" t="s">
        <v>30</v>
      </c>
      <c r="P384" s="3" t="s">
        <v>24</v>
      </c>
      <c r="Q384" s="3" t="str">
        <f t="shared" si="5"/>
        <v>62 Melrose Court, 2211, NSW, Australia</v>
      </c>
      <c r="R384" s="3">
        <v>10</v>
      </c>
      <c r="S384" s="4"/>
    </row>
    <row r="385" spans="1:19" x14ac:dyDescent="0.3">
      <c r="A385" s="9" t="s">
        <v>3882</v>
      </c>
      <c r="B385" s="9" t="s">
        <v>3883</v>
      </c>
      <c r="C385" s="3" t="s">
        <v>2518</v>
      </c>
      <c r="D385" s="3" t="s">
        <v>31</v>
      </c>
      <c r="E385" s="3">
        <v>65</v>
      </c>
      <c r="F385" s="3" t="s">
        <v>916</v>
      </c>
      <c r="G385" s="3" t="s">
        <v>165</v>
      </c>
      <c r="H385" s="3" t="s">
        <v>45</v>
      </c>
      <c r="I385" s="3" t="s">
        <v>34</v>
      </c>
      <c r="J385" s="3" t="s">
        <v>20</v>
      </c>
      <c r="K385" s="3" t="s">
        <v>28</v>
      </c>
      <c r="L385" s="3">
        <v>17</v>
      </c>
      <c r="M385" s="3" t="s">
        <v>917</v>
      </c>
      <c r="N385" s="3">
        <v>2261</v>
      </c>
      <c r="O385" s="3" t="s">
        <v>30</v>
      </c>
      <c r="P385" s="3" t="s">
        <v>24</v>
      </c>
      <c r="Q385" s="3" t="str">
        <f t="shared" si="5"/>
        <v>84650 Novick Point, 2261, NSW, Australia</v>
      </c>
      <c r="R385" s="3">
        <v>7</v>
      </c>
      <c r="S385" s="4"/>
    </row>
    <row r="386" spans="1:19" x14ac:dyDescent="0.3">
      <c r="A386" s="9" t="s">
        <v>3884</v>
      </c>
      <c r="B386" s="9" t="s">
        <v>3885</v>
      </c>
      <c r="C386" s="3" t="s">
        <v>2519</v>
      </c>
      <c r="D386" s="3" t="s">
        <v>15</v>
      </c>
      <c r="E386" s="3">
        <v>82</v>
      </c>
      <c r="F386" s="3" t="s">
        <v>918</v>
      </c>
      <c r="G386" s="3" t="s">
        <v>324</v>
      </c>
      <c r="H386" s="3" t="s">
        <v>33</v>
      </c>
      <c r="I386" s="3" t="s">
        <v>34</v>
      </c>
      <c r="J386" s="3" t="s">
        <v>20</v>
      </c>
      <c r="K386" s="3" t="s">
        <v>21</v>
      </c>
      <c r="L386" s="3">
        <v>9</v>
      </c>
      <c r="M386" s="3" t="s">
        <v>919</v>
      </c>
      <c r="N386" s="3">
        <v>3754</v>
      </c>
      <c r="O386" s="3" t="s">
        <v>36</v>
      </c>
      <c r="P386" s="3" t="s">
        <v>24</v>
      </c>
      <c r="Q386" s="3" t="str">
        <f t="shared" si="5"/>
        <v>5 Hoard Parkway, 3754, VIC, Australia</v>
      </c>
      <c r="R386" s="3">
        <v>6</v>
      </c>
      <c r="S386" s="4"/>
    </row>
    <row r="387" spans="1:19" x14ac:dyDescent="0.3">
      <c r="A387" s="9" t="s">
        <v>3886</v>
      </c>
      <c r="B387" s="9" t="s">
        <v>3887</v>
      </c>
      <c r="C387" s="3" t="s">
        <v>2520</v>
      </c>
      <c r="D387" s="3" t="s">
        <v>15</v>
      </c>
      <c r="E387" s="3">
        <v>46</v>
      </c>
      <c r="F387" s="3" t="s">
        <v>920</v>
      </c>
      <c r="G387" s="3" t="s">
        <v>921</v>
      </c>
      <c r="H387" s="3" t="s">
        <v>18</v>
      </c>
      <c r="I387" s="3" t="s">
        <v>46</v>
      </c>
      <c r="J387" s="3" t="s">
        <v>20</v>
      </c>
      <c r="K387" s="3" t="s">
        <v>21</v>
      </c>
      <c r="L387" s="3">
        <v>9</v>
      </c>
      <c r="M387" s="3" t="s">
        <v>922</v>
      </c>
      <c r="N387" s="3">
        <v>4124</v>
      </c>
      <c r="O387" s="3" t="s">
        <v>23</v>
      </c>
      <c r="P387" s="3" t="s">
        <v>24</v>
      </c>
      <c r="Q387" s="3" t="str">
        <f t="shared" ref="Q387:Q450" si="6">_xlfn.CONCAT(M387,", ",N387,", ",O387,", ",P387)</f>
        <v>376 Talmadge Street, 4124, QLD, Australia</v>
      </c>
      <c r="R387" s="3">
        <v>7</v>
      </c>
      <c r="S387" s="4"/>
    </row>
    <row r="388" spans="1:19" x14ac:dyDescent="0.3">
      <c r="A388" s="9" t="s">
        <v>3888</v>
      </c>
      <c r="B388" s="9" t="s">
        <v>3889</v>
      </c>
      <c r="C388" s="3" t="s">
        <v>2521</v>
      </c>
      <c r="D388" s="3" t="s">
        <v>31</v>
      </c>
      <c r="E388" s="3">
        <v>11</v>
      </c>
      <c r="F388" s="3" t="s">
        <v>923</v>
      </c>
      <c r="G388" s="3" t="s">
        <v>80</v>
      </c>
      <c r="H388" s="3" t="s">
        <v>74</v>
      </c>
      <c r="I388" s="3" t="s">
        <v>19</v>
      </c>
      <c r="J388" s="3" t="s">
        <v>20</v>
      </c>
      <c r="K388" s="3" t="s">
        <v>28</v>
      </c>
      <c r="L388" s="3">
        <v>13</v>
      </c>
      <c r="M388" s="3" t="s">
        <v>924</v>
      </c>
      <c r="N388" s="3">
        <v>2767</v>
      </c>
      <c r="O388" s="3" t="s">
        <v>30</v>
      </c>
      <c r="P388" s="3" t="s">
        <v>24</v>
      </c>
      <c r="Q388" s="3" t="str">
        <f t="shared" si="6"/>
        <v>5979 Green Ridge Way, 2767, NSW, Australia</v>
      </c>
      <c r="R388" s="3">
        <v>8</v>
      </c>
      <c r="S388" s="4"/>
    </row>
    <row r="389" spans="1:19" x14ac:dyDescent="0.3">
      <c r="A389" s="9" t="s">
        <v>3890</v>
      </c>
      <c r="B389" s="9" t="s">
        <v>3891</v>
      </c>
      <c r="C389" s="3" t="s">
        <v>2522</v>
      </c>
      <c r="D389" s="3" t="s">
        <v>31</v>
      </c>
      <c r="E389" s="3">
        <v>15</v>
      </c>
      <c r="F389" s="3" t="s">
        <v>925</v>
      </c>
      <c r="G389" s="3" t="s">
        <v>104</v>
      </c>
      <c r="H389" s="3" t="s">
        <v>99</v>
      </c>
      <c r="I389" s="3" t="s">
        <v>34</v>
      </c>
      <c r="J389" s="3" t="s">
        <v>20</v>
      </c>
      <c r="K389" s="3" t="s">
        <v>21</v>
      </c>
      <c r="L389" s="3">
        <v>8</v>
      </c>
      <c r="M389" s="3" t="s">
        <v>926</v>
      </c>
      <c r="N389" s="3">
        <v>3153</v>
      </c>
      <c r="O389" s="3" t="s">
        <v>36</v>
      </c>
      <c r="P389" s="3" t="s">
        <v>24</v>
      </c>
      <c r="Q389" s="3" t="str">
        <f t="shared" si="6"/>
        <v>2972 Holy Cross Crossing, 3153, VIC, Australia</v>
      </c>
      <c r="R389" s="3">
        <v>5</v>
      </c>
      <c r="S389" s="4"/>
    </row>
    <row r="390" spans="1:19" x14ac:dyDescent="0.3">
      <c r="A390" s="9" t="s">
        <v>3892</v>
      </c>
      <c r="B390" s="9" t="s">
        <v>3893</v>
      </c>
      <c r="C390" s="3" t="s">
        <v>2523</v>
      </c>
      <c r="D390" s="3" t="s">
        <v>15</v>
      </c>
      <c r="E390" s="3">
        <v>51</v>
      </c>
      <c r="F390" s="3" t="s">
        <v>927</v>
      </c>
      <c r="G390" s="3" t="s">
        <v>26</v>
      </c>
      <c r="H390" s="3" t="s">
        <v>70</v>
      </c>
      <c r="I390" s="3" t="s">
        <v>34</v>
      </c>
      <c r="J390" s="3" t="s">
        <v>20</v>
      </c>
      <c r="K390" s="3" t="s">
        <v>28</v>
      </c>
      <c r="L390" s="3">
        <v>5</v>
      </c>
      <c r="M390" s="3" t="s">
        <v>928</v>
      </c>
      <c r="N390" s="3">
        <v>4740</v>
      </c>
      <c r="O390" s="3" t="s">
        <v>23</v>
      </c>
      <c r="P390" s="3" t="s">
        <v>24</v>
      </c>
      <c r="Q390" s="3" t="str">
        <f t="shared" si="6"/>
        <v>89 Riverside Court, 4740, QLD, Australia</v>
      </c>
      <c r="R390" s="3">
        <v>3</v>
      </c>
      <c r="S390" s="4"/>
    </row>
    <row r="391" spans="1:19" x14ac:dyDescent="0.3">
      <c r="A391" s="9" t="s">
        <v>3894</v>
      </c>
      <c r="B391" s="9" t="s">
        <v>3895</v>
      </c>
      <c r="C391" s="3" t="s">
        <v>2524</v>
      </c>
      <c r="D391" s="3" t="s">
        <v>31</v>
      </c>
      <c r="E391" s="3">
        <v>75</v>
      </c>
      <c r="F391" s="3" t="s">
        <v>929</v>
      </c>
      <c r="G391" s="3" t="s">
        <v>101</v>
      </c>
      <c r="H391" s="3" t="s">
        <v>99</v>
      </c>
      <c r="I391" s="3" t="s">
        <v>19</v>
      </c>
      <c r="J391" s="3" t="s">
        <v>20</v>
      </c>
      <c r="K391" s="3" t="s">
        <v>28</v>
      </c>
      <c r="L391" s="3">
        <v>22</v>
      </c>
      <c r="M391" s="3" t="s">
        <v>930</v>
      </c>
      <c r="N391" s="3">
        <v>2168</v>
      </c>
      <c r="O391" s="3" t="s">
        <v>30</v>
      </c>
      <c r="P391" s="3" t="s">
        <v>24</v>
      </c>
      <c r="Q391" s="3" t="str">
        <f t="shared" si="6"/>
        <v>540 Forest Run Plaza, 2168, NSW, Australia</v>
      </c>
      <c r="R391" s="3">
        <v>7</v>
      </c>
      <c r="S391" s="4"/>
    </row>
    <row r="392" spans="1:19" x14ac:dyDescent="0.3">
      <c r="A392" s="9" t="s">
        <v>3896</v>
      </c>
      <c r="B392" s="9" t="s">
        <v>3897</v>
      </c>
      <c r="C392" s="3" t="s">
        <v>2525</v>
      </c>
      <c r="D392" s="3" t="s">
        <v>31</v>
      </c>
      <c r="E392" s="3">
        <v>25</v>
      </c>
      <c r="F392" s="3">
        <v>28912</v>
      </c>
      <c r="G392" s="3" t="s">
        <v>556</v>
      </c>
      <c r="H392" s="3" t="s">
        <v>99</v>
      </c>
      <c r="I392" s="3" t="s">
        <v>46</v>
      </c>
      <c r="J392" s="3" t="s">
        <v>20</v>
      </c>
      <c r="K392" s="3" t="s">
        <v>28</v>
      </c>
      <c r="L392" s="3">
        <v>21</v>
      </c>
      <c r="M392" s="3" t="s">
        <v>931</v>
      </c>
      <c r="N392" s="3">
        <v>3977</v>
      </c>
      <c r="O392" s="3" t="s">
        <v>36</v>
      </c>
      <c r="P392" s="3" t="s">
        <v>24</v>
      </c>
      <c r="Q392" s="3" t="str">
        <f t="shared" si="6"/>
        <v>817 Bunker Hill Place, 3977, VIC, Australia</v>
      </c>
      <c r="R392" s="3">
        <v>6</v>
      </c>
      <c r="S392" s="4"/>
    </row>
    <row r="393" spans="1:19" x14ac:dyDescent="0.3">
      <c r="A393" s="9" t="s">
        <v>3898</v>
      </c>
      <c r="B393" s="9" t="s">
        <v>3899</v>
      </c>
      <c r="C393" s="3" t="s">
        <v>2526</v>
      </c>
      <c r="D393" s="3" t="s">
        <v>31</v>
      </c>
      <c r="E393" s="3">
        <v>92</v>
      </c>
      <c r="F393" s="3" t="s">
        <v>932</v>
      </c>
      <c r="G393" s="3" t="s">
        <v>402</v>
      </c>
      <c r="H393" s="3" t="s">
        <v>18</v>
      </c>
      <c r="I393" s="3" t="s">
        <v>34</v>
      </c>
      <c r="J393" s="3" t="s">
        <v>20</v>
      </c>
      <c r="K393" s="3" t="s">
        <v>28</v>
      </c>
      <c r="L393" s="3">
        <v>10</v>
      </c>
      <c r="M393" s="3" t="s">
        <v>933</v>
      </c>
      <c r="N393" s="3">
        <v>2207</v>
      </c>
      <c r="O393" s="3" t="s">
        <v>30</v>
      </c>
      <c r="P393" s="3" t="s">
        <v>24</v>
      </c>
      <c r="Q393" s="3" t="str">
        <f t="shared" si="6"/>
        <v>4669 Troy Place, 2207, NSW, Australia</v>
      </c>
      <c r="R393" s="3">
        <v>10</v>
      </c>
      <c r="S393" s="4"/>
    </row>
    <row r="394" spans="1:19" x14ac:dyDescent="0.3">
      <c r="A394" s="9" t="s">
        <v>3900</v>
      </c>
      <c r="B394" s="9" t="s">
        <v>3901</v>
      </c>
      <c r="C394" s="3" t="s">
        <v>2527</v>
      </c>
      <c r="D394" s="3" t="s">
        <v>15</v>
      </c>
      <c r="E394" s="3">
        <v>36</v>
      </c>
      <c r="F394" s="3" t="s">
        <v>934</v>
      </c>
      <c r="G394" s="3" t="s">
        <v>832</v>
      </c>
      <c r="H394" s="3" t="s">
        <v>53</v>
      </c>
      <c r="I394" s="3" t="s">
        <v>19</v>
      </c>
      <c r="J394" s="3" t="s">
        <v>20</v>
      </c>
      <c r="K394" s="3" t="s">
        <v>21</v>
      </c>
      <c r="L394" s="3">
        <v>6</v>
      </c>
      <c r="M394" s="3" t="s">
        <v>935</v>
      </c>
      <c r="N394" s="3">
        <v>2022</v>
      </c>
      <c r="O394" s="3" t="s">
        <v>30</v>
      </c>
      <c r="P394" s="3" t="s">
        <v>24</v>
      </c>
      <c r="Q394" s="3" t="str">
        <f t="shared" si="6"/>
        <v>02 Roth Drive, 2022, NSW, Australia</v>
      </c>
      <c r="R394" s="3">
        <v>11</v>
      </c>
      <c r="S394" s="4"/>
    </row>
    <row r="395" spans="1:19" x14ac:dyDescent="0.3">
      <c r="A395" s="9" t="s">
        <v>3902</v>
      </c>
      <c r="B395" s="9" t="s">
        <v>3903</v>
      </c>
      <c r="C395" s="3" t="s">
        <v>2528</v>
      </c>
      <c r="D395" s="3" t="s">
        <v>15</v>
      </c>
      <c r="E395" s="3">
        <v>10</v>
      </c>
      <c r="F395" s="3" t="s">
        <v>936</v>
      </c>
      <c r="G395" s="3" t="s">
        <v>98</v>
      </c>
      <c r="H395" s="3" t="s">
        <v>33</v>
      </c>
      <c r="I395" s="3" t="s">
        <v>19</v>
      </c>
      <c r="J395" s="3" t="s">
        <v>20</v>
      </c>
      <c r="K395" s="3" t="s">
        <v>28</v>
      </c>
      <c r="L395" s="3">
        <v>19</v>
      </c>
      <c r="M395" s="3" t="s">
        <v>937</v>
      </c>
      <c r="N395" s="3">
        <v>3192</v>
      </c>
      <c r="O395" s="3" t="s">
        <v>36</v>
      </c>
      <c r="P395" s="3" t="s">
        <v>24</v>
      </c>
      <c r="Q395" s="3" t="str">
        <f t="shared" si="6"/>
        <v>7 Northridge Court, 3192, VIC, Australia</v>
      </c>
      <c r="R395" s="3">
        <v>9</v>
      </c>
      <c r="S395" s="4"/>
    </row>
    <row r="396" spans="1:19" x14ac:dyDescent="0.3">
      <c r="A396" s="9" t="s">
        <v>3904</v>
      </c>
      <c r="B396" s="9" t="s">
        <v>3905</v>
      </c>
      <c r="C396" s="3" t="s">
        <v>2529</v>
      </c>
      <c r="D396" s="3" t="s">
        <v>15</v>
      </c>
      <c r="E396" s="3">
        <v>74</v>
      </c>
      <c r="F396" s="3" t="s">
        <v>938</v>
      </c>
      <c r="G396" s="3" t="s">
        <v>80</v>
      </c>
      <c r="H396" s="3" t="s">
        <v>18</v>
      </c>
      <c r="I396" s="3" t="s">
        <v>19</v>
      </c>
      <c r="J396" s="3" t="s">
        <v>20</v>
      </c>
      <c r="K396" s="3" t="s">
        <v>21</v>
      </c>
      <c r="L396" s="3">
        <v>5</v>
      </c>
      <c r="M396" s="3" t="s">
        <v>939</v>
      </c>
      <c r="N396" s="3">
        <v>3056</v>
      </c>
      <c r="O396" s="3" t="s">
        <v>36</v>
      </c>
      <c r="P396" s="3" t="s">
        <v>24</v>
      </c>
      <c r="Q396" s="3" t="str">
        <f t="shared" si="6"/>
        <v>5735 Starling Plaza, 3056, VIC, Australia</v>
      </c>
      <c r="R396" s="3">
        <v>9</v>
      </c>
      <c r="S396" s="4"/>
    </row>
    <row r="397" spans="1:19" x14ac:dyDescent="0.3">
      <c r="A397" s="9" t="s">
        <v>3906</v>
      </c>
      <c r="B397" s="9" t="s">
        <v>3907</v>
      </c>
      <c r="C397" s="3" t="s">
        <v>2530</v>
      </c>
      <c r="D397" s="3" t="s">
        <v>31</v>
      </c>
      <c r="E397" s="3">
        <v>73</v>
      </c>
      <c r="F397" s="3" t="s">
        <v>940</v>
      </c>
      <c r="G397" s="3" t="s">
        <v>44</v>
      </c>
      <c r="H397" s="3" t="s">
        <v>45</v>
      </c>
      <c r="I397" s="3" t="s">
        <v>19</v>
      </c>
      <c r="J397" s="3" t="s">
        <v>20</v>
      </c>
      <c r="K397" s="3" t="s">
        <v>21</v>
      </c>
      <c r="L397" s="3">
        <v>9</v>
      </c>
      <c r="M397" s="3" t="s">
        <v>941</v>
      </c>
      <c r="N397" s="3">
        <v>2097</v>
      </c>
      <c r="O397" s="3" t="s">
        <v>30</v>
      </c>
      <c r="P397" s="3" t="s">
        <v>24</v>
      </c>
      <c r="Q397" s="3" t="str">
        <f t="shared" si="6"/>
        <v>97 Transport Plaza, 2097, NSW, Australia</v>
      </c>
      <c r="R397" s="3">
        <v>12</v>
      </c>
      <c r="S397" s="4"/>
    </row>
    <row r="398" spans="1:19" x14ac:dyDescent="0.3">
      <c r="A398" s="9" t="s">
        <v>3908</v>
      </c>
      <c r="B398" s="9" t="s">
        <v>3909</v>
      </c>
      <c r="C398" s="3" t="s">
        <v>2531</v>
      </c>
      <c r="D398" s="3" t="s">
        <v>31</v>
      </c>
      <c r="E398" s="3">
        <v>66</v>
      </c>
      <c r="F398" s="3" t="s">
        <v>942</v>
      </c>
      <c r="G398" s="3" t="s">
        <v>306</v>
      </c>
      <c r="H398" s="3" t="s">
        <v>74</v>
      </c>
      <c r="I398" s="3" t="s">
        <v>19</v>
      </c>
      <c r="J398" s="3" t="s">
        <v>20</v>
      </c>
      <c r="K398" s="3" t="s">
        <v>21</v>
      </c>
      <c r="L398" s="3">
        <v>4</v>
      </c>
      <c r="M398" s="3" t="s">
        <v>943</v>
      </c>
      <c r="N398" s="3">
        <v>4211</v>
      </c>
      <c r="O398" s="3" t="s">
        <v>23</v>
      </c>
      <c r="P398" s="3" t="s">
        <v>24</v>
      </c>
      <c r="Q398" s="3" t="str">
        <f t="shared" si="6"/>
        <v>67183 Anniversary Parkway, 4211, QLD, Australia</v>
      </c>
      <c r="R398" s="3">
        <v>3</v>
      </c>
      <c r="S398" s="4"/>
    </row>
    <row r="399" spans="1:19" x14ac:dyDescent="0.3">
      <c r="A399" s="9" t="s">
        <v>3910</v>
      </c>
      <c r="B399" s="9" t="s">
        <v>3911</v>
      </c>
      <c r="C399" s="3" t="s">
        <v>2532</v>
      </c>
      <c r="D399" s="3" t="s">
        <v>31</v>
      </c>
      <c r="E399" s="3">
        <v>84</v>
      </c>
      <c r="F399" s="3" t="s">
        <v>944</v>
      </c>
      <c r="G399" s="3" t="s">
        <v>80</v>
      </c>
      <c r="H399" s="3" t="s">
        <v>45</v>
      </c>
      <c r="I399" s="3" t="s">
        <v>46</v>
      </c>
      <c r="J399" s="3" t="s">
        <v>20</v>
      </c>
      <c r="K399" s="3" t="s">
        <v>21</v>
      </c>
      <c r="L399" s="3">
        <v>15</v>
      </c>
      <c r="M399" s="3" t="s">
        <v>945</v>
      </c>
      <c r="N399" s="3">
        <v>4342</v>
      </c>
      <c r="O399" s="3" t="s">
        <v>23</v>
      </c>
      <c r="P399" s="3" t="s">
        <v>24</v>
      </c>
      <c r="Q399" s="3" t="str">
        <f t="shared" si="6"/>
        <v>2 Emmet Parkway, 4342, QLD, Australia</v>
      </c>
      <c r="R399" s="3">
        <v>5</v>
      </c>
      <c r="S399" s="4"/>
    </row>
    <row r="400" spans="1:19" x14ac:dyDescent="0.3">
      <c r="A400" s="9" t="s">
        <v>3912</v>
      </c>
      <c r="B400" s="9" t="s">
        <v>3913</v>
      </c>
      <c r="C400" s="3" t="s">
        <v>2533</v>
      </c>
      <c r="D400" s="3" t="s">
        <v>15</v>
      </c>
      <c r="E400" s="3">
        <v>54</v>
      </c>
      <c r="F400" s="3" t="s">
        <v>946</v>
      </c>
      <c r="G400" s="3" t="s">
        <v>66</v>
      </c>
      <c r="H400" s="3" t="s">
        <v>74</v>
      </c>
      <c r="I400" s="3" t="s">
        <v>19</v>
      </c>
      <c r="J400" s="3" t="s">
        <v>20</v>
      </c>
      <c r="K400" s="3" t="s">
        <v>21</v>
      </c>
      <c r="L400" s="3">
        <v>21</v>
      </c>
      <c r="M400" s="3" t="s">
        <v>947</v>
      </c>
      <c r="N400" s="3">
        <v>2019</v>
      </c>
      <c r="O400" s="3" t="s">
        <v>30</v>
      </c>
      <c r="P400" s="3" t="s">
        <v>24</v>
      </c>
      <c r="Q400" s="3" t="str">
        <f t="shared" si="6"/>
        <v>61926 Tomscot Hill, 2019, NSW, Australia</v>
      </c>
      <c r="R400" s="3">
        <v>8</v>
      </c>
      <c r="S400" s="4"/>
    </row>
    <row r="401" spans="1:19" x14ac:dyDescent="0.3">
      <c r="A401" s="9" t="s">
        <v>3914</v>
      </c>
      <c r="B401" s="9" t="s">
        <v>3915</v>
      </c>
      <c r="C401" s="3" t="s">
        <v>2534</v>
      </c>
      <c r="D401" s="3" t="s">
        <v>15</v>
      </c>
      <c r="E401" s="3">
        <v>72</v>
      </c>
      <c r="F401" s="3" t="s">
        <v>948</v>
      </c>
      <c r="G401" s="3" t="s">
        <v>731</v>
      </c>
      <c r="H401" s="3" t="s">
        <v>33</v>
      </c>
      <c r="I401" s="3" t="s">
        <v>34</v>
      </c>
      <c r="J401" s="3" t="s">
        <v>20</v>
      </c>
      <c r="K401" s="3" t="s">
        <v>28</v>
      </c>
      <c r="L401" s="3">
        <v>18</v>
      </c>
      <c r="M401" s="3" t="s">
        <v>949</v>
      </c>
      <c r="N401" s="3">
        <v>2232</v>
      </c>
      <c r="O401" s="3" t="s">
        <v>30</v>
      </c>
      <c r="P401" s="3" t="s">
        <v>24</v>
      </c>
      <c r="Q401" s="3" t="str">
        <f t="shared" si="6"/>
        <v>07 Susan Lane, 2232, NSW, Australia</v>
      </c>
      <c r="R401" s="3">
        <v>10</v>
      </c>
      <c r="S401" s="4"/>
    </row>
    <row r="402" spans="1:19" x14ac:dyDescent="0.3">
      <c r="A402" s="9" t="s">
        <v>3916</v>
      </c>
      <c r="B402" s="9" t="s">
        <v>3917</v>
      </c>
      <c r="C402" s="3" t="s">
        <v>2535</v>
      </c>
      <c r="D402" s="3" t="s">
        <v>15</v>
      </c>
      <c r="E402" s="3">
        <v>53</v>
      </c>
      <c r="F402" s="3" t="s">
        <v>950</v>
      </c>
      <c r="G402" s="3" t="s">
        <v>346</v>
      </c>
      <c r="H402" s="3" t="s">
        <v>60</v>
      </c>
      <c r="I402" s="3" t="s">
        <v>19</v>
      </c>
      <c r="J402" s="3" t="s">
        <v>20</v>
      </c>
      <c r="K402" s="3" t="s">
        <v>28</v>
      </c>
      <c r="L402" s="3">
        <v>12</v>
      </c>
      <c r="M402" s="3" t="s">
        <v>951</v>
      </c>
      <c r="N402" s="3">
        <v>2487</v>
      </c>
      <c r="O402" s="3" t="s">
        <v>30</v>
      </c>
      <c r="P402" s="3" t="s">
        <v>24</v>
      </c>
      <c r="Q402" s="3" t="str">
        <f t="shared" si="6"/>
        <v>43094 Kedzie Pass, 2487, NSW, Australia</v>
      </c>
      <c r="R402" s="3">
        <v>5</v>
      </c>
      <c r="S402" s="4"/>
    </row>
    <row r="403" spans="1:19" x14ac:dyDescent="0.3">
      <c r="A403" s="9" t="s">
        <v>3918</v>
      </c>
      <c r="B403" s="9" t="s">
        <v>3919</v>
      </c>
      <c r="C403" s="3" t="s">
        <v>2536</v>
      </c>
      <c r="D403" s="3" t="s">
        <v>31</v>
      </c>
      <c r="E403" s="3">
        <v>91</v>
      </c>
      <c r="F403" s="3" t="s">
        <v>952</v>
      </c>
      <c r="G403" s="3" t="s">
        <v>199</v>
      </c>
      <c r="H403" s="3" t="s">
        <v>33</v>
      </c>
      <c r="I403" s="3" t="s">
        <v>19</v>
      </c>
      <c r="J403" s="3" t="s">
        <v>20</v>
      </c>
      <c r="K403" s="3" t="s">
        <v>21</v>
      </c>
      <c r="L403" s="3">
        <v>13</v>
      </c>
      <c r="M403" s="3" t="s">
        <v>953</v>
      </c>
      <c r="N403" s="3">
        <v>3130</v>
      </c>
      <c r="O403" s="3" t="s">
        <v>36</v>
      </c>
      <c r="P403" s="3" t="s">
        <v>24</v>
      </c>
      <c r="Q403" s="3" t="str">
        <f t="shared" si="6"/>
        <v>678 Lyons Trail, 3130, VIC, Australia</v>
      </c>
      <c r="R403" s="3">
        <v>10</v>
      </c>
      <c r="S403" s="4"/>
    </row>
    <row r="404" spans="1:19" x14ac:dyDescent="0.3">
      <c r="A404" s="9" t="s">
        <v>3920</v>
      </c>
      <c r="B404" s="9" t="s">
        <v>3921</v>
      </c>
      <c r="C404" s="3" t="s">
        <v>2537</v>
      </c>
      <c r="D404" s="3" t="s">
        <v>15</v>
      </c>
      <c r="E404" s="3">
        <v>56</v>
      </c>
      <c r="F404" s="3" t="s">
        <v>954</v>
      </c>
      <c r="G404" s="3" t="s">
        <v>245</v>
      </c>
      <c r="H404" s="3" t="s">
        <v>99</v>
      </c>
      <c r="I404" s="3" t="s">
        <v>19</v>
      </c>
      <c r="J404" s="3" t="s">
        <v>20</v>
      </c>
      <c r="K404" s="3" t="s">
        <v>21</v>
      </c>
      <c r="L404" s="3">
        <v>13</v>
      </c>
      <c r="M404" s="3" t="s">
        <v>955</v>
      </c>
      <c r="N404" s="3">
        <v>3201</v>
      </c>
      <c r="O404" s="3" t="s">
        <v>36</v>
      </c>
      <c r="P404" s="3" t="s">
        <v>24</v>
      </c>
      <c r="Q404" s="3" t="str">
        <f t="shared" si="6"/>
        <v>1832 Burning Wood Place, 3201, VIC, Australia</v>
      </c>
      <c r="R404" s="3">
        <v>7</v>
      </c>
      <c r="S404" s="4"/>
    </row>
    <row r="405" spans="1:19" x14ac:dyDescent="0.3">
      <c r="A405" s="9" t="s">
        <v>3922</v>
      </c>
      <c r="B405" s="9" t="s">
        <v>3923</v>
      </c>
      <c r="C405" s="3" t="s">
        <v>2538</v>
      </c>
      <c r="D405" s="3" t="s">
        <v>15</v>
      </c>
      <c r="E405" s="3">
        <v>80</v>
      </c>
      <c r="F405" s="3">
        <v>28511</v>
      </c>
      <c r="G405" s="3" t="s">
        <v>162</v>
      </c>
      <c r="H405" s="3" t="s">
        <v>33</v>
      </c>
      <c r="I405" s="3" t="s">
        <v>34</v>
      </c>
      <c r="J405" s="3" t="s">
        <v>20</v>
      </c>
      <c r="K405" s="3" t="s">
        <v>21</v>
      </c>
      <c r="L405" s="3">
        <v>17</v>
      </c>
      <c r="M405" s="3" t="s">
        <v>956</v>
      </c>
      <c r="N405" s="3">
        <v>2223</v>
      </c>
      <c r="O405" s="3" t="s">
        <v>30</v>
      </c>
      <c r="P405" s="3" t="s">
        <v>24</v>
      </c>
      <c r="Q405" s="3" t="str">
        <f t="shared" si="6"/>
        <v>5642 Debs Terrace, 2223, NSW, Australia</v>
      </c>
      <c r="R405" s="3">
        <v>11</v>
      </c>
      <c r="S405" s="4"/>
    </row>
    <row r="406" spans="1:19" x14ac:dyDescent="0.3">
      <c r="A406" s="9" t="s">
        <v>3924</v>
      </c>
      <c r="B406" s="9" t="s">
        <v>3925</v>
      </c>
      <c r="C406" s="3" t="s">
        <v>2539</v>
      </c>
      <c r="D406" s="3" t="s">
        <v>31</v>
      </c>
      <c r="E406" s="3">
        <v>67</v>
      </c>
      <c r="F406" s="3" t="s">
        <v>957</v>
      </c>
      <c r="G406" s="3" t="s">
        <v>921</v>
      </c>
      <c r="H406" s="3" t="s">
        <v>18</v>
      </c>
      <c r="I406" s="3" t="s">
        <v>46</v>
      </c>
      <c r="J406" s="3" t="s">
        <v>20</v>
      </c>
      <c r="K406" s="3" t="s">
        <v>21</v>
      </c>
      <c r="L406" s="3">
        <v>16</v>
      </c>
      <c r="M406" s="3" t="s">
        <v>958</v>
      </c>
      <c r="N406" s="3">
        <v>3777</v>
      </c>
      <c r="O406" s="3" t="s">
        <v>36</v>
      </c>
      <c r="P406" s="3" t="s">
        <v>24</v>
      </c>
      <c r="Q406" s="3" t="str">
        <f t="shared" si="6"/>
        <v>73 Riverside Trail, 3777, VIC, Australia</v>
      </c>
      <c r="R406" s="3">
        <v>7</v>
      </c>
      <c r="S406" s="4"/>
    </row>
    <row r="407" spans="1:19" x14ac:dyDescent="0.3">
      <c r="A407" s="9" t="s">
        <v>3926</v>
      </c>
      <c r="B407" s="9" t="s">
        <v>3927</v>
      </c>
      <c r="C407" s="3" t="s">
        <v>2540</v>
      </c>
      <c r="D407" s="3" t="s">
        <v>31</v>
      </c>
      <c r="E407" s="3">
        <v>5</v>
      </c>
      <c r="F407" s="3" t="s">
        <v>959</v>
      </c>
      <c r="G407" s="3" t="s">
        <v>80</v>
      </c>
      <c r="H407" s="3" t="s">
        <v>33</v>
      </c>
      <c r="I407" s="3" t="s">
        <v>19</v>
      </c>
      <c r="J407" s="3" t="s">
        <v>20</v>
      </c>
      <c r="K407" s="3" t="s">
        <v>21</v>
      </c>
      <c r="L407" s="3">
        <v>13</v>
      </c>
      <c r="M407" s="3" t="s">
        <v>960</v>
      </c>
      <c r="N407" s="3">
        <v>2114</v>
      </c>
      <c r="O407" s="3" t="s">
        <v>30</v>
      </c>
      <c r="P407" s="3" t="s">
        <v>24</v>
      </c>
      <c r="Q407" s="3" t="str">
        <f t="shared" si="6"/>
        <v>05 Everett Trail, 2114, NSW, Australia</v>
      </c>
      <c r="R407" s="3">
        <v>11</v>
      </c>
      <c r="S407" s="4"/>
    </row>
    <row r="408" spans="1:19" x14ac:dyDescent="0.3">
      <c r="A408" s="9" t="s">
        <v>3928</v>
      </c>
      <c r="B408" s="9" t="s">
        <v>3929</v>
      </c>
      <c r="C408" s="3" t="s">
        <v>2541</v>
      </c>
      <c r="D408" s="3" t="s">
        <v>15</v>
      </c>
      <c r="E408" s="3">
        <v>21</v>
      </c>
      <c r="F408" s="3" t="s">
        <v>961</v>
      </c>
      <c r="G408" s="3" t="s">
        <v>377</v>
      </c>
      <c r="H408" s="3" t="s">
        <v>74</v>
      </c>
      <c r="I408" s="3" t="s">
        <v>19</v>
      </c>
      <c r="J408" s="3" t="s">
        <v>20</v>
      </c>
      <c r="K408" s="3" t="s">
        <v>28</v>
      </c>
      <c r="L408" s="3">
        <v>19</v>
      </c>
      <c r="M408" s="3" t="s">
        <v>962</v>
      </c>
      <c r="N408" s="3">
        <v>2089</v>
      </c>
      <c r="O408" s="3" t="s">
        <v>30</v>
      </c>
      <c r="P408" s="3" t="s">
        <v>24</v>
      </c>
      <c r="Q408" s="3" t="str">
        <f t="shared" si="6"/>
        <v>082 Welch Lane, 2089, NSW, Australia</v>
      </c>
      <c r="R408" s="3">
        <v>11</v>
      </c>
      <c r="S408" s="4"/>
    </row>
    <row r="409" spans="1:19" x14ac:dyDescent="0.3">
      <c r="A409" s="9" t="s">
        <v>3222</v>
      </c>
      <c r="B409" s="9" t="s">
        <v>3930</v>
      </c>
      <c r="C409" s="3" t="s">
        <v>2542</v>
      </c>
      <c r="D409" s="3" t="s">
        <v>31</v>
      </c>
      <c r="E409" s="3">
        <v>24</v>
      </c>
      <c r="F409" s="3" t="s">
        <v>963</v>
      </c>
      <c r="G409" s="3" t="s">
        <v>797</v>
      </c>
      <c r="H409" s="3" t="s">
        <v>74</v>
      </c>
      <c r="I409" s="3" t="s">
        <v>46</v>
      </c>
      <c r="J409" s="3" t="s">
        <v>20</v>
      </c>
      <c r="K409" s="3" t="s">
        <v>28</v>
      </c>
      <c r="L409" s="3">
        <v>12</v>
      </c>
      <c r="M409" s="3" t="s">
        <v>964</v>
      </c>
      <c r="N409" s="3">
        <v>3023</v>
      </c>
      <c r="O409" s="3" t="s">
        <v>36</v>
      </c>
      <c r="P409" s="3" t="s">
        <v>24</v>
      </c>
      <c r="Q409" s="3" t="str">
        <f t="shared" si="6"/>
        <v>72 Mccormick Circle, 3023, VIC, Australia</v>
      </c>
      <c r="R409" s="3">
        <v>7</v>
      </c>
      <c r="S409" s="4"/>
    </row>
    <row r="410" spans="1:19" x14ac:dyDescent="0.3">
      <c r="A410" s="9" t="s">
        <v>3931</v>
      </c>
      <c r="B410" s="9" t="s">
        <v>3932</v>
      </c>
      <c r="C410" s="3" t="s">
        <v>2543</v>
      </c>
      <c r="D410" s="3" t="s">
        <v>31</v>
      </c>
      <c r="E410" s="3">
        <v>75</v>
      </c>
      <c r="F410" s="3" t="s">
        <v>965</v>
      </c>
      <c r="G410" s="3" t="s">
        <v>172</v>
      </c>
      <c r="H410" s="3" t="s">
        <v>74</v>
      </c>
      <c r="I410" s="3" t="s">
        <v>46</v>
      </c>
      <c r="J410" s="3" t="s">
        <v>20</v>
      </c>
      <c r="K410" s="3" t="s">
        <v>28</v>
      </c>
      <c r="L410" s="3">
        <v>10</v>
      </c>
      <c r="M410" s="3" t="s">
        <v>966</v>
      </c>
      <c r="N410" s="3">
        <v>3194</v>
      </c>
      <c r="O410" s="3" t="s">
        <v>36</v>
      </c>
      <c r="P410" s="3" t="s">
        <v>24</v>
      </c>
      <c r="Q410" s="3" t="str">
        <f t="shared" si="6"/>
        <v>15669 Arizona Trail, 3194, VIC, Australia</v>
      </c>
      <c r="R410" s="3">
        <v>10</v>
      </c>
      <c r="S410" s="4"/>
    </row>
    <row r="411" spans="1:19" x14ac:dyDescent="0.3">
      <c r="A411" s="9" t="s">
        <v>3933</v>
      </c>
      <c r="B411" s="9" t="s">
        <v>3934</v>
      </c>
      <c r="C411" s="3" t="s">
        <v>2544</v>
      </c>
      <c r="D411" s="3" t="s">
        <v>31</v>
      </c>
      <c r="E411" s="3">
        <v>15</v>
      </c>
      <c r="F411" s="3" t="s">
        <v>967</v>
      </c>
      <c r="G411" s="3" t="s">
        <v>56</v>
      </c>
      <c r="H411" s="3" t="s">
        <v>99</v>
      </c>
      <c r="I411" s="3" t="s">
        <v>34</v>
      </c>
      <c r="J411" s="3" t="s">
        <v>20</v>
      </c>
      <c r="K411" s="3" t="s">
        <v>28</v>
      </c>
      <c r="L411" s="3">
        <v>18</v>
      </c>
      <c r="M411" s="3" t="s">
        <v>968</v>
      </c>
      <c r="N411" s="3">
        <v>2117</v>
      </c>
      <c r="O411" s="3" t="s">
        <v>30</v>
      </c>
      <c r="P411" s="3" t="s">
        <v>24</v>
      </c>
      <c r="Q411" s="3" t="str">
        <f t="shared" si="6"/>
        <v>79 Armistice Parkway, 2117, NSW, Australia</v>
      </c>
      <c r="R411" s="3">
        <v>7</v>
      </c>
      <c r="S411" s="4"/>
    </row>
    <row r="412" spans="1:19" x14ac:dyDescent="0.3">
      <c r="A412" s="9" t="s">
        <v>3168</v>
      </c>
      <c r="B412" s="9" t="s">
        <v>3935</v>
      </c>
      <c r="C412" s="3" t="s">
        <v>2545</v>
      </c>
      <c r="D412" s="3" t="s">
        <v>31</v>
      </c>
      <c r="E412" s="3">
        <v>81</v>
      </c>
      <c r="F412" s="3" t="s">
        <v>969</v>
      </c>
      <c r="G412" s="3" t="s">
        <v>80</v>
      </c>
      <c r="H412" s="3" t="s">
        <v>99</v>
      </c>
      <c r="I412" s="3" t="s">
        <v>19</v>
      </c>
      <c r="J412" s="3" t="s">
        <v>20</v>
      </c>
      <c r="K412" s="3" t="s">
        <v>21</v>
      </c>
      <c r="L412" s="3">
        <v>21</v>
      </c>
      <c r="M412" s="3" t="s">
        <v>970</v>
      </c>
      <c r="N412" s="3">
        <v>2259</v>
      </c>
      <c r="O412" s="3" t="s">
        <v>30</v>
      </c>
      <c r="P412" s="3" t="s">
        <v>24</v>
      </c>
      <c r="Q412" s="3" t="str">
        <f t="shared" si="6"/>
        <v>330 Melby Terrace, 2259, NSW, Australia</v>
      </c>
      <c r="R412" s="3">
        <v>8</v>
      </c>
      <c r="S412" s="4"/>
    </row>
    <row r="413" spans="1:19" x14ac:dyDescent="0.3">
      <c r="A413" s="9" t="s">
        <v>3936</v>
      </c>
      <c r="B413" s="9" t="s">
        <v>3937</v>
      </c>
      <c r="C413" s="3" t="s">
        <v>2546</v>
      </c>
      <c r="D413" s="3" t="s">
        <v>15</v>
      </c>
      <c r="E413" s="3">
        <v>84</v>
      </c>
      <c r="F413" s="3" t="s">
        <v>971</v>
      </c>
      <c r="G413" s="3" t="s">
        <v>649</v>
      </c>
      <c r="H413" s="3" t="s">
        <v>18</v>
      </c>
      <c r="I413" s="3" t="s">
        <v>19</v>
      </c>
      <c r="J413" s="3" t="s">
        <v>20</v>
      </c>
      <c r="K413" s="3" t="s">
        <v>28</v>
      </c>
      <c r="L413" s="3">
        <v>14</v>
      </c>
      <c r="M413" s="3" t="s">
        <v>972</v>
      </c>
      <c r="N413" s="3">
        <v>3106</v>
      </c>
      <c r="O413" s="3" t="s">
        <v>36</v>
      </c>
      <c r="P413" s="3" t="s">
        <v>24</v>
      </c>
      <c r="Q413" s="3" t="str">
        <f t="shared" si="6"/>
        <v>2637 Monument Trail, 3106, VIC, Australia</v>
      </c>
      <c r="R413" s="3">
        <v>11</v>
      </c>
      <c r="S413" s="4"/>
    </row>
    <row r="414" spans="1:19" x14ac:dyDescent="0.3">
      <c r="A414" s="9" t="s">
        <v>3938</v>
      </c>
      <c r="B414" s="9" t="s">
        <v>3939</v>
      </c>
      <c r="C414" s="3" t="s">
        <v>2547</v>
      </c>
      <c r="D414" s="3" t="s">
        <v>15</v>
      </c>
      <c r="E414" s="3">
        <v>65</v>
      </c>
      <c r="F414" s="3" t="s">
        <v>973</v>
      </c>
      <c r="G414" s="3" t="s">
        <v>361</v>
      </c>
      <c r="H414" s="3" t="s">
        <v>18</v>
      </c>
      <c r="I414" s="3" t="s">
        <v>19</v>
      </c>
      <c r="J414" s="3" t="s">
        <v>20</v>
      </c>
      <c r="K414" s="3" t="s">
        <v>28</v>
      </c>
      <c r="L414" s="3">
        <v>17</v>
      </c>
      <c r="M414" s="3" t="s">
        <v>974</v>
      </c>
      <c r="N414" s="3">
        <v>2163</v>
      </c>
      <c r="O414" s="3" t="s">
        <v>30</v>
      </c>
      <c r="P414" s="3" t="s">
        <v>24</v>
      </c>
      <c r="Q414" s="3" t="str">
        <f t="shared" si="6"/>
        <v>37919 Old Gate Park, 2163, NSW, Australia</v>
      </c>
      <c r="R414" s="3">
        <v>8</v>
      </c>
      <c r="S414" s="4"/>
    </row>
    <row r="415" spans="1:19" x14ac:dyDescent="0.3">
      <c r="A415" s="9" t="s">
        <v>3940</v>
      </c>
      <c r="B415" s="9" t="s">
        <v>3941</v>
      </c>
      <c r="C415" s="3" t="s">
        <v>2548</v>
      </c>
      <c r="D415" s="3" t="s">
        <v>31</v>
      </c>
      <c r="E415" s="3">
        <v>48</v>
      </c>
      <c r="F415" s="3" t="s">
        <v>975</v>
      </c>
      <c r="G415" s="3" t="s">
        <v>594</v>
      </c>
      <c r="H415" s="3" t="s">
        <v>74</v>
      </c>
      <c r="I415" s="3" t="s">
        <v>46</v>
      </c>
      <c r="J415" s="3" t="s">
        <v>20</v>
      </c>
      <c r="K415" s="3" t="s">
        <v>28</v>
      </c>
      <c r="L415" s="3">
        <v>11</v>
      </c>
      <c r="M415" s="3" t="s">
        <v>976</v>
      </c>
      <c r="N415" s="3">
        <v>2035</v>
      </c>
      <c r="O415" s="3" t="s">
        <v>30</v>
      </c>
      <c r="P415" s="3" t="s">
        <v>24</v>
      </c>
      <c r="Q415" s="3" t="str">
        <f t="shared" si="6"/>
        <v>00 Judy Terrace, 2035, NSW, Australia</v>
      </c>
      <c r="R415" s="3">
        <v>12</v>
      </c>
      <c r="S415" s="4"/>
    </row>
    <row r="416" spans="1:19" x14ac:dyDescent="0.3">
      <c r="A416" s="9" t="s">
        <v>3582</v>
      </c>
      <c r="B416" s="9" t="s">
        <v>3942</v>
      </c>
      <c r="C416" s="3" t="s">
        <v>2549</v>
      </c>
      <c r="D416" s="3" t="s">
        <v>15</v>
      </c>
      <c r="E416" s="3">
        <v>37</v>
      </c>
      <c r="F416" s="3" t="s">
        <v>977</v>
      </c>
      <c r="G416" s="3" t="s">
        <v>80</v>
      </c>
      <c r="H416" s="3" t="s">
        <v>18</v>
      </c>
      <c r="I416" s="3" t="s">
        <v>19</v>
      </c>
      <c r="J416" s="3" t="s">
        <v>20</v>
      </c>
      <c r="K416" s="3" t="s">
        <v>28</v>
      </c>
      <c r="L416" s="3">
        <v>9</v>
      </c>
      <c r="M416" s="3" t="s">
        <v>978</v>
      </c>
      <c r="N416" s="3">
        <v>2765</v>
      </c>
      <c r="O416" s="3" t="s">
        <v>30</v>
      </c>
      <c r="P416" s="3" t="s">
        <v>24</v>
      </c>
      <c r="Q416" s="3" t="str">
        <f t="shared" si="6"/>
        <v>79 Armistice Junction, 2765, NSW, Australia</v>
      </c>
      <c r="R416" s="3">
        <v>9</v>
      </c>
      <c r="S416" s="4"/>
    </row>
    <row r="417" spans="1:19" x14ac:dyDescent="0.3">
      <c r="A417" s="9" t="s">
        <v>3738</v>
      </c>
      <c r="B417" s="9" t="s">
        <v>3943</v>
      </c>
      <c r="C417" s="3" t="s">
        <v>2550</v>
      </c>
      <c r="D417" s="3" t="s">
        <v>15</v>
      </c>
      <c r="E417" s="3">
        <v>57</v>
      </c>
      <c r="F417" s="3" t="s">
        <v>979</v>
      </c>
      <c r="G417" s="3" t="s">
        <v>832</v>
      </c>
      <c r="H417" s="3" t="s">
        <v>166</v>
      </c>
      <c r="I417" s="3" t="s">
        <v>19</v>
      </c>
      <c r="J417" s="3" t="s">
        <v>20</v>
      </c>
      <c r="K417" s="3" t="s">
        <v>21</v>
      </c>
      <c r="L417" s="3">
        <v>15</v>
      </c>
      <c r="M417" s="3" t="s">
        <v>980</v>
      </c>
      <c r="N417" s="3">
        <v>4350</v>
      </c>
      <c r="O417" s="3" t="s">
        <v>23</v>
      </c>
      <c r="P417" s="3" t="s">
        <v>24</v>
      </c>
      <c r="Q417" s="3" t="str">
        <f t="shared" si="6"/>
        <v>7 Clemons Circle, 4350, QLD, Australia</v>
      </c>
      <c r="R417" s="3">
        <v>2</v>
      </c>
      <c r="S417" s="4"/>
    </row>
    <row r="418" spans="1:19" x14ac:dyDescent="0.3">
      <c r="A418" s="9" t="s">
        <v>3944</v>
      </c>
      <c r="B418" s="9" t="s">
        <v>3945</v>
      </c>
      <c r="C418" s="3" t="s">
        <v>2551</v>
      </c>
      <c r="D418" s="3" t="s">
        <v>15</v>
      </c>
      <c r="E418" s="3">
        <v>57</v>
      </c>
      <c r="F418" s="3" t="s">
        <v>981</v>
      </c>
      <c r="G418" s="3" t="s">
        <v>44</v>
      </c>
      <c r="H418" s="3" t="s">
        <v>45</v>
      </c>
      <c r="I418" s="3" t="s">
        <v>34</v>
      </c>
      <c r="J418" s="3" t="s">
        <v>20</v>
      </c>
      <c r="K418" s="3" t="s">
        <v>28</v>
      </c>
      <c r="L418" s="3">
        <v>17</v>
      </c>
      <c r="M418" s="3" t="s">
        <v>982</v>
      </c>
      <c r="N418" s="3">
        <v>3350</v>
      </c>
      <c r="O418" s="3" t="s">
        <v>36</v>
      </c>
      <c r="P418" s="3" t="s">
        <v>24</v>
      </c>
      <c r="Q418" s="3" t="str">
        <f t="shared" si="6"/>
        <v>6455 Mayfield Street, 3350, VIC, Australia</v>
      </c>
      <c r="R418" s="3">
        <v>3</v>
      </c>
      <c r="S418" s="4"/>
    </row>
    <row r="419" spans="1:19" x14ac:dyDescent="0.3">
      <c r="A419" s="9" t="s">
        <v>3946</v>
      </c>
      <c r="B419" s="9" t="s">
        <v>3947</v>
      </c>
      <c r="C419" s="3" t="s">
        <v>2552</v>
      </c>
      <c r="D419" s="3" t="s">
        <v>31</v>
      </c>
      <c r="E419" s="3">
        <v>46</v>
      </c>
      <c r="F419" s="3" t="s">
        <v>983</v>
      </c>
      <c r="G419" s="3" t="s">
        <v>165</v>
      </c>
      <c r="H419" s="3" t="s">
        <v>33</v>
      </c>
      <c r="I419" s="3" t="s">
        <v>19</v>
      </c>
      <c r="J419" s="3" t="s">
        <v>20</v>
      </c>
      <c r="K419" s="3" t="s">
        <v>28</v>
      </c>
      <c r="L419" s="3">
        <v>7</v>
      </c>
      <c r="M419" s="3" t="s">
        <v>984</v>
      </c>
      <c r="N419" s="3">
        <v>2460</v>
      </c>
      <c r="O419" s="3" t="s">
        <v>30</v>
      </c>
      <c r="P419" s="3" t="s">
        <v>24</v>
      </c>
      <c r="Q419" s="3" t="str">
        <f t="shared" si="6"/>
        <v>7873 Meadow Vale Plaza, 2460, NSW, Australia</v>
      </c>
      <c r="R419" s="3">
        <v>3</v>
      </c>
      <c r="S419" s="4"/>
    </row>
    <row r="420" spans="1:19" x14ac:dyDescent="0.3">
      <c r="A420" s="9" t="s">
        <v>3948</v>
      </c>
      <c r="B420" s="9" t="s">
        <v>3949</v>
      </c>
      <c r="C420" s="3" t="s">
        <v>2553</v>
      </c>
      <c r="D420" s="3" t="s">
        <v>15</v>
      </c>
      <c r="E420" s="3">
        <v>76</v>
      </c>
      <c r="F420" s="3" t="s">
        <v>985</v>
      </c>
      <c r="G420" s="3" t="s">
        <v>677</v>
      </c>
      <c r="H420" s="3" t="s">
        <v>33</v>
      </c>
      <c r="I420" s="3" t="s">
        <v>34</v>
      </c>
      <c r="J420" s="3" t="s">
        <v>20</v>
      </c>
      <c r="K420" s="3" t="s">
        <v>21</v>
      </c>
      <c r="L420" s="3">
        <v>1</v>
      </c>
      <c r="M420" s="3" t="s">
        <v>986</v>
      </c>
      <c r="N420" s="3">
        <v>2009</v>
      </c>
      <c r="O420" s="3" t="s">
        <v>30</v>
      </c>
      <c r="P420" s="3" t="s">
        <v>24</v>
      </c>
      <c r="Q420" s="3" t="str">
        <f t="shared" si="6"/>
        <v>45 Banding Hill, 2009, NSW, Australia</v>
      </c>
      <c r="R420" s="3">
        <v>10</v>
      </c>
      <c r="S420" s="4"/>
    </row>
    <row r="421" spans="1:19" x14ac:dyDescent="0.3">
      <c r="A421" s="9" t="s">
        <v>3950</v>
      </c>
      <c r="B421" s="9"/>
      <c r="C421" s="3" t="s">
        <v>2554</v>
      </c>
      <c r="D421" s="3" t="s">
        <v>31</v>
      </c>
      <c r="E421" s="3">
        <v>33</v>
      </c>
      <c r="F421" s="3" t="s">
        <v>987</v>
      </c>
      <c r="G421" s="3" t="s">
        <v>335</v>
      </c>
      <c r="H421" s="3" t="s">
        <v>33</v>
      </c>
      <c r="I421" s="3" t="s">
        <v>19</v>
      </c>
      <c r="J421" s="3" t="s">
        <v>20</v>
      </c>
      <c r="K421" s="3" t="s">
        <v>28</v>
      </c>
      <c r="L421" s="3">
        <v>3</v>
      </c>
      <c r="M421" s="3" t="s">
        <v>988</v>
      </c>
      <c r="N421" s="3">
        <v>2880</v>
      </c>
      <c r="O421" s="3" t="s">
        <v>30</v>
      </c>
      <c r="P421" s="3" t="s">
        <v>24</v>
      </c>
      <c r="Q421" s="3" t="str">
        <f t="shared" si="6"/>
        <v>53 Moulton Avenue, 2880, NSW, Australia</v>
      </c>
      <c r="R421" s="3">
        <v>1</v>
      </c>
      <c r="S421" s="4"/>
    </row>
    <row r="422" spans="1:19" x14ac:dyDescent="0.3">
      <c r="A422" s="9" t="s">
        <v>3951</v>
      </c>
      <c r="B422" s="9" t="s">
        <v>3952</v>
      </c>
      <c r="C422" s="3" t="s">
        <v>2555</v>
      </c>
      <c r="D422" s="3" t="s">
        <v>31</v>
      </c>
      <c r="E422" s="3">
        <v>90</v>
      </c>
      <c r="F422" s="3" t="s">
        <v>989</v>
      </c>
      <c r="G422" s="3" t="s">
        <v>80</v>
      </c>
      <c r="H422" s="3" t="s">
        <v>27</v>
      </c>
      <c r="I422" s="3" t="s">
        <v>19</v>
      </c>
      <c r="J422" s="3" t="s">
        <v>20</v>
      </c>
      <c r="K422" s="3" t="s">
        <v>28</v>
      </c>
      <c r="L422" s="3">
        <v>12</v>
      </c>
      <c r="M422" s="3" t="s">
        <v>990</v>
      </c>
      <c r="N422" s="3">
        <v>2073</v>
      </c>
      <c r="O422" s="3" t="s">
        <v>30</v>
      </c>
      <c r="P422" s="3" t="s">
        <v>24</v>
      </c>
      <c r="Q422" s="3" t="str">
        <f t="shared" si="6"/>
        <v>7 Sauthoff Park, 2073, NSW, Australia</v>
      </c>
      <c r="R422" s="3">
        <v>11</v>
      </c>
      <c r="S422" s="4"/>
    </row>
    <row r="423" spans="1:19" x14ac:dyDescent="0.3">
      <c r="A423" s="9" t="s">
        <v>3953</v>
      </c>
      <c r="B423" s="9" t="s">
        <v>3954</v>
      </c>
      <c r="C423" s="3" t="s">
        <v>2556</v>
      </c>
      <c r="D423" s="3" t="s">
        <v>15</v>
      </c>
      <c r="E423" s="3">
        <v>97</v>
      </c>
      <c r="F423" s="3" t="s">
        <v>991</v>
      </c>
      <c r="G423" s="3" t="s">
        <v>774</v>
      </c>
      <c r="H423" s="3" t="s">
        <v>166</v>
      </c>
      <c r="I423" s="3" t="s">
        <v>19</v>
      </c>
      <c r="J423" s="3" t="s">
        <v>20</v>
      </c>
      <c r="K423" s="3" t="s">
        <v>21</v>
      </c>
      <c r="L423" s="3">
        <v>10</v>
      </c>
      <c r="M423" s="3" t="s">
        <v>992</v>
      </c>
      <c r="N423" s="3">
        <v>2250</v>
      </c>
      <c r="O423" s="3" t="s">
        <v>30</v>
      </c>
      <c r="P423" s="3" t="s">
        <v>24</v>
      </c>
      <c r="Q423" s="3" t="str">
        <f t="shared" si="6"/>
        <v>9082 Waywood Avenue, 2250, NSW, Australia</v>
      </c>
      <c r="R423" s="3">
        <v>8</v>
      </c>
      <c r="S423" s="4"/>
    </row>
    <row r="424" spans="1:19" x14ac:dyDescent="0.3">
      <c r="A424" s="9" t="s">
        <v>3955</v>
      </c>
      <c r="B424" s="9" t="s">
        <v>3956</v>
      </c>
      <c r="C424" s="3" t="s">
        <v>2557</v>
      </c>
      <c r="D424" s="3" t="s">
        <v>15</v>
      </c>
      <c r="E424" s="3">
        <v>3</v>
      </c>
      <c r="F424" s="3" t="s">
        <v>993</v>
      </c>
      <c r="G424" s="3" t="s">
        <v>994</v>
      </c>
      <c r="H424" s="3" t="s">
        <v>27</v>
      </c>
      <c r="I424" s="3" t="s">
        <v>19</v>
      </c>
      <c r="J424" s="3" t="s">
        <v>20</v>
      </c>
      <c r="K424" s="3" t="s">
        <v>28</v>
      </c>
      <c r="L424" s="3">
        <v>12</v>
      </c>
      <c r="M424" s="3" t="s">
        <v>995</v>
      </c>
      <c r="N424" s="3">
        <v>2233</v>
      </c>
      <c r="O424" s="3" t="s">
        <v>30</v>
      </c>
      <c r="P424" s="3" t="s">
        <v>24</v>
      </c>
      <c r="Q424" s="3" t="str">
        <f t="shared" si="6"/>
        <v>30049 Brown Road, 2233, NSW, Australia</v>
      </c>
      <c r="R424" s="3">
        <v>9</v>
      </c>
      <c r="S424" s="4"/>
    </row>
    <row r="425" spans="1:19" x14ac:dyDescent="0.3">
      <c r="A425" s="9" t="s">
        <v>3957</v>
      </c>
      <c r="B425" s="9" t="s">
        <v>3958</v>
      </c>
      <c r="C425" s="3" t="s">
        <v>2558</v>
      </c>
      <c r="D425" s="3" t="s">
        <v>15</v>
      </c>
      <c r="E425" s="3">
        <v>87</v>
      </c>
      <c r="F425" s="3" t="s">
        <v>996</v>
      </c>
      <c r="G425" s="3" t="s">
        <v>314</v>
      </c>
      <c r="H425" s="3" t="s">
        <v>53</v>
      </c>
      <c r="I425" s="3" t="s">
        <v>34</v>
      </c>
      <c r="J425" s="3" t="s">
        <v>20</v>
      </c>
      <c r="K425" s="3" t="s">
        <v>28</v>
      </c>
      <c r="L425" s="3">
        <v>15</v>
      </c>
      <c r="M425" s="3" t="s">
        <v>997</v>
      </c>
      <c r="N425" s="3">
        <v>3818</v>
      </c>
      <c r="O425" s="3" t="s">
        <v>36</v>
      </c>
      <c r="P425" s="3" t="s">
        <v>24</v>
      </c>
      <c r="Q425" s="3" t="str">
        <f t="shared" si="6"/>
        <v>7 Huxley Trail, 3818, VIC, Australia</v>
      </c>
      <c r="R425" s="3">
        <v>5</v>
      </c>
      <c r="S425" s="4"/>
    </row>
    <row r="426" spans="1:19" x14ac:dyDescent="0.3">
      <c r="A426" s="9" t="s">
        <v>3959</v>
      </c>
      <c r="B426" s="9" t="s">
        <v>3960</v>
      </c>
      <c r="C426" s="3" t="s">
        <v>2559</v>
      </c>
      <c r="D426" s="3" t="s">
        <v>15</v>
      </c>
      <c r="E426" s="3">
        <v>70</v>
      </c>
      <c r="F426" s="3" t="s">
        <v>998</v>
      </c>
      <c r="G426" s="3" t="s">
        <v>999</v>
      </c>
      <c r="H426" s="3" t="s">
        <v>18</v>
      </c>
      <c r="I426" s="3" t="s">
        <v>19</v>
      </c>
      <c r="J426" s="3" t="s">
        <v>20</v>
      </c>
      <c r="K426" s="3" t="s">
        <v>21</v>
      </c>
      <c r="L426" s="3">
        <v>19</v>
      </c>
      <c r="M426" s="3" t="s">
        <v>1000</v>
      </c>
      <c r="N426" s="3">
        <v>2127</v>
      </c>
      <c r="O426" s="3" t="s">
        <v>30</v>
      </c>
      <c r="P426" s="3" t="s">
        <v>24</v>
      </c>
      <c r="Q426" s="3" t="str">
        <f t="shared" si="6"/>
        <v>3 Service Center, 2127, NSW, Australia</v>
      </c>
      <c r="R426" s="3">
        <v>9</v>
      </c>
      <c r="S426" s="4"/>
    </row>
    <row r="427" spans="1:19" x14ac:dyDescent="0.3">
      <c r="A427" s="9" t="s">
        <v>3961</v>
      </c>
      <c r="B427" s="9" t="s">
        <v>3962</v>
      </c>
      <c r="C427" s="3" t="s">
        <v>2560</v>
      </c>
      <c r="D427" s="3" t="s">
        <v>31</v>
      </c>
      <c r="E427" s="3">
        <v>13</v>
      </c>
      <c r="F427" s="3" t="s">
        <v>1001</v>
      </c>
      <c r="G427" s="3" t="s">
        <v>199</v>
      </c>
      <c r="H427" s="3" t="s">
        <v>33</v>
      </c>
      <c r="I427" s="3" t="s">
        <v>19</v>
      </c>
      <c r="J427" s="3" t="s">
        <v>20</v>
      </c>
      <c r="K427" s="3" t="s">
        <v>21</v>
      </c>
      <c r="L427" s="3">
        <v>20</v>
      </c>
      <c r="M427" s="3" t="s">
        <v>1002</v>
      </c>
      <c r="N427" s="3">
        <v>4152</v>
      </c>
      <c r="O427" s="3" t="s">
        <v>23</v>
      </c>
      <c r="P427" s="3" t="s">
        <v>24</v>
      </c>
      <c r="Q427" s="3" t="str">
        <f t="shared" si="6"/>
        <v>0627 Golf Center, 4152, QLD, Australia</v>
      </c>
      <c r="R427" s="3">
        <v>9</v>
      </c>
      <c r="S427" s="4"/>
    </row>
    <row r="428" spans="1:19" x14ac:dyDescent="0.3">
      <c r="A428" s="9" t="s">
        <v>3963</v>
      </c>
      <c r="B428" s="9" t="s">
        <v>3964</v>
      </c>
      <c r="C428" s="3" t="s">
        <v>2561</v>
      </c>
      <c r="D428" s="3" t="s">
        <v>31</v>
      </c>
      <c r="E428" s="3">
        <v>96</v>
      </c>
      <c r="F428" s="3" t="s">
        <v>1003</v>
      </c>
      <c r="G428" s="3" t="s">
        <v>1004</v>
      </c>
      <c r="H428" s="3" t="s">
        <v>99</v>
      </c>
      <c r="I428" s="3" t="s">
        <v>19</v>
      </c>
      <c r="J428" s="3" t="s">
        <v>20</v>
      </c>
      <c r="K428" s="3" t="s">
        <v>21</v>
      </c>
      <c r="L428" s="3">
        <v>18</v>
      </c>
      <c r="M428" s="3" t="s">
        <v>1005</v>
      </c>
      <c r="N428" s="3">
        <v>2528</v>
      </c>
      <c r="O428" s="3" t="s">
        <v>30</v>
      </c>
      <c r="P428" s="3" t="s">
        <v>24</v>
      </c>
      <c r="Q428" s="3" t="str">
        <f t="shared" si="6"/>
        <v>24960 Shopko Crossing, 2528, NSW, Australia</v>
      </c>
      <c r="R428" s="3">
        <v>7</v>
      </c>
      <c r="S428" s="4"/>
    </row>
    <row r="429" spans="1:19" x14ac:dyDescent="0.3">
      <c r="A429" s="9" t="s">
        <v>3965</v>
      </c>
      <c r="B429" s="9" t="s">
        <v>3966</v>
      </c>
      <c r="C429" s="3" t="s">
        <v>2562</v>
      </c>
      <c r="D429" s="3" t="s">
        <v>31</v>
      </c>
      <c r="E429" s="3">
        <v>52</v>
      </c>
      <c r="F429" s="3" t="s">
        <v>1006</v>
      </c>
      <c r="G429" s="3" t="s">
        <v>683</v>
      </c>
      <c r="H429" s="3" t="s">
        <v>18</v>
      </c>
      <c r="I429" s="3" t="s">
        <v>46</v>
      </c>
      <c r="J429" s="3" t="s">
        <v>20</v>
      </c>
      <c r="K429" s="3" t="s">
        <v>28</v>
      </c>
      <c r="L429" s="3">
        <v>13</v>
      </c>
      <c r="M429" s="3" t="s">
        <v>1007</v>
      </c>
      <c r="N429" s="3">
        <v>2154</v>
      </c>
      <c r="O429" s="3" t="s">
        <v>30</v>
      </c>
      <c r="P429" s="3" t="s">
        <v>24</v>
      </c>
      <c r="Q429" s="3" t="str">
        <f t="shared" si="6"/>
        <v>43 Stoughton Drive, 2154, NSW, Australia</v>
      </c>
      <c r="R429" s="3">
        <v>9</v>
      </c>
      <c r="S429" s="4"/>
    </row>
    <row r="430" spans="1:19" x14ac:dyDescent="0.3">
      <c r="A430" s="9" t="s">
        <v>3967</v>
      </c>
      <c r="B430" s="9" t="s">
        <v>3968</v>
      </c>
      <c r="C430" s="3" t="s">
        <v>2563</v>
      </c>
      <c r="D430" s="3" t="s">
        <v>31</v>
      </c>
      <c r="E430" s="3">
        <v>6</v>
      </c>
      <c r="F430" s="3">
        <v>28394</v>
      </c>
      <c r="G430" s="3" t="s">
        <v>680</v>
      </c>
      <c r="H430" s="3" t="s">
        <v>27</v>
      </c>
      <c r="I430" s="3" t="s">
        <v>34</v>
      </c>
      <c r="J430" s="3" t="s">
        <v>20</v>
      </c>
      <c r="K430" s="3" t="s">
        <v>21</v>
      </c>
      <c r="L430" s="3">
        <v>20</v>
      </c>
      <c r="M430" s="3" t="s">
        <v>1008</v>
      </c>
      <c r="N430" s="3">
        <v>2066</v>
      </c>
      <c r="O430" s="3" t="s">
        <v>30</v>
      </c>
      <c r="P430" s="3" t="s">
        <v>24</v>
      </c>
      <c r="Q430" s="3" t="str">
        <f t="shared" si="6"/>
        <v>247 Blue Bill Park Parkway, 2066, NSW, Australia</v>
      </c>
      <c r="R430" s="3">
        <v>9</v>
      </c>
      <c r="S430" s="4"/>
    </row>
    <row r="431" spans="1:19" x14ac:dyDescent="0.3">
      <c r="A431" s="9" t="s">
        <v>3969</v>
      </c>
      <c r="B431" s="9" t="s">
        <v>3970</v>
      </c>
      <c r="C431" s="3" t="s">
        <v>2564</v>
      </c>
      <c r="D431" s="3" t="s">
        <v>31</v>
      </c>
      <c r="E431" s="3">
        <v>51</v>
      </c>
      <c r="F431" s="3" t="s">
        <v>1009</v>
      </c>
      <c r="G431" s="3" t="s">
        <v>66</v>
      </c>
      <c r="H431" s="3" t="s">
        <v>99</v>
      </c>
      <c r="I431" s="3" t="s">
        <v>34</v>
      </c>
      <c r="J431" s="3" t="s">
        <v>20</v>
      </c>
      <c r="K431" s="3" t="s">
        <v>28</v>
      </c>
      <c r="L431" s="3">
        <v>8</v>
      </c>
      <c r="M431" s="3" t="s">
        <v>1010</v>
      </c>
      <c r="N431" s="3">
        <v>2720</v>
      </c>
      <c r="O431" s="3" t="s">
        <v>30</v>
      </c>
      <c r="P431" s="3" t="s">
        <v>24</v>
      </c>
      <c r="Q431" s="3" t="str">
        <f t="shared" si="6"/>
        <v>2 David Pass, 2720, NSW, Australia</v>
      </c>
      <c r="R431" s="3">
        <v>4</v>
      </c>
      <c r="S431" s="4"/>
    </row>
    <row r="432" spans="1:19" x14ac:dyDescent="0.3">
      <c r="A432" s="9" t="s">
        <v>3971</v>
      </c>
      <c r="B432" s="9" t="s">
        <v>3972</v>
      </c>
      <c r="C432" s="3" t="s">
        <v>2565</v>
      </c>
      <c r="D432" s="3" t="s">
        <v>15</v>
      </c>
      <c r="E432" s="3">
        <v>23</v>
      </c>
      <c r="F432" s="3" t="s">
        <v>1011</v>
      </c>
      <c r="G432" s="3" t="s">
        <v>473</v>
      </c>
      <c r="H432" s="3" t="s">
        <v>166</v>
      </c>
      <c r="I432" s="3" t="s">
        <v>19</v>
      </c>
      <c r="J432" s="3" t="s">
        <v>20</v>
      </c>
      <c r="K432" s="3" t="s">
        <v>21</v>
      </c>
      <c r="L432" s="3">
        <v>4</v>
      </c>
      <c r="M432" s="3" t="s">
        <v>1012</v>
      </c>
      <c r="N432" s="3">
        <v>2140</v>
      </c>
      <c r="O432" s="3" t="s">
        <v>30</v>
      </c>
      <c r="P432" s="3" t="s">
        <v>24</v>
      </c>
      <c r="Q432" s="3" t="str">
        <f t="shared" si="6"/>
        <v>3867 Barby Hill, 2140, NSW, Australia</v>
      </c>
      <c r="R432" s="3">
        <v>8</v>
      </c>
      <c r="S432" s="4"/>
    </row>
    <row r="433" spans="1:19" x14ac:dyDescent="0.3">
      <c r="A433" s="9" t="s">
        <v>3973</v>
      </c>
      <c r="B433" s="9" t="s">
        <v>3974</v>
      </c>
      <c r="C433" s="3" t="s">
        <v>2566</v>
      </c>
      <c r="D433" s="3" t="s">
        <v>31</v>
      </c>
      <c r="E433" s="3">
        <v>58</v>
      </c>
      <c r="F433" s="3" t="s">
        <v>1013</v>
      </c>
      <c r="G433" s="3" t="s">
        <v>104</v>
      </c>
      <c r="H433" s="3" t="s">
        <v>60</v>
      </c>
      <c r="I433" s="3" t="s">
        <v>19</v>
      </c>
      <c r="J433" s="3" t="s">
        <v>20</v>
      </c>
      <c r="K433" s="3" t="s">
        <v>21</v>
      </c>
      <c r="L433" s="3">
        <v>17</v>
      </c>
      <c r="M433" s="3" t="s">
        <v>1014</v>
      </c>
      <c r="N433" s="3">
        <v>2219</v>
      </c>
      <c r="O433" s="3" t="s">
        <v>30</v>
      </c>
      <c r="P433" s="3" t="s">
        <v>24</v>
      </c>
      <c r="Q433" s="3" t="str">
        <f t="shared" si="6"/>
        <v>52 Bobwhite Court, 2219, NSW, Australia</v>
      </c>
      <c r="R433" s="3">
        <v>9</v>
      </c>
      <c r="S433" s="4"/>
    </row>
    <row r="434" spans="1:19" x14ac:dyDescent="0.3">
      <c r="A434" s="9" t="s">
        <v>3975</v>
      </c>
      <c r="B434" s="9" t="s">
        <v>3976</v>
      </c>
      <c r="C434" s="3" t="s">
        <v>2567</v>
      </c>
      <c r="D434" s="3" t="s">
        <v>15</v>
      </c>
      <c r="E434" s="3">
        <v>72</v>
      </c>
      <c r="F434" s="3" t="s">
        <v>1015</v>
      </c>
      <c r="G434" s="3" t="s">
        <v>288</v>
      </c>
      <c r="H434" s="3" t="s">
        <v>74</v>
      </c>
      <c r="I434" s="3" t="s">
        <v>19</v>
      </c>
      <c r="J434" s="3" t="s">
        <v>20</v>
      </c>
      <c r="K434" s="3" t="s">
        <v>28</v>
      </c>
      <c r="L434" s="3">
        <v>16</v>
      </c>
      <c r="M434" s="3" t="s">
        <v>1016</v>
      </c>
      <c r="N434" s="3">
        <v>4650</v>
      </c>
      <c r="O434" s="3" t="s">
        <v>23</v>
      </c>
      <c r="P434" s="3" t="s">
        <v>24</v>
      </c>
      <c r="Q434" s="3" t="str">
        <f t="shared" si="6"/>
        <v>32249 Sycamore Way, 4650, QLD, Australia</v>
      </c>
      <c r="R434" s="3">
        <v>4</v>
      </c>
      <c r="S434" s="4"/>
    </row>
    <row r="435" spans="1:19" x14ac:dyDescent="0.3">
      <c r="A435" s="9" t="s">
        <v>3977</v>
      </c>
      <c r="B435" s="9" t="s">
        <v>3978</v>
      </c>
      <c r="C435" s="3" t="s">
        <v>2568</v>
      </c>
      <c r="D435" s="3" t="s">
        <v>15</v>
      </c>
      <c r="E435" s="3">
        <v>61</v>
      </c>
      <c r="F435" s="3" t="s">
        <v>1017</v>
      </c>
      <c r="G435" s="3" t="s">
        <v>274</v>
      </c>
      <c r="H435" s="3" t="s">
        <v>27</v>
      </c>
      <c r="I435" s="3" t="s">
        <v>34</v>
      </c>
      <c r="J435" s="3" t="s">
        <v>20</v>
      </c>
      <c r="K435" s="3" t="s">
        <v>28</v>
      </c>
      <c r="L435" s="3">
        <v>12</v>
      </c>
      <c r="M435" s="3" t="s">
        <v>1018</v>
      </c>
      <c r="N435" s="3">
        <v>3156</v>
      </c>
      <c r="O435" s="3" t="s">
        <v>36</v>
      </c>
      <c r="P435" s="3" t="s">
        <v>24</v>
      </c>
      <c r="Q435" s="3" t="str">
        <f t="shared" si="6"/>
        <v>3 Roth Junction, 3156, VIC, Australia</v>
      </c>
      <c r="R435" s="3">
        <v>8</v>
      </c>
      <c r="S435" s="4"/>
    </row>
    <row r="436" spans="1:19" x14ac:dyDescent="0.3">
      <c r="A436" s="9" t="s">
        <v>3979</v>
      </c>
      <c r="B436" s="9" t="s">
        <v>3980</v>
      </c>
      <c r="C436" s="3" t="s">
        <v>2569</v>
      </c>
      <c r="D436" s="3" t="s">
        <v>191</v>
      </c>
      <c r="E436" s="3">
        <v>52</v>
      </c>
      <c r="F436" s="3"/>
      <c r="G436" s="3" t="s">
        <v>90</v>
      </c>
      <c r="H436" s="3" t="s">
        <v>60</v>
      </c>
      <c r="I436" s="3" t="s">
        <v>19</v>
      </c>
      <c r="J436" s="3" t="s">
        <v>20</v>
      </c>
      <c r="K436" s="3" t="s">
        <v>28</v>
      </c>
      <c r="L436" s="3">
        <v>7</v>
      </c>
      <c r="M436" s="3" t="s">
        <v>1019</v>
      </c>
      <c r="N436" s="3">
        <v>3753</v>
      </c>
      <c r="O436" s="3" t="s">
        <v>36</v>
      </c>
      <c r="P436" s="3" t="s">
        <v>24</v>
      </c>
      <c r="Q436" s="3" t="str">
        <f t="shared" si="6"/>
        <v>72423 Surrey Street, 3753, VIC, Australia</v>
      </c>
      <c r="R436" s="3">
        <v>5</v>
      </c>
      <c r="S436" s="4"/>
    </row>
    <row r="437" spans="1:19" x14ac:dyDescent="0.3">
      <c r="A437" s="9" t="s">
        <v>3981</v>
      </c>
      <c r="B437" s="9" t="s">
        <v>3982</v>
      </c>
      <c r="C437" s="3" t="s">
        <v>2570</v>
      </c>
      <c r="D437" s="3" t="s">
        <v>15</v>
      </c>
      <c r="E437" s="3">
        <v>15</v>
      </c>
      <c r="F437" s="3">
        <v>26982</v>
      </c>
      <c r="G437" s="3" t="s">
        <v>387</v>
      </c>
      <c r="H437" s="3" t="s">
        <v>45</v>
      </c>
      <c r="I437" s="3" t="s">
        <v>46</v>
      </c>
      <c r="J437" s="3" t="s">
        <v>20</v>
      </c>
      <c r="K437" s="3" t="s">
        <v>21</v>
      </c>
      <c r="L437" s="3">
        <v>22</v>
      </c>
      <c r="M437" s="3" t="s">
        <v>1020</v>
      </c>
      <c r="N437" s="3">
        <v>3029</v>
      </c>
      <c r="O437" s="3" t="s">
        <v>36</v>
      </c>
      <c r="P437" s="3" t="s">
        <v>24</v>
      </c>
      <c r="Q437" s="3" t="str">
        <f t="shared" si="6"/>
        <v>76 Green Ridge Drive, 3029, VIC, Australia</v>
      </c>
      <c r="R437" s="3">
        <v>7</v>
      </c>
      <c r="S437" s="4"/>
    </row>
    <row r="438" spans="1:19" x14ac:dyDescent="0.3">
      <c r="A438" s="9" t="s">
        <v>3983</v>
      </c>
      <c r="B438" s="9" t="s">
        <v>3984</v>
      </c>
      <c r="C438" s="3" t="s">
        <v>2571</v>
      </c>
      <c r="D438" s="3" t="s">
        <v>15</v>
      </c>
      <c r="E438" s="3">
        <v>37</v>
      </c>
      <c r="F438" s="3" t="s">
        <v>1021</v>
      </c>
      <c r="G438" s="3" t="s">
        <v>649</v>
      </c>
      <c r="H438" s="3" t="s">
        <v>18</v>
      </c>
      <c r="I438" s="3" t="s">
        <v>46</v>
      </c>
      <c r="J438" s="3" t="s">
        <v>20</v>
      </c>
      <c r="K438" s="3" t="s">
        <v>21</v>
      </c>
      <c r="L438" s="3">
        <v>10</v>
      </c>
      <c r="M438" s="3" t="s">
        <v>1022</v>
      </c>
      <c r="N438" s="3">
        <v>2762</v>
      </c>
      <c r="O438" s="3" t="s">
        <v>30</v>
      </c>
      <c r="P438" s="3" t="s">
        <v>24</v>
      </c>
      <c r="Q438" s="3" t="str">
        <f t="shared" si="6"/>
        <v>9 Glacier Hill Circle, 2762, NSW, Australia</v>
      </c>
      <c r="R438" s="3">
        <v>8</v>
      </c>
      <c r="S438" s="4"/>
    </row>
    <row r="439" spans="1:19" x14ac:dyDescent="0.3">
      <c r="A439" s="9" t="s">
        <v>3985</v>
      </c>
      <c r="B439" s="9" t="s">
        <v>3986</v>
      </c>
      <c r="C439" s="3" t="s">
        <v>2572</v>
      </c>
      <c r="D439" s="3" t="s">
        <v>15</v>
      </c>
      <c r="E439" s="3">
        <v>28</v>
      </c>
      <c r="F439" s="3" t="s">
        <v>1023</v>
      </c>
      <c r="G439" s="3" t="s">
        <v>441</v>
      </c>
      <c r="H439" s="3" t="s">
        <v>27</v>
      </c>
      <c r="I439" s="3" t="s">
        <v>34</v>
      </c>
      <c r="J439" s="3" t="s">
        <v>20</v>
      </c>
      <c r="K439" s="3" t="s">
        <v>21</v>
      </c>
      <c r="L439" s="3">
        <v>7</v>
      </c>
      <c r="M439" s="3" t="s">
        <v>1024</v>
      </c>
      <c r="N439" s="3">
        <v>3356</v>
      </c>
      <c r="O439" s="3" t="s">
        <v>36</v>
      </c>
      <c r="P439" s="3" t="s">
        <v>24</v>
      </c>
      <c r="Q439" s="3" t="str">
        <f t="shared" si="6"/>
        <v>91281 Transport Center, 3356, VIC, Australia</v>
      </c>
      <c r="R439" s="3">
        <v>2</v>
      </c>
      <c r="S439" s="4"/>
    </row>
    <row r="440" spans="1:19" x14ac:dyDescent="0.3">
      <c r="A440" s="9" t="s">
        <v>3987</v>
      </c>
      <c r="B440" s="9" t="s">
        <v>3988</v>
      </c>
      <c r="C440" s="3" t="s">
        <v>2573</v>
      </c>
      <c r="D440" s="3" t="s">
        <v>15</v>
      </c>
      <c r="E440" s="3">
        <v>47</v>
      </c>
      <c r="F440" s="3" t="s">
        <v>1025</v>
      </c>
      <c r="G440" s="3" t="s">
        <v>85</v>
      </c>
      <c r="H440" s="3" t="s">
        <v>33</v>
      </c>
      <c r="I440" s="3" t="s">
        <v>19</v>
      </c>
      <c r="J440" s="3" t="s">
        <v>20</v>
      </c>
      <c r="K440" s="3" t="s">
        <v>28</v>
      </c>
      <c r="L440" s="3">
        <v>7</v>
      </c>
      <c r="M440" s="3" t="s">
        <v>1026</v>
      </c>
      <c r="N440" s="3">
        <v>2125</v>
      </c>
      <c r="O440" s="3" t="s">
        <v>30</v>
      </c>
      <c r="P440" s="3" t="s">
        <v>24</v>
      </c>
      <c r="Q440" s="3" t="str">
        <f t="shared" si="6"/>
        <v>11 Paget Road, 2125, NSW, Australia</v>
      </c>
      <c r="R440" s="3">
        <v>10</v>
      </c>
      <c r="S440" s="4"/>
    </row>
    <row r="441" spans="1:19" x14ac:dyDescent="0.3">
      <c r="A441" s="9" t="s">
        <v>3989</v>
      </c>
      <c r="B441" s="9" t="s">
        <v>3990</v>
      </c>
      <c r="C441" s="3" t="s">
        <v>2574</v>
      </c>
      <c r="D441" s="3" t="s">
        <v>191</v>
      </c>
      <c r="E441" s="3">
        <v>93</v>
      </c>
      <c r="F441" s="3"/>
      <c r="G441" s="3" t="s">
        <v>1027</v>
      </c>
      <c r="H441" s="3" t="s">
        <v>60</v>
      </c>
      <c r="I441" s="3" t="s">
        <v>19</v>
      </c>
      <c r="J441" s="3" t="s">
        <v>20</v>
      </c>
      <c r="K441" s="3" t="s">
        <v>21</v>
      </c>
      <c r="L441" s="3">
        <v>14</v>
      </c>
      <c r="M441" s="3" t="s">
        <v>1028</v>
      </c>
      <c r="N441" s="3">
        <v>3065</v>
      </c>
      <c r="O441" s="3" t="s">
        <v>36</v>
      </c>
      <c r="P441" s="3" t="s">
        <v>24</v>
      </c>
      <c r="Q441" s="3" t="str">
        <f t="shared" si="6"/>
        <v>3686 Waubesa Way, 3065, VIC, Australia</v>
      </c>
      <c r="R441" s="3">
        <v>6</v>
      </c>
      <c r="S441" s="4"/>
    </row>
    <row r="442" spans="1:19" x14ac:dyDescent="0.3">
      <c r="A442" s="9" t="s">
        <v>3991</v>
      </c>
      <c r="B442" s="9" t="s">
        <v>3992</v>
      </c>
      <c r="C442" s="3" t="s">
        <v>2575</v>
      </c>
      <c r="D442" s="3" t="s">
        <v>31</v>
      </c>
      <c r="E442" s="3">
        <v>59</v>
      </c>
      <c r="F442" s="3" t="s">
        <v>1029</v>
      </c>
      <c r="G442" s="3" t="s">
        <v>115</v>
      </c>
      <c r="H442" s="3" t="s">
        <v>45</v>
      </c>
      <c r="I442" s="3" t="s">
        <v>46</v>
      </c>
      <c r="J442" s="3" t="s">
        <v>20</v>
      </c>
      <c r="K442" s="3" t="s">
        <v>21</v>
      </c>
      <c r="L442" s="3">
        <v>14</v>
      </c>
      <c r="M442" s="3" t="s">
        <v>1030</v>
      </c>
      <c r="N442" s="3">
        <v>2705</v>
      </c>
      <c r="O442" s="3" t="s">
        <v>30</v>
      </c>
      <c r="P442" s="3" t="s">
        <v>24</v>
      </c>
      <c r="Q442" s="3" t="str">
        <f t="shared" si="6"/>
        <v>6 Killdeer Way, 2705, NSW, Australia</v>
      </c>
      <c r="R442" s="3">
        <v>1</v>
      </c>
      <c r="S442" s="4"/>
    </row>
    <row r="443" spans="1:19" x14ac:dyDescent="0.3">
      <c r="A443" s="9" t="s">
        <v>3993</v>
      </c>
      <c r="B443" s="9" t="s">
        <v>3994</v>
      </c>
      <c r="C443" s="3" t="s">
        <v>2576</v>
      </c>
      <c r="D443" s="3" t="s">
        <v>15</v>
      </c>
      <c r="E443" s="3">
        <v>16</v>
      </c>
      <c r="F443" s="3" t="s">
        <v>1031</v>
      </c>
      <c r="G443" s="3" t="s">
        <v>346</v>
      </c>
      <c r="H443" s="3" t="s">
        <v>33</v>
      </c>
      <c r="I443" s="3" t="s">
        <v>34</v>
      </c>
      <c r="J443" s="3" t="s">
        <v>20</v>
      </c>
      <c r="K443" s="3" t="s">
        <v>28</v>
      </c>
      <c r="L443" s="3">
        <v>15</v>
      </c>
      <c r="M443" s="3" t="s">
        <v>1032</v>
      </c>
      <c r="N443" s="3">
        <v>3030</v>
      </c>
      <c r="O443" s="3" t="s">
        <v>36</v>
      </c>
      <c r="P443" s="3" t="s">
        <v>24</v>
      </c>
      <c r="Q443" s="3" t="str">
        <f t="shared" si="6"/>
        <v>737 Service Lane, 3030, VIC, Australia</v>
      </c>
      <c r="R443" s="3">
        <v>8</v>
      </c>
      <c r="S443" s="4"/>
    </row>
    <row r="444" spans="1:19" x14ac:dyDescent="0.3">
      <c r="A444" s="9" t="s">
        <v>3995</v>
      </c>
      <c r="B444" s="9"/>
      <c r="C444" s="3" t="s">
        <v>2577</v>
      </c>
      <c r="D444" s="3" t="s">
        <v>31</v>
      </c>
      <c r="E444" s="3">
        <v>30</v>
      </c>
      <c r="F444" s="3" t="s">
        <v>1033</v>
      </c>
      <c r="G444" s="3" t="s">
        <v>17</v>
      </c>
      <c r="H444" s="3" t="s">
        <v>166</v>
      </c>
      <c r="I444" s="3" t="s">
        <v>19</v>
      </c>
      <c r="J444" s="3" t="s">
        <v>20</v>
      </c>
      <c r="K444" s="3" t="s">
        <v>21</v>
      </c>
      <c r="L444" s="3">
        <v>14</v>
      </c>
      <c r="M444" s="3" t="s">
        <v>1034</v>
      </c>
      <c r="N444" s="3">
        <v>2650</v>
      </c>
      <c r="O444" s="3" t="s">
        <v>30</v>
      </c>
      <c r="P444" s="3" t="s">
        <v>24</v>
      </c>
      <c r="Q444" s="3" t="str">
        <f t="shared" si="6"/>
        <v>253 Katie Junction, 2650, NSW, Australia</v>
      </c>
      <c r="R444" s="3">
        <v>2</v>
      </c>
      <c r="S444" s="4"/>
    </row>
    <row r="445" spans="1:19" x14ac:dyDescent="0.3">
      <c r="A445" s="9" t="s">
        <v>3996</v>
      </c>
      <c r="B445" s="9" t="s">
        <v>3997</v>
      </c>
      <c r="C445" s="3" t="s">
        <v>2578</v>
      </c>
      <c r="D445" s="3" t="s">
        <v>31</v>
      </c>
      <c r="E445" s="3">
        <v>59</v>
      </c>
      <c r="F445" s="3" t="s">
        <v>1035</v>
      </c>
      <c r="G445" s="3" t="s">
        <v>458</v>
      </c>
      <c r="H445" s="3" t="s">
        <v>60</v>
      </c>
      <c r="I445" s="3" t="s">
        <v>19</v>
      </c>
      <c r="J445" s="3" t="s">
        <v>20</v>
      </c>
      <c r="K445" s="3" t="s">
        <v>28</v>
      </c>
      <c r="L445" s="3">
        <v>6</v>
      </c>
      <c r="M445" s="3" t="s">
        <v>1036</v>
      </c>
      <c r="N445" s="3">
        <v>2440</v>
      </c>
      <c r="O445" s="3" t="s">
        <v>30</v>
      </c>
      <c r="P445" s="3" t="s">
        <v>24</v>
      </c>
      <c r="Q445" s="3" t="str">
        <f t="shared" si="6"/>
        <v>481 Moulton Place, 2440, NSW, Australia</v>
      </c>
      <c r="R445" s="3">
        <v>2</v>
      </c>
      <c r="S445" s="4"/>
    </row>
    <row r="446" spans="1:19" x14ac:dyDescent="0.3">
      <c r="A446" s="9" t="s">
        <v>3998</v>
      </c>
      <c r="B446" s="9" t="s">
        <v>3999</v>
      </c>
      <c r="C446" s="3" t="s">
        <v>2579</v>
      </c>
      <c r="D446" s="3" t="s">
        <v>31</v>
      </c>
      <c r="E446" s="3">
        <v>76</v>
      </c>
      <c r="F446" s="3" t="s">
        <v>1037</v>
      </c>
      <c r="G446" s="3" t="s">
        <v>478</v>
      </c>
      <c r="H446" s="3" t="s">
        <v>33</v>
      </c>
      <c r="I446" s="3" t="s">
        <v>19</v>
      </c>
      <c r="J446" s="3" t="s">
        <v>20</v>
      </c>
      <c r="K446" s="3" t="s">
        <v>21</v>
      </c>
      <c r="L446" s="3">
        <v>10</v>
      </c>
      <c r="M446" s="3" t="s">
        <v>1038</v>
      </c>
      <c r="N446" s="3">
        <v>4130</v>
      </c>
      <c r="O446" s="3" t="s">
        <v>23</v>
      </c>
      <c r="P446" s="3" t="s">
        <v>24</v>
      </c>
      <c r="Q446" s="3" t="str">
        <f t="shared" si="6"/>
        <v>3864 Sheridan Alley, 4130, QLD, Australia</v>
      </c>
      <c r="R446" s="3">
        <v>7</v>
      </c>
      <c r="S446" s="4"/>
    </row>
    <row r="447" spans="1:19" x14ac:dyDescent="0.3">
      <c r="A447" s="9" t="s">
        <v>4000</v>
      </c>
      <c r="B447" s="9" t="s">
        <v>4001</v>
      </c>
      <c r="C447" s="3" t="s">
        <v>2580</v>
      </c>
      <c r="D447" s="3" t="s">
        <v>15</v>
      </c>
      <c r="E447" s="3">
        <v>67</v>
      </c>
      <c r="F447" s="3" t="s">
        <v>1039</v>
      </c>
      <c r="G447" s="3" t="s">
        <v>306</v>
      </c>
      <c r="H447" s="3" t="s">
        <v>33</v>
      </c>
      <c r="I447" s="3" t="s">
        <v>34</v>
      </c>
      <c r="J447" s="3" t="s">
        <v>20</v>
      </c>
      <c r="K447" s="3" t="s">
        <v>28</v>
      </c>
      <c r="L447" s="3">
        <v>8</v>
      </c>
      <c r="M447" s="3" t="s">
        <v>1040</v>
      </c>
      <c r="N447" s="3">
        <v>4217</v>
      </c>
      <c r="O447" s="3" t="s">
        <v>23</v>
      </c>
      <c r="P447" s="3" t="s">
        <v>24</v>
      </c>
      <c r="Q447" s="3" t="str">
        <f t="shared" si="6"/>
        <v>61416 Karstens Place, 4217, QLD, Australia</v>
      </c>
      <c r="R447" s="3">
        <v>5</v>
      </c>
      <c r="S447" s="4"/>
    </row>
    <row r="448" spans="1:19" x14ac:dyDescent="0.3">
      <c r="A448" s="9" t="s">
        <v>4002</v>
      </c>
      <c r="B448" s="9" t="s">
        <v>4003</v>
      </c>
      <c r="C448" s="3" t="s">
        <v>2581</v>
      </c>
      <c r="D448" s="3" t="s">
        <v>15</v>
      </c>
      <c r="E448" s="3">
        <v>54</v>
      </c>
      <c r="F448" s="3" t="s">
        <v>1041</v>
      </c>
      <c r="G448" s="3" t="s">
        <v>93</v>
      </c>
      <c r="H448" s="3" t="s">
        <v>27</v>
      </c>
      <c r="I448" s="3" t="s">
        <v>46</v>
      </c>
      <c r="J448" s="3" t="s">
        <v>20</v>
      </c>
      <c r="K448" s="3" t="s">
        <v>21</v>
      </c>
      <c r="L448" s="3">
        <v>5</v>
      </c>
      <c r="M448" s="3" t="s">
        <v>1042</v>
      </c>
      <c r="N448" s="3">
        <v>3142</v>
      </c>
      <c r="O448" s="3" t="s">
        <v>36</v>
      </c>
      <c r="P448" s="3" t="s">
        <v>24</v>
      </c>
      <c r="Q448" s="3" t="str">
        <f t="shared" si="6"/>
        <v>0 Union Parkway, 3142, VIC, Australia</v>
      </c>
      <c r="R448" s="3">
        <v>11</v>
      </c>
      <c r="S448" s="4"/>
    </row>
    <row r="449" spans="1:19" x14ac:dyDescent="0.3">
      <c r="A449" s="9" t="s">
        <v>4004</v>
      </c>
      <c r="B449" s="9" t="s">
        <v>4005</v>
      </c>
      <c r="C449" s="3" t="s">
        <v>2582</v>
      </c>
      <c r="D449" s="3" t="s">
        <v>31</v>
      </c>
      <c r="E449" s="3">
        <v>83</v>
      </c>
      <c r="F449" s="3" t="s">
        <v>1043</v>
      </c>
      <c r="G449" s="3" t="s">
        <v>98</v>
      </c>
      <c r="H449" s="3" t="s">
        <v>18</v>
      </c>
      <c r="I449" s="3" t="s">
        <v>46</v>
      </c>
      <c r="J449" s="3" t="s">
        <v>20</v>
      </c>
      <c r="K449" s="3" t="s">
        <v>21</v>
      </c>
      <c r="L449" s="3">
        <v>8</v>
      </c>
      <c r="M449" s="3" t="s">
        <v>1044</v>
      </c>
      <c r="N449" s="3">
        <v>4301</v>
      </c>
      <c r="O449" s="3" t="s">
        <v>23</v>
      </c>
      <c r="P449" s="3" t="s">
        <v>24</v>
      </c>
      <c r="Q449" s="3" t="str">
        <f t="shared" si="6"/>
        <v>4 Lukken Lane, 4301, QLD, Australia</v>
      </c>
      <c r="R449" s="3">
        <v>4</v>
      </c>
      <c r="S449" s="4"/>
    </row>
    <row r="450" spans="1:19" x14ac:dyDescent="0.3">
      <c r="A450" s="9" t="s">
        <v>4006</v>
      </c>
      <c r="B450" s="9" t="s">
        <v>4007</v>
      </c>
      <c r="C450" s="3" t="s">
        <v>2583</v>
      </c>
      <c r="D450" s="3" t="s">
        <v>15</v>
      </c>
      <c r="E450" s="3">
        <v>61</v>
      </c>
      <c r="F450" s="3" t="s">
        <v>1045</v>
      </c>
      <c r="G450" s="3" t="s">
        <v>563</v>
      </c>
      <c r="H450" s="3" t="s">
        <v>53</v>
      </c>
      <c r="I450" s="3" t="s">
        <v>34</v>
      </c>
      <c r="J450" s="3" t="s">
        <v>20</v>
      </c>
      <c r="K450" s="3" t="s">
        <v>28</v>
      </c>
      <c r="L450" s="3">
        <v>11</v>
      </c>
      <c r="M450" s="3" t="s">
        <v>1046</v>
      </c>
      <c r="N450" s="3">
        <v>2155</v>
      </c>
      <c r="O450" s="3" t="s">
        <v>30</v>
      </c>
      <c r="P450" s="3" t="s">
        <v>24</v>
      </c>
      <c r="Q450" s="3" t="str">
        <f t="shared" si="6"/>
        <v>1507 Schlimgen Trail, 2155, NSW, Australia</v>
      </c>
      <c r="R450" s="3">
        <v>10</v>
      </c>
      <c r="S450" s="4"/>
    </row>
    <row r="451" spans="1:19" x14ac:dyDescent="0.3">
      <c r="A451" s="9" t="s">
        <v>3874</v>
      </c>
      <c r="B451" s="9" t="s">
        <v>4008</v>
      </c>
      <c r="C451" s="3" t="s">
        <v>2584</v>
      </c>
      <c r="D451" s="3" t="s">
        <v>31</v>
      </c>
      <c r="E451" s="3">
        <v>47</v>
      </c>
      <c r="F451" s="3" t="s">
        <v>1047</v>
      </c>
      <c r="G451" s="3" t="s">
        <v>69</v>
      </c>
      <c r="H451" s="3" t="s">
        <v>99</v>
      </c>
      <c r="I451" s="3" t="s">
        <v>46</v>
      </c>
      <c r="J451" s="3" t="s">
        <v>20</v>
      </c>
      <c r="K451" s="3" t="s">
        <v>21</v>
      </c>
      <c r="L451" s="3">
        <v>3</v>
      </c>
      <c r="M451" s="3" t="s">
        <v>1048</v>
      </c>
      <c r="N451" s="3">
        <v>2090</v>
      </c>
      <c r="O451" s="3" t="s">
        <v>30</v>
      </c>
      <c r="P451" s="3" t="s">
        <v>24</v>
      </c>
      <c r="Q451" s="3" t="str">
        <f t="shared" ref="Q451:Q514" si="7">_xlfn.CONCAT(M451,", ",N451,", ",O451,", ",P451)</f>
        <v>4 Meadow Ridge Place, 2090, NSW, Australia</v>
      </c>
      <c r="R451" s="3">
        <v>10</v>
      </c>
      <c r="S451" s="4"/>
    </row>
    <row r="452" spans="1:19" x14ac:dyDescent="0.3">
      <c r="A452" s="9" t="s">
        <v>4009</v>
      </c>
      <c r="B452" s="9" t="s">
        <v>4010</v>
      </c>
      <c r="C452" s="3" t="s">
        <v>2585</v>
      </c>
      <c r="D452" s="3" t="s">
        <v>31</v>
      </c>
      <c r="E452" s="3">
        <v>84</v>
      </c>
      <c r="F452" s="3" t="s">
        <v>1049</v>
      </c>
      <c r="G452" s="3" t="s">
        <v>434</v>
      </c>
      <c r="H452" s="3" t="s">
        <v>33</v>
      </c>
      <c r="I452" s="3" t="s">
        <v>19</v>
      </c>
      <c r="J452" s="3" t="s">
        <v>20</v>
      </c>
      <c r="K452" s="3" t="s">
        <v>28</v>
      </c>
      <c r="L452" s="3">
        <v>9</v>
      </c>
      <c r="M452" s="3" t="s">
        <v>1050</v>
      </c>
      <c r="N452" s="3">
        <v>3814</v>
      </c>
      <c r="O452" s="3" t="s">
        <v>36</v>
      </c>
      <c r="P452" s="3" t="s">
        <v>24</v>
      </c>
      <c r="Q452" s="3" t="str">
        <f t="shared" si="7"/>
        <v>31 Melody Circle, 3814, VIC, Australia</v>
      </c>
      <c r="R452" s="3">
        <v>4</v>
      </c>
      <c r="S452" s="4"/>
    </row>
    <row r="453" spans="1:19" x14ac:dyDescent="0.3">
      <c r="A453" s="9" t="s">
        <v>4011</v>
      </c>
      <c r="B453" s="9" t="s">
        <v>4012</v>
      </c>
      <c r="C453" s="3" t="s">
        <v>2586</v>
      </c>
      <c r="D453" s="3" t="s">
        <v>31</v>
      </c>
      <c r="E453" s="3">
        <v>0</v>
      </c>
      <c r="F453" s="3" t="s">
        <v>1051</v>
      </c>
      <c r="G453" s="3" t="s">
        <v>921</v>
      </c>
      <c r="H453" s="3" t="s">
        <v>53</v>
      </c>
      <c r="I453" s="3" t="s">
        <v>46</v>
      </c>
      <c r="J453" s="3" t="s">
        <v>20</v>
      </c>
      <c r="K453" s="3" t="s">
        <v>21</v>
      </c>
      <c r="L453" s="3">
        <v>14</v>
      </c>
      <c r="M453" s="3" t="s">
        <v>1052</v>
      </c>
      <c r="N453" s="3">
        <v>3064</v>
      </c>
      <c r="O453" s="3" t="s">
        <v>36</v>
      </c>
      <c r="P453" s="3" t="s">
        <v>24</v>
      </c>
      <c r="Q453" s="3" t="str">
        <f t="shared" si="7"/>
        <v>96 Rutledge Drive, 3064, VIC, Australia</v>
      </c>
      <c r="R453" s="3">
        <v>5</v>
      </c>
      <c r="S453" s="4"/>
    </row>
    <row r="454" spans="1:19" x14ac:dyDescent="0.3">
      <c r="A454" s="9" t="s">
        <v>4013</v>
      </c>
      <c r="B454" s="9" t="s">
        <v>4014</v>
      </c>
      <c r="C454" s="3" t="s">
        <v>2587</v>
      </c>
      <c r="D454" s="3" t="s">
        <v>31</v>
      </c>
      <c r="E454" s="3">
        <v>12</v>
      </c>
      <c r="F454" s="3" t="s">
        <v>1053</v>
      </c>
      <c r="G454" s="3" t="s">
        <v>683</v>
      </c>
      <c r="H454" s="3" t="s">
        <v>18</v>
      </c>
      <c r="I454" s="3" t="s">
        <v>46</v>
      </c>
      <c r="J454" s="3" t="s">
        <v>20</v>
      </c>
      <c r="K454" s="3" t="s">
        <v>28</v>
      </c>
      <c r="L454" s="3">
        <v>21</v>
      </c>
      <c r="M454" s="3" t="s">
        <v>1054</v>
      </c>
      <c r="N454" s="3">
        <v>2114</v>
      </c>
      <c r="O454" s="3" t="s">
        <v>30</v>
      </c>
      <c r="P454" s="3" t="s">
        <v>24</v>
      </c>
      <c r="Q454" s="3" t="str">
        <f t="shared" si="7"/>
        <v>2905 Towne Place, 2114, NSW, Australia</v>
      </c>
      <c r="R454" s="3">
        <v>9</v>
      </c>
      <c r="S454" s="4"/>
    </row>
    <row r="455" spans="1:19" x14ac:dyDescent="0.3">
      <c r="A455" s="9" t="s">
        <v>4015</v>
      </c>
      <c r="B455" s="9" t="s">
        <v>4016</v>
      </c>
      <c r="C455" s="3" t="s">
        <v>2588</v>
      </c>
      <c r="D455" s="3" t="s">
        <v>15</v>
      </c>
      <c r="E455" s="3">
        <v>42</v>
      </c>
      <c r="F455" s="3" t="s">
        <v>1055</v>
      </c>
      <c r="G455" s="3" t="s">
        <v>1056</v>
      </c>
      <c r="H455" s="3" t="s">
        <v>33</v>
      </c>
      <c r="I455" s="3" t="s">
        <v>46</v>
      </c>
      <c r="J455" s="3" t="s">
        <v>20</v>
      </c>
      <c r="K455" s="3" t="s">
        <v>28</v>
      </c>
      <c r="L455" s="3">
        <v>14</v>
      </c>
      <c r="M455" s="3" t="s">
        <v>1057</v>
      </c>
      <c r="N455" s="3">
        <v>2137</v>
      </c>
      <c r="O455" s="3" t="s">
        <v>30</v>
      </c>
      <c r="P455" s="3" t="s">
        <v>24</v>
      </c>
      <c r="Q455" s="3" t="str">
        <f t="shared" si="7"/>
        <v>638 Caliangt Avenue, 2137, NSW, Australia</v>
      </c>
      <c r="R455" s="3">
        <v>11</v>
      </c>
      <c r="S455" s="4"/>
    </row>
    <row r="456" spans="1:19" x14ac:dyDescent="0.3">
      <c r="A456" s="9" t="s">
        <v>4017</v>
      </c>
      <c r="B456" s="9" t="s">
        <v>4018</v>
      </c>
      <c r="C456" s="3" t="s">
        <v>2589</v>
      </c>
      <c r="D456" s="3" t="s">
        <v>15</v>
      </c>
      <c r="E456" s="3">
        <v>70</v>
      </c>
      <c r="F456" s="3" t="s">
        <v>1058</v>
      </c>
      <c r="G456" s="3" t="s">
        <v>1059</v>
      </c>
      <c r="H456" s="3" t="s">
        <v>33</v>
      </c>
      <c r="I456" s="3" t="s">
        <v>19</v>
      </c>
      <c r="J456" s="3" t="s">
        <v>20</v>
      </c>
      <c r="K456" s="3" t="s">
        <v>28</v>
      </c>
      <c r="L456" s="3">
        <v>17</v>
      </c>
      <c r="M456" s="3" t="s">
        <v>1060</v>
      </c>
      <c r="N456" s="3">
        <v>2137</v>
      </c>
      <c r="O456" s="3" t="s">
        <v>30</v>
      </c>
      <c r="P456" s="3" t="s">
        <v>24</v>
      </c>
      <c r="Q456" s="3" t="str">
        <f t="shared" si="7"/>
        <v>9645 Moose Terrace, 2137, NSW, Australia</v>
      </c>
      <c r="R456" s="3">
        <v>11</v>
      </c>
      <c r="S456" s="4"/>
    </row>
    <row r="457" spans="1:19" x14ac:dyDescent="0.3">
      <c r="A457" s="9" t="s">
        <v>4019</v>
      </c>
      <c r="B457" s="9"/>
      <c r="C457" s="3" t="s">
        <v>2590</v>
      </c>
      <c r="D457" s="3" t="s">
        <v>31</v>
      </c>
      <c r="E457" s="3">
        <v>21</v>
      </c>
      <c r="F457" s="3" t="s">
        <v>1061</v>
      </c>
      <c r="G457" s="3" t="s">
        <v>306</v>
      </c>
      <c r="H457" s="3" t="s">
        <v>99</v>
      </c>
      <c r="I457" s="3" t="s">
        <v>46</v>
      </c>
      <c r="J457" s="3" t="s">
        <v>20</v>
      </c>
      <c r="K457" s="3" t="s">
        <v>28</v>
      </c>
      <c r="L457" s="3">
        <v>10</v>
      </c>
      <c r="M457" s="3" t="s">
        <v>1062</v>
      </c>
      <c r="N457" s="3">
        <v>3810</v>
      </c>
      <c r="O457" s="3" t="s">
        <v>36</v>
      </c>
      <c r="P457" s="3" t="s">
        <v>24</v>
      </c>
      <c r="Q457" s="3" t="str">
        <f t="shared" si="7"/>
        <v>7 Messerschmidt Crossing, 3810, VIC, Australia</v>
      </c>
      <c r="R457" s="3">
        <v>6</v>
      </c>
      <c r="S457" s="4"/>
    </row>
    <row r="458" spans="1:19" x14ac:dyDescent="0.3">
      <c r="A458" s="9" t="s">
        <v>4020</v>
      </c>
      <c r="B458" s="9" t="s">
        <v>4021</v>
      </c>
      <c r="C458" s="3" t="s">
        <v>2591</v>
      </c>
      <c r="D458" s="3" t="s">
        <v>31</v>
      </c>
      <c r="E458" s="3">
        <v>17</v>
      </c>
      <c r="F458" s="3" t="s">
        <v>1063</v>
      </c>
      <c r="G458" s="3" t="s">
        <v>335</v>
      </c>
      <c r="H458" s="3" t="s">
        <v>18</v>
      </c>
      <c r="I458" s="3" t="s">
        <v>46</v>
      </c>
      <c r="J458" s="3" t="s">
        <v>20</v>
      </c>
      <c r="K458" s="3" t="s">
        <v>28</v>
      </c>
      <c r="L458" s="3">
        <v>17</v>
      </c>
      <c r="M458" s="3" t="s">
        <v>1064</v>
      </c>
      <c r="N458" s="3">
        <v>4680</v>
      </c>
      <c r="O458" s="3" t="s">
        <v>23</v>
      </c>
      <c r="P458" s="3" t="s">
        <v>24</v>
      </c>
      <c r="Q458" s="3" t="str">
        <f t="shared" si="7"/>
        <v>005 Loeprich Way, 4680, QLD, Australia</v>
      </c>
      <c r="R458" s="3">
        <v>3</v>
      </c>
      <c r="S458" s="4"/>
    </row>
    <row r="459" spans="1:19" x14ac:dyDescent="0.3">
      <c r="A459" s="9" t="s">
        <v>3525</v>
      </c>
      <c r="B459" s="9" t="s">
        <v>4022</v>
      </c>
      <c r="C459" s="3" t="s">
        <v>2592</v>
      </c>
      <c r="D459" s="3" t="s">
        <v>31</v>
      </c>
      <c r="E459" s="3">
        <v>19</v>
      </c>
      <c r="F459" s="3" t="s">
        <v>1065</v>
      </c>
      <c r="G459" s="3" t="s">
        <v>80</v>
      </c>
      <c r="H459" s="3" t="s">
        <v>99</v>
      </c>
      <c r="I459" s="3" t="s">
        <v>34</v>
      </c>
      <c r="J459" s="3" t="s">
        <v>20</v>
      </c>
      <c r="K459" s="3" t="s">
        <v>21</v>
      </c>
      <c r="L459" s="3">
        <v>13</v>
      </c>
      <c r="M459" s="3" t="s">
        <v>1066</v>
      </c>
      <c r="N459" s="3">
        <v>4103</v>
      </c>
      <c r="O459" s="3" t="s">
        <v>23</v>
      </c>
      <c r="P459" s="3" t="s">
        <v>24</v>
      </c>
      <c r="Q459" s="3" t="str">
        <f t="shared" si="7"/>
        <v>3653 Steensland Road, 4103, QLD, Australia</v>
      </c>
      <c r="R459" s="3">
        <v>8</v>
      </c>
      <c r="S459" s="4"/>
    </row>
    <row r="460" spans="1:19" x14ac:dyDescent="0.3">
      <c r="A460" s="9" t="s">
        <v>4023</v>
      </c>
      <c r="B460" s="9" t="s">
        <v>4024</v>
      </c>
      <c r="C460" s="3" t="s">
        <v>2593</v>
      </c>
      <c r="D460" s="3" t="s">
        <v>31</v>
      </c>
      <c r="E460" s="3">
        <v>60</v>
      </c>
      <c r="F460" s="3" t="s">
        <v>1067</v>
      </c>
      <c r="G460" s="3" t="s">
        <v>999</v>
      </c>
      <c r="H460" s="3" t="s">
        <v>33</v>
      </c>
      <c r="I460" s="3" t="s">
        <v>19</v>
      </c>
      <c r="J460" s="3" t="s">
        <v>20</v>
      </c>
      <c r="K460" s="3" t="s">
        <v>28</v>
      </c>
      <c r="L460" s="3">
        <v>16</v>
      </c>
      <c r="M460" s="3" t="s">
        <v>1068</v>
      </c>
      <c r="N460" s="3">
        <v>3141</v>
      </c>
      <c r="O460" s="3" t="s">
        <v>36</v>
      </c>
      <c r="P460" s="3" t="s">
        <v>24</v>
      </c>
      <c r="Q460" s="3" t="str">
        <f t="shared" si="7"/>
        <v>56 Comanche Terrace, 3141, VIC, Australia</v>
      </c>
      <c r="R460" s="3">
        <v>10</v>
      </c>
      <c r="S460" s="4"/>
    </row>
    <row r="461" spans="1:19" x14ac:dyDescent="0.3">
      <c r="A461" s="9" t="s">
        <v>4025</v>
      </c>
      <c r="B461" s="9" t="s">
        <v>4026</v>
      </c>
      <c r="C461" s="3" t="s">
        <v>2594</v>
      </c>
      <c r="D461" s="3" t="s">
        <v>15</v>
      </c>
      <c r="E461" s="3">
        <v>7</v>
      </c>
      <c r="F461" s="3" t="s">
        <v>43</v>
      </c>
      <c r="G461" s="3" t="s">
        <v>80</v>
      </c>
      <c r="H461" s="3" t="s">
        <v>53</v>
      </c>
      <c r="I461" s="3" t="s">
        <v>34</v>
      </c>
      <c r="J461" s="3" t="s">
        <v>20</v>
      </c>
      <c r="K461" s="3" t="s">
        <v>21</v>
      </c>
      <c r="L461" s="3">
        <v>21</v>
      </c>
      <c r="M461" s="3" t="s">
        <v>1069</v>
      </c>
      <c r="N461" s="3">
        <v>2033</v>
      </c>
      <c r="O461" s="3" t="s">
        <v>30</v>
      </c>
      <c r="P461" s="3" t="s">
        <v>24</v>
      </c>
      <c r="Q461" s="3" t="str">
        <f t="shared" si="7"/>
        <v>66 Merry Court, 2033, NSW, Australia</v>
      </c>
      <c r="R461" s="3">
        <v>12</v>
      </c>
      <c r="S461" s="4"/>
    </row>
    <row r="462" spans="1:19" x14ac:dyDescent="0.3">
      <c r="A462" s="9" t="s">
        <v>4027</v>
      </c>
      <c r="B462" s="9" t="s">
        <v>4028</v>
      </c>
      <c r="C462" s="3" t="s">
        <v>2595</v>
      </c>
      <c r="D462" s="3" t="s">
        <v>31</v>
      </c>
      <c r="E462" s="3">
        <v>67</v>
      </c>
      <c r="F462" s="3" t="s">
        <v>1070</v>
      </c>
      <c r="G462" s="3" t="s">
        <v>80</v>
      </c>
      <c r="H462" s="3" t="s">
        <v>27</v>
      </c>
      <c r="I462" s="3" t="s">
        <v>19</v>
      </c>
      <c r="J462" s="3" t="s">
        <v>20</v>
      </c>
      <c r="K462" s="3" t="s">
        <v>21</v>
      </c>
      <c r="L462" s="3">
        <v>14</v>
      </c>
      <c r="M462" s="3" t="s">
        <v>1071</v>
      </c>
      <c r="N462" s="3">
        <v>4301</v>
      </c>
      <c r="O462" s="3" t="s">
        <v>23</v>
      </c>
      <c r="P462" s="3" t="s">
        <v>24</v>
      </c>
      <c r="Q462" s="3" t="str">
        <f t="shared" si="7"/>
        <v>92 Ludington Street, 4301, QLD, Australia</v>
      </c>
      <c r="R462" s="3">
        <v>3</v>
      </c>
      <c r="S462" s="4"/>
    </row>
    <row r="463" spans="1:19" x14ac:dyDescent="0.3">
      <c r="A463" s="9" t="s">
        <v>4029</v>
      </c>
      <c r="B463" s="9" t="s">
        <v>4030</v>
      </c>
      <c r="C463" s="3" t="s">
        <v>2596</v>
      </c>
      <c r="D463" s="3" t="s">
        <v>31</v>
      </c>
      <c r="E463" s="3">
        <v>59</v>
      </c>
      <c r="F463" s="3" t="s">
        <v>1072</v>
      </c>
      <c r="G463" s="3" t="s">
        <v>695</v>
      </c>
      <c r="H463" s="3" t="s">
        <v>99</v>
      </c>
      <c r="I463" s="3" t="s">
        <v>19</v>
      </c>
      <c r="J463" s="3" t="s">
        <v>20</v>
      </c>
      <c r="K463" s="3" t="s">
        <v>21</v>
      </c>
      <c r="L463" s="3">
        <v>19</v>
      </c>
      <c r="M463" s="3" t="s">
        <v>1073</v>
      </c>
      <c r="N463" s="3">
        <v>2171</v>
      </c>
      <c r="O463" s="3" t="s">
        <v>30</v>
      </c>
      <c r="P463" s="3" t="s">
        <v>24</v>
      </c>
      <c r="Q463" s="3" t="str">
        <f t="shared" si="7"/>
        <v>37 Rigney Park, 2171, NSW, Australia</v>
      </c>
      <c r="R463" s="3">
        <v>9</v>
      </c>
      <c r="S463" s="4"/>
    </row>
    <row r="464" spans="1:19" x14ac:dyDescent="0.3">
      <c r="A464" s="9" t="s">
        <v>4031</v>
      </c>
      <c r="B464" s="9" t="s">
        <v>4032</v>
      </c>
      <c r="C464" s="3" t="s">
        <v>2597</v>
      </c>
      <c r="D464" s="3" t="s">
        <v>31</v>
      </c>
      <c r="E464" s="3">
        <v>24</v>
      </c>
      <c r="F464" s="3" t="s">
        <v>1074</v>
      </c>
      <c r="G464" s="3" t="s">
        <v>556</v>
      </c>
      <c r="H464" s="3" t="s">
        <v>53</v>
      </c>
      <c r="I464" s="3" t="s">
        <v>19</v>
      </c>
      <c r="J464" s="3" t="s">
        <v>20</v>
      </c>
      <c r="K464" s="3" t="s">
        <v>28</v>
      </c>
      <c r="L464" s="3">
        <v>8</v>
      </c>
      <c r="M464" s="3" t="s">
        <v>1075</v>
      </c>
      <c r="N464" s="3">
        <v>3758</v>
      </c>
      <c r="O464" s="3" t="s">
        <v>36</v>
      </c>
      <c r="P464" s="3" t="s">
        <v>24</v>
      </c>
      <c r="Q464" s="3" t="str">
        <f t="shared" si="7"/>
        <v>0796 Barnett Plaza, 3758, VIC, Australia</v>
      </c>
      <c r="R464" s="3">
        <v>4</v>
      </c>
      <c r="S464" s="4"/>
    </row>
    <row r="465" spans="1:19" x14ac:dyDescent="0.3">
      <c r="A465" s="9" t="s">
        <v>4033</v>
      </c>
      <c r="B465" s="9" t="s">
        <v>4034</v>
      </c>
      <c r="C465" s="3" t="s">
        <v>2598</v>
      </c>
      <c r="D465" s="3" t="s">
        <v>15</v>
      </c>
      <c r="E465" s="3">
        <v>56</v>
      </c>
      <c r="F465" s="3" t="s">
        <v>1076</v>
      </c>
      <c r="G465" s="3" t="s">
        <v>640</v>
      </c>
      <c r="H465" s="3" t="s">
        <v>27</v>
      </c>
      <c r="I465" s="3" t="s">
        <v>19</v>
      </c>
      <c r="J465" s="3" t="s">
        <v>20</v>
      </c>
      <c r="K465" s="3" t="s">
        <v>21</v>
      </c>
      <c r="L465" s="3">
        <v>5</v>
      </c>
      <c r="M465" s="3" t="s">
        <v>1077</v>
      </c>
      <c r="N465" s="3">
        <v>2484</v>
      </c>
      <c r="O465" s="3" t="s">
        <v>30</v>
      </c>
      <c r="P465" s="3" t="s">
        <v>24</v>
      </c>
      <c r="Q465" s="3" t="str">
        <f t="shared" si="7"/>
        <v>415 Rockefeller Trail, 2484, NSW, Australia</v>
      </c>
      <c r="R465" s="3">
        <v>7</v>
      </c>
      <c r="S465" s="4"/>
    </row>
    <row r="466" spans="1:19" x14ac:dyDescent="0.3">
      <c r="A466" s="9" t="s">
        <v>4035</v>
      </c>
      <c r="B466" s="9" t="s">
        <v>4036</v>
      </c>
      <c r="C466" s="3" t="s">
        <v>2599</v>
      </c>
      <c r="D466" s="3" t="s">
        <v>31</v>
      </c>
      <c r="E466" s="3">
        <v>25</v>
      </c>
      <c r="F466" s="3" t="s">
        <v>1078</v>
      </c>
      <c r="G466" s="3" t="s">
        <v>98</v>
      </c>
      <c r="H466" s="3" t="s">
        <v>53</v>
      </c>
      <c r="I466" s="3" t="s">
        <v>19</v>
      </c>
      <c r="J466" s="3" t="s">
        <v>20</v>
      </c>
      <c r="K466" s="3" t="s">
        <v>28</v>
      </c>
      <c r="L466" s="3">
        <v>16</v>
      </c>
      <c r="M466" s="3" t="s">
        <v>1079</v>
      </c>
      <c r="N466" s="3">
        <v>2154</v>
      </c>
      <c r="O466" s="3" t="s">
        <v>30</v>
      </c>
      <c r="P466" s="3" t="s">
        <v>24</v>
      </c>
      <c r="Q466" s="3" t="str">
        <f t="shared" si="7"/>
        <v>846 Loftsgordon Crossing, 2154, NSW, Australia</v>
      </c>
      <c r="R466" s="3">
        <v>11</v>
      </c>
      <c r="S466" s="4"/>
    </row>
    <row r="467" spans="1:19" x14ac:dyDescent="0.3">
      <c r="A467" s="9" t="s">
        <v>4037</v>
      </c>
      <c r="B467" s="9" t="s">
        <v>4038</v>
      </c>
      <c r="C467" s="3" t="s">
        <v>2600</v>
      </c>
      <c r="D467" s="3" t="s">
        <v>31</v>
      </c>
      <c r="E467" s="3">
        <v>22</v>
      </c>
      <c r="F467" s="3" t="s">
        <v>1080</v>
      </c>
      <c r="G467" s="3" t="s">
        <v>172</v>
      </c>
      <c r="H467" s="3" t="s">
        <v>74</v>
      </c>
      <c r="I467" s="3" t="s">
        <v>46</v>
      </c>
      <c r="J467" s="3" t="s">
        <v>20</v>
      </c>
      <c r="K467" s="3" t="s">
        <v>21</v>
      </c>
      <c r="L467" s="3">
        <v>2</v>
      </c>
      <c r="M467" s="3" t="s">
        <v>1081</v>
      </c>
      <c r="N467" s="3">
        <v>3109</v>
      </c>
      <c r="O467" s="3" t="s">
        <v>36</v>
      </c>
      <c r="P467" s="3" t="s">
        <v>24</v>
      </c>
      <c r="Q467" s="3" t="str">
        <f t="shared" si="7"/>
        <v>9 Ridgeview Avenue, 3109, VIC, Australia</v>
      </c>
      <c r="R467" s="3">
        <v>10</v>
      </c>
      <c r="S467" s="4"/>
    </row>
    <row r="468" spans="1:19" x14ac:dyDescent="0.3">
      <c r="A468" s="9" t="s">
        <v>4039</v>
      </c>
      <c r="B468" s="9" t="s">
        <v>4040</v>
      </c>
      <c r="C468" s="3" t="s">
        <v>2601</v>
      </c>
      <c r="D468" s="3" t="s">
        <v>15</v>
      </c>
      <c r="E468" s="3">
        <v>42</v>
      </c>
      <c r="F468" s="3" t="s">
        <v>1082</v>
      </c>
      <c r="G468" s="3" t="s">
        <v>154</v>
      </c>
      <c r="H468" s="3" t="s">
        <v>33</v>
      </c>
      <c r="I468" s="3" t="s">
        <v>19</v>
      </c>
      <c r="J468" s="3" t="s">
        <v>20</v>
      </c>
      <c r="K468" s="3" t="s">
        <v>28</v>
      </c>
      <c r="L468" s="3">
        <v>19</v>
      </c>
      <c r="M468" s="3" t="s">
        <v>1083</v>
      </c>
      <c r="N468" s="3">
        <v>4115</v>
      </c>
      <c r="O468" s="3" t="s">
        <v>23</v>
      </c>
      <c r="P468" s="3" t="s">
        <v>24</v>
      </c>
      <c r="Q468" s="3" t="str">
        <f t="shared" si="7"/>
        <v>6218 Delladonna Parkway, 4115, QLD, Australia</v>
      </c>
      <c r="R468" s="3">
        <v>8</v>
      </c>
      <c r="S468" s="4"/>
    </row>
    <row r="469" spans="1:19" x14ac:dyDescent="0.3">
      <c r="A469" s="9" t="s">
        <v>4041</v>
      </c>
      <c r="B469" s="9" t="s">
        <v>4042</v>
      </c>
      <c r="C469" s="3" t="s">
        <v>2602</v>
      </c>
      <c r="D469" s="3" t="s">
        <v>31</v>
      </c>
      <c r="E469" s="3">
        <v>38</v>
      </c>
      <c r="F469" s="3" t="s">
        <v>1084</v>
      </c>
      <c r="G469" s="3" t="s">
        <v>434</v>
      </c>
      <c r="H469" s="3" t="s">
        <v>99</v>
      </c>
      <c r="I469" s="3" t="s">
        <v>19</v>
      </c>
      <c r="J469" s="3" t="s">
        <v>20</v>
      </c>
      <c r="K469" s="3" t="s">
        <v>21</v>
      </c>
      <c r="L469" s="3">
        <v>18</v>
      </c>
      <c r="M469" s="3" t="s">
        <v>1085</v>
      </c>
      <c r="N469" s="3">
        <v>2571</v>
      </c>
      <c r="O469" s="3" t="s">
        <v>30</v>
      </c>
      <c r="P469" s="3" t="s">
        <v>24</v>
      </c>
      <c r="Q469" s="3" t="str">
        <f t="shared" si="7"/>
        <v>095 Glacier Hill Circle, 2571, NSW, Australia</v>
      </c>
      <c r="R469" s="3">
        <v>7</v>
      </c>
      <c r="S469" s="4"/>
    </row>
    <row r="470" spans="1:19" x14ac:dyDescent="0.3">
      <c r="A470" s="9" t="s">
        <v>4043</v>
      </c>
      <c r="B470" s="9" t="s">
        <v>4044</v>
      </c>
      <c r="C470" s="3" t="s">
        <v>2603</v>
      </c>
      <c r="D470" s="3" t="s">
        <v>31</v>
      </c>
      <c r="E470" s="3">
        <v>75</v>
      </c>
      <c r="F470" s="3" t="s">
        <v>1086</v>
      </c>
      <c r="G470" s="3" t="s">
        <v>128</v>
      </c>
      <c r="H470" s="3" t="s">
        <v>166</v>
      </c>
      <c r="I470" s="3" t="s">
        <v>19</v>
      </c>
      <c r="J470" s="3" t="s">
        <v>20</v>
      </c>
      <c r="K470" s="3" t="s">
        <v>28</v>
      </c>
      <c r="L470" s="3">
        <v>10</v>
      </c>
      <c r="M470" s="3" t="s">
        <v>1087</v>
      </c>
      <c r="N470" s="3">
        <v>2263</v>
      </c>
      <c r="O470" s="3" t="s">
        <v>30</v>
      </c>
      <c r="P470" s="3" t="s">
        <v>24</v>
      </c>
      <c r="Q470" s="3" t="str">
        <f t="shared" si="7"/>
        <v>057 Victoria Crossing, 2263, NSW, Australia</v>
      </c>
      <c r="R470" s="3">
        <v>9</v>
      </c>
      <c r="S470" s="4"/>
    </row>
    <row r="471" spans="1:19" x14ac:dyDescent="0.3">
      <c r="A471" s="9" t="s">
        <v>4045</v>
      </c>
      <c r="B471" s="9" t="s">
        <v>4046</v>
      </c>
      <c r="C471" s="3" t="s">
        <v>2604</v>
      </c>
      <c r="D471" s="3" t="s">
        <v>31</v>
      </c>
      <c r="E471" s="3">
        <v>50</v>
      </c>
      <c r="F471" s="3" t="s">
        <v>1088</v>
      </c>
      <c r="G471" s="3" t="s">
        <v>377</v>
      </c>
      <c r="H471" s="3" t="s">
        <v>60</v>
      </c>
      <c r="I471" s="3" t="s">
        <v>19</v>
      </c>
      <c r="J471" s="3" t="s">
        <v>20</v>
      </c>
      <c r="K471" s="3" t="s">
        <v>28</v>
      </c>
      <c r="L471" s="3">
        <v>14</v>
      </c>
      <c r="M471" s="3" t="s">
        <v>1089</v>
      </c>
      <c r="N471" s="3">
        <v>3109</v>
      </c>
      <c r="O471" s="3" t="s">
        <v>36</v>
      </c>
      <c r="P471" s="3" t="s">
        <v>24</v>
      </c>
      <c r="Q471" s="3" t="str">
        <f t="shared" si="7"/>
        <v>0 Memorial Road, 3109, VIC, Australia</v>
      </c>
      <c r="R471" s="3">
        <v>10</v>
      </c>
      <c r="S471" s="4"/>
    </row>
    <row r="472" spans="1:19" x14ac:dyDescent="0.3">
      <c r="A472" s="9" t="s">
        <v>4047</v>
      </c>
      <c r="B472" s="9" t="s">
        <v>4048</v>
      </c>
      <c r="C472" s="3" t="s">
        <v>2605</v>
      </c>
      <c r="D472" s="3" t="s">
        <v>31</v>
      </c>
      <c r="E472" s="3">
        <v>50</v>
      </c>
      <c r="F472" s="3" t="s">
        <v>1090</v>
      </c>
      <c r="G472" s="3" t="s">
        <v>288</v>
      </c>
      <c r="H472" s="3" t="s">
        <v>53</v>
      </c>
      <c r="I472" s="3" t="s">
        <v>19</v>
      </c>
      <c r="J472" s="3" t="s">
        <v>20</v>
      </c>
      <c r="K472" s="3" t="s">
        <v>21</v>
      </c>
      <c r="L472" s="3">
        <v>4</v>
      </c>
      <c r="M472" s="3" t="s">
        <v>1091</v>
      </c>
      <c r="N472" s="3">
        <v>4172</v>
      </c>
      <c r="O472" s="3" t="s">
        <v>23</v>
      </c>
      <c r="P472" s="3" t="s">
        <v>24</v>
      </c>
      <c r="Q472" s="3" t="str">
        <f t="shared" si="7"/>
        <v>409 Starling Lane, 4172, QLD, Australia</v>
      </c>
      <c r="R472" s="3">
        <v>7</v>
      </c>
      <c r="S472" s="4"/>
    </row>
    <row r="473" spans="1:19" x14ac:dyDescent="0.3">
      <c r="A473" s="9" t="s">
        <v>4049</v>
      </c>
      <c r="B473" s="9" t="s">
        <v>4050</v>
      </c>
      <c r="C473" s="3" t="s">
        <v>2606</v>
      </c>
      <c r="D473" s="3" t="s">
        <v>15</v>
      </c>
      <c r="E473" s="3">
        <v>95</v>
      </c>
      <c r="F473" s="3" t="s">
        <v>1092</v>
      </c>
      <c r="G473" s="3" t="s">
        <v>73</v>
      </c>
      <c r="H473" s="3" t="s">
        <v>70</v>
      </c>
      <c r="I473" s="3" t="s">
        <v>19</v>
      </c>
      <c r="J473" s="3" t="s">
        <v>20</v>
      </c>
      <c r="K473" s="3" t="s">
        <v>21</v>
      </c>
      <c r="L473" s="3">
        <v>18</v>
      </c>
      <c r="M473" s="3" t="s">
        <v>1093</v>
      </c>
      <c r="N473" s="3">
        <v>3168</v>
      </c>
      <c r="O473" s="3" t="s">
        <v>36</v>
      </c>
      <c r="P473" s="3" t="s">
        <v>24</v>
      </c>
      <c r="Q473" s="3" t="str">
        <f t="shared" si="7"/>
        <v>36963 Pierstorff Terrace, 3168, VIC, Australia</v>
      </c>
      <c r="R473" s="3">
        <v>9</v>
      </c>
      <c r="S473" s="4"/>
    </row>
    <row r="474" spans="1:19" x14ac:dyDescent="0.3">
      <c r="A474" s="9" t="s">
        <v>4051</v>
      </c>
      <c r="B474" s="9" t="s">
        <v>4052</v>
      </c>
      <c r="C474" s="3" t="s">
        <v>2607</v>
      </c>
      <c r="D474" s="3" t="s">
        <v>15</v>
      </c>
      <c r="E474" s="3">
        <v>9</v>
      </c>
      <c r="F474" s="3" t="s">
        <v>1094</v>
      </c>
      <c r="G474" s="3" t="s">
        <v>1095</v>
      </c>
      <c r="H474" s="3" t="s">
        <v>18</v>
      </c>
      <c r="I474" s="3" t="s">
        <v>34</v>
      </c>
      <c r="J474" s="3" t="s">
        <v>20</v>
      </c>
      <c r="K474" s="3" t="s">
        <v>28</v>
      </c>
      <c r="L474" s="3">
        <v>7</v>
      </c>
      <c r="M474" s="3" t="s">
        <v>1096</v>
      </c>
      <c r="N474" s="3">
        <v>2155</v>
      </c>
      <c r="O474" s="3" t="s">
        <v>30</v>
      </c>
      <c r="P474" s="3" t="s">
        <v>24</v>
      </c>
      <c r="Q474" s="3" t="str">
        <f t="shared" si="7"/>
        <v>8069 Sunbrook Way, 2155, NSW, Australia</v>
      </c>
      <c r="R474" s="3">
        <v>10</v>
      </c>
      <c r="S474" s="4"/>
    </row>
    <row r="475" spans="1:19" x14ac:dyDescent="0.3">
      <c r="A475" s="9" t="s">
        <v>4053</v>
      </c>
      <c r="B475" s="9" t="s">
        <v>4054</v>
      </c>
      <c r="C475" s="3" t="s">
        <v>2608</v>
      </c>
      <c r="D475" s="3" t="s">
        <v>15</v>
      </c>
      <c r="E475" s="3">
        <v>99</v>
      </c>
      <c r="F475" s="3" t="s">
        <v>1097</v>
      </c>
      <c r="G475" s="3" t="s">
        <v>441</v>
      </c>
      <c r="H475" s="3" t="s">
        <v>60</v>
      </c>
      <c r="I475" s="3" t="s">
        <v>34</v>
      </c>
      <c r="J475" s="3" t="s">
        <v>20</v>
      </c>
      <c r="K475" s="3" t="s">
        <v>21</v>
      </c>
      <c r="L475" s="3">
        <v>20</v>
      </c>
      <c r="M475" s="3" t="s">
        <v>1098</v>
      </c>
      <c r="N475" s="3">
        <v>2322</v>
      </c>
      <c r="O475" s="3" t="s">
        <v>30</v>
      </c>
      <c r="P475" s="3" t="s">
        <v>24</v>
      </c>
      <c r="Q475" s="3" t="str">
        <f t="shared" si="7"/>
        <v>9 Hovde Way, 2322, NSW, Australia</v>
      </c>
      <c r="R475" s="3">
        <v>5</v>
      </c>
      <c r="S475" s="4"/>
    </row>
    <row r="476" spans="1:19" x14ac:dyDescent="0.3">
      <c r="A476" s="9" t="s">
        <v>3931</v>
      </c>
      <c r="B476" s="9"/>
      <c r="C476" s="3" t="s">
        <v>2609</v>
      </c>
      <c r="D476" s="3" t="s">
        <v>15</v>
      </c>
      <c r="E476" s="3">
        <v>31</v>
      </c>
      <c r="F476" s="3" t="s">
        <v>1099</v>
      </c>
      <c r="G476" s="3" t="s">
        <v>44</v>
      </c>
      <c r="H476" s="3" t="s">
        <v>45</v>
      </c>
      <c r="I476" s="3" t="s">
        <v>19</v>
      </c>
      <c r="J476" s="3" t="s">
        <v>20</v>
      </c>
      <c r="K476" s="3" t="s">
        <v>21</v>
      </c>
      <c r="L476" s="3">
        <v>15</v>
      </c>
      <c r="M476" s="3" t="s">
        <v>1100</v>
      </c>
      <c r="N476" s="3">
        <v>2210</v>
      </c>
      <c r="O476" s="3" t="s">
        <v>30</v>
      </c>
      <c r="P476" s="3" t="s">
        <v>24</v>
      </c>
      <c r="Q476" s="3" t="str">
        <f t="shared" si="7"/>
        <v>94 Barby Lane, 2210, NSW, Australia</v>
      </c>
      <c r="R476" s="3">
        <v>10</v>
      </c>
      <c r="S476" s="4"/>
    </row>
    <row r="477" spans="1:19" x14ac:dyDescent="0.3">
      <c r="A477" s="9" t="s">
        <v>4055</v>
      </c>
      <c r="B477" s="9" t="s">
        <v>4056</v>
      </c>
      <c r="C477" s="3" t="s">
        <v>2610</v>
      </c>
      <c r="D477" s="3" t="s">
        <v>15</v>
      </c>
      <c r="E477" s="3">
        <v>7</v>
      </c>
      <c r="F477" s="3" t="s">
        <v>1101</v>
      </c>
      <c r="G477" s="3" t="s">
        <v>321</v>
      </c>
      <c r="H477" s="3" t="s">
        <v>74</v>
      </c>
      <c r="I477" s="3" t="s">
        <v>34</v>
      </c>
      <c r="J477" s="3" t="s">
        <v>20</v>
      </c>
      <c r="K477" s="3" t="s">
        <v>21</v>
      </c>
      <c r="L477" s="3">
        <v>9</v>
      </c>
      <c r="M477" s="3" t="s">
        <v>1102</v>
      </c>
      <c r="N477" s="3">
        <v>2480</v>
      </c>
      <c r="O477" s="3" t="s">
        <v>30</v>
      </c>
      <c r="P477" s="3" t="s">
        <v>24</v>
      </c>
      <c r="Q477" s="3" t="str">
        <f t="shared" si="7"/>
        <v>0492 Kings Street, 2480, NSW, Australia</v>
      </c>
      <c r="R477" s="3">
        <v>3</v>
      </c>
      <c r="S477" s="4"/>
    </row>
    <row r="478" spans="1:19" x14ac:dyDescent="0.3">
      <c r="A478" s="9" t="s">
        <v>4057</v>
      </c>
      <c r="B478" s="9" t="s">
        <v>4058</v>
      </c>
      <c r="C478" s="3" t="s">
        <v>2611</v>
      </c>
      <c r="D478" s="3" t="s">
        <v>31</v>
      </c>
      <c r="E478" s="3">
        <v>25</v>
      </c>
      <c r="F478" s="3" t="s">
        <v>1103</v>
      </c>
      <c r="G478" s="3" t="s">
        <v>1104</v>
      </c>
      <c r="H478" s="3" t="s">
        <v>45</v>
      </c>
      <c r="I478" s="3" t="s">
        <v>19</v>
      </c>
      <c r="J478" s="3" t="s">
        <v>20</v>
      </c>
      <c r="K478" s="3" t="s">
        <v>28</v>
      </c>
      <c r="L478" s="3">
        <v>16</v>
      </c>
      <c r="M478" s="3" t="s">
        <v>1105</v>
      </c>
      <c r="N478" s="3">
        <v>3149</v>
      </c>
      <c r="O478" s="3" t="s">
        <v>36</v>
      </c>
      <c r="P478" s="3" t="s">
        <v>24</v>
      </c>
      <c r="Q478" s="3" t="str">
        <f t="shared" si="7"/>
        <v>1 Fair Oaks Alley, 3149, VIC, Australia</v>
      </c>
      <c r="R478" s="3">
        <v>10</v>
      </c>
      <c r="S478" s="4"/>
    </row>
    <row r="479" spans="1:19" x14ac:dyDescent="0.3">
      <c r="A479" s="9" t="s">
        <v>4059</v>
      </c>
      <c r="B479" s="9"/>
      <c r="C479" s="3" t="s">
        <v>2612</v>
      </c>
      <c r="D479" s="3" t="s">
        <v>31</v>
      </c>
      <c r="E479" s="3">
        <v>43</v>
      </c>
      <c r="F479" s="3" t="s">
        <v>1106</v>
      </c>
      <c r="G479" s="3" t="s">
        <v>85</v>
      </c>
      <c r="H479" s="3" t="s">
        <v>33</v>
      </c>
      <c r="I479" s="3" t="s">
        <v>46</v>
      </c>
      <c r="J479" s="3" t="s">
        <v>20</v>
      </c>
      <c r="K479" s="3" t="s">
        <v>28</v>
      </c>
      <c r="L479" s="3">
        <v>11</v>
      </c>
      <c r="M479" s="3" t="s">
        <v>1107</v>
      </c>
      <c r="N479" s="3">
        <v>2565</v>
      </c>
      <c r="O479" s="3" t="s">
        <v>30</v>
      </c>
      <c r="P479" s="3" t="s">
        <v>24</v>
      </c>
      <c r="Q479" s="3" t="str">
        <f t="shared" si="7"/>
        <v>780 Norway Maple Hill, 2565, NSW, Australia</v>
      </c>
      <c r="R479" s="3">
        <v>8</v>
      </c>
      <c r="S479" s="4"/>
    </row>
    <row r="480" spans="1:19" x14ac:dyDescent="0.3">
      <c r="A480" s="9" t="s">
        <v>3914</v>
      </c>
      <c r="B480" s="9" t="s">
        <v>4060</v>
      </c>
      <c r="C480" s="3" t="s">
        <v>2613</v>
      </c>
      <c r="D480" s="3" t="s">
        <v>15</v>
      </c>
      <c r="E480" s="3">
        <v>89</v>
      </c>
      <c r="F480" s="3" t="s">
        <v>1108</v>
      </c>
      <c r="G480" s="3" t="s">
        <v>159</v>
      </c>
      <c r="H480" s="3" t="s">
        <v>99</v>
      </c>
      <c r="I480" s="3" t="s">
        <v>19</v>
      </c>
      <c r="J480" s="3" t="s">
        <v>20</v>
      </c>
      <c r="K480" s="3" t="s">
        <v>28</v>
      </c>
      <c r="L480" s="3">
        <v>12</v>
      </c>
      <c r="M480" s="3" t="s">
        <v>1109</v>
      </c>
      <c r="N480" s="3">
        <v>2145</v>
      </c>
      <c r="O480" s="3" t="s">
        <v>30</v>
      </c>
      <c r="P480" s="3" t="s">
        <v>24</v>
      </c>
      <c r="Q480" s="3" t="str">
        <f t="shared" si="7"/>
        <v>625 Mandrake Junction, 2145, NSW, Australia</v>
      </c>
      <c r="R480" s="3">
        <v>9</v>
      </c>
      <c r="S480" s="4"/>
    </row>
    <row r="481" spans="1:19" x14ac:dyDescent="0.3">
      <c r="A481" s="9" t="s">
        <v>4061</v>
      </c>
      <c r="B481" s="9" t="s">
        <v>4062</v>
      </c>
      <c r="C481" s="3" t="s">
        <v>2614</v>
      </c>
      <c r="D481" s="3" t="s">
        <v>31</v>
      </c>
      <c r="E481" s="3">
        <v>73</v>
      </c>
      <c r="F481" s="3" t="s">
        <v>1110</v>
      </c>
      <c r="G481" s="3" t="s">
        <v>220</v>
      </c>
      <c r="H481" s="3" t="s">
        <v>74</v>
      </c>
      <c r="I481" s="3" t="s">
        <v>46</v>
      </c>
      <c r="J481" s="3" t="s">
        <v>20</v>
      </c>
      <c r="K481" s="3" t="s">
        <v>28</v>
      </c>
      <c r="L481" s="3">
        <v>15</v>
      </c>
      <c r="M481" s="3" t="s">
        <v>1111</v>
      </c>
      <c r="N481" s="3">
        <v>2145</v>
      </c>
      <c r="O481" s="3" t="s">
        <v>30</v>
      </c>
      <c r="P481" s="3" t="s">
        <v>24</v>
      </c>
      <c r="Q481" s="3" t="str">
        <f t="shared" si="7"/>
        <v>1037 Roth Park, 2145, NSW, Australia</v>
      </c>
      <c r="R481" s="3">
        <v>7</v>
      </c>
      <c r="S481" s="4"/>
    </row>
    <row r="482" spans="1:19" x14ac:dyDescent="0.3">
      <c r="A482" s="9" t="s">
        <v>4063</v>
      </c>
      <c r="B482" s="9" t="s">
        <v>4064</v>
      </c>
      <c r="C482" s="3" t="s">
        <v>2615</v>
      </c>
      <c r="D482" s="3" t="s">
        <v>15</v>
      </c>
      <c r="E482" s="3">
        <v>25</v>
      </c>
      <c r="F482" s="3" t="s">
        <v>1099</v>
      </c>
      <c r="G482" s="3" t="s">
        <v>868</v>
      </c>
      <c r="H482" s="3" t="s">
        <v>74</v>
      </c>
      <c r="I482" s="3" t="s">
        <v>19</v>
      </c>
      <c r="J482" s="3" t="s">
        <v>20</v>
      </c>
      <c r="K482" s="3" t="s">
        <v>21</v>
      </c>
      <c r="L482" s="3">
        <v>10</v>
      </c>
      <c r="M482" s="3" t="s">
        <v>1112</v>
      </c>
      <c r="N482" s="3">
        <v>3040</v>
      </c>
      <c r="O482" s="3" t="s">
        <v>36</v>
      </c>
      <c r="P482" s="3" t="s">
        <v>24</v>
      </c>
      <c r="Q482" s="3" t="str">
        <f t="shared" si="7"/>
        <v>315 Center Park, 3040, VIC, Australia</v>
      </c>
      <c r="R482" s="3">
        <v>7</v>
      </c>
      <c r="S482" s="4"/>
    </row>
    <row r="483" spans="1:19" x14ac:dyDescent="0.3">
      <c r="A483" s="9" t="s">
        <v>4065</v>
      </c>
      <c r="B483" s="9" t="s">
        <v>4066</v>
      </c>
      <c r="C483" s="3" t="s">
        <v>2616</v>
      </c>
      <c r="D483" s="3" t="s">
        <v>15</v>
      </c>
      <c r="E483" s="3">
        <v>97</v>
      </c>
      <c r="F483" s="3" t="s">
        <v>1113</v>
      </c>
      <c r="G483" s="3" t="s">
        <v>49</v>
      </c>
      <c r="H483" s="3" t="s">
        <v>33</v>
      </c>
      <c r="I483" s="3" t="s">
        <v>19</v>
      </c>
      <c r="J483" s="3" t="s">
        <v>20</v>
      </c>
      <c r="K483" s="3" t="s">
        <v>21</v>
      </c>
      <c r="L483" s="3">
        <v>8</v>
      </c>
      <c r="M483" s="3" t="s">
        <v>1114</v>
      </c>
      <c r="N483" s="3">
        <v>3216</v>
      </c>
      <c r="O483" s="3" t="s">
        <v>36</v>
      </c>
      <c r="P483" s="3" t="s">
        <v>24</v>
      </c>
      <c r="Q483" s="3" t="str">
        <f t="shared" si="7"/>
        <v>1 Graceland Plaza, 3216, VIC, Australia</v>
      </c>
      <c r="R483" s="3">
        <v>2</v>
      </c>
      <c r="S483" s="4"/>
    </row>
    <row r="484" spans="1:19" x14ac:dyDescent="0.3">
      <c r="A484" s="9" t="s">
        <v>4067</v>
      </c>
      <c r="B484" s="9" t="s">
        <v>4068</v>
      </c>
      <c r="C484" s="3" t="s">
        <v>2617</v>
      </c>
      <c r="D484" s="3" t="s">
        <v>31</v>
      </c>
      <c r="E484" s="3">
        <v>13</v>
      </c>
      <c r="F484" s="3" t="s">
        <v>1115</v>
      </c>
      <c r="G484" s="3" t="s">
        <v>496</v>
      </c>
      <c r="H484" s="3" t="s">
        <v>53</v>
      </c>
      <c r="I484" s="3" t="s">
        <v>34</v>
      </c>
      <c r="J484" s="3" t="s">
        <v>20</v>
      </c>
      <c r="K484" s="3" t="s">
        <v>28</v>
      </c>
      <c r="L484" s="3">
        <v>13</v>
      </c>
      <c r="M484" s="3" t="s">
        <v>1116</v>
      </c>
      <c r="N484" s="3">
        <v>2171</v>
      </c>
      <c r="O484" s="3" t="s">
        <v>30</v>
      </c>
      <c r="P484" s="3" t="s">
        <v>24</v>
      </c>
      <c r="Q484" s="3" t="str">
        <f t="shared" si="7"/>
        <v>98555 Victoria Hill, 2171, NSW, Australia</v>
      </c>
      <c r="R484" s="3">
        <v>7</v>
      </c>
      <c r="S484" s="4"/>
    </row>
    <row r="485" spans="1:19" x14ac:dyDescent="0.3">
      <c r="A485" s="9" t="s">
        <v>4069</v>
      </c>
      <c r="B485" s="9" t="s">
        <v>4070</v>
      </c>
      <c r="C485" s="3" t="s">
        <v>2618</v>
      </c>
      <c r="D485" s="3" t="s">
        <v>15</v>
      </c>
      <c r="E485" s="3">
        <v>82</v>
      </c>
      <c r="F485" s="3" t="s">
        <v>1117</v>
      </c>
      <c r="G485" s="3" t="s">
        <v>1118</v>
      </c>
      <c r="H485" s="3" t="s">
        <v>99</v>
      </c>
      <c r="I485" s="3" t="s">
        <v>19</v>
      </c>
      <c r="J485" s="3" t="s">
        <v>20</v>
      </c>
      <c r="K485" s="3" t="s">
        <v>21</v>
      </c>
      <c r="L485" s="3">
        <v>14</v>
      </c>
      <c r="M485" s="3" t="s">
        <v>1119</v>
      </c>
      <c r="N485" s="3">
        <v>2770</v>
      </c>
      <c r="O485" s="3" t="s">
        <v>30</v>
      </c>
      <c r="P485" s="3" t="s">
        <v>24</v>
      </c>
      <c r="Q485" s="3" t="str">
        <f t="shared" si="7"/>
        <v>31121 Pierstorff Center, 2770, NSW, Australia</v>
      </c>
      <c r="R485" s="3">
        <v>7</v>
      </c>
      <c r="S485" s="4"/>
    </row>
    <row r="486" spans="1:19" x14ac:dyDescent="0.3">
      <c r="A486" s="9" t="s">
        <v>4071</v>
      </c>
      <c r="B486" s="9"/>
      <c r="C486" s="3" t="s">
        <v>2619</v>
      </c>
      <c r="D486" s="3" t="s">
        <v>15</v>
      </c>
      <c r="E486" s="3">
        <v>29</v>
      </c>
      <c r="F486" s="3" t="s">
        <v>1120</v>
      </c>
      <c r="G486" s="3" t="s">
        <v>128</v>
      </c>
      <c r="H486" s="3" t="s">
        <v>18</v>
      </c>
      <c r="I486" s="3" t="s">
        <v>46</v>
      </c>
      <c r="J486" s="3" t="s">
        <v>20</v>
      </c>
      <c r="K486" s="3" t="s">
        <v>28</v>
      </c>
      <c r="L486" s="3">
        <v>11</v>
      </c>
      <c r="M486" s="3" t="s">
        <v>1121</v>
      </c>
      <c r="N486" s="3">
        <v>3215</v>
      </c>
      <c r="O486" s="3" t="s">
        <v>36</v>
      </c>
      <c r="P486" s="3" t="s">
        <v>24</v>
      </c>
      <c r="Q486" s="3" t="str">
        <f t="shared" si="7"/>
        <v>59 Garrison Terrace, 3215, VIC, Australia</v>
      </c>
      <c r="R486" s="3">
        <v>4</v>
      </c>
      <c r="S486" s="4"/>
    </row>
    <row r="487" spans="1:19" x14ac:dyDescent="0.3">
      <c r="A487" s="9" t="s">
        <v>4072</v>
      </c>
      <c r="B487" s="9" t="s">
        <v>4073</v>
      </c>
      <c r="C487" s="3" t="s">
        <v>2620</v>
      </c>
      <c r="D487" s="3" t="s">
        <v>15</v>
      </c>
      <c r="E487" s="3">
        <v>46</v>
      </c>
      <c r="F487" s="3" t="s">
        <v>1122</v>
      </c>
      <c r="G487" s="3" t="s">
        <v>306</v>
      </c>
      <c r="H487" s="3" t="s">
        <v>33</v>
      </c>
      <c r="I487" s="3" t="s">
        <v>46</v>
      </c>
      <c r="J487" s="3" t="s">
        <v>20</v>
      </c>
      <c r="K487" s="3" t="s">
        <v>21</v>
      </c>
      <c r="L487" s="3">
        <v>13</v>
      </c>
      <c r="M487" s="3" t="s">
        <v>1123</v>
      </c>
      <c r="N487" s="3">
        <v>4305</v>
      </c>
      <c r="O487" s="3" t="s">
        <v>23</v>
      </c>
      <c r="P487" s="3" t="s">
        <v>24</v>
      </c>
      <c r="Q487" s="3" t="str">
        <f t="shared" si="7"/>
        <v>2763 Buhler Circle, 4305, QLD, Australia</v>
      </c>
      <c r="R487" s="3">
        <v>4</v>
      </c>
      <c r="S487" s="4"/>
    </row>
    <row r="488" spans="1:19" x14ac:dyDescent="0.3">
      <c r="A488" s="9" t="s">
        <v>4074</v>
      </c>
      <c r="B488" s="9" t="s">
        <v>4075</v>
      </c>
      <c r="C488" s="3" t="s">
        <v>2621</v>
      </c>
      <c r="D488" s="3" t="s">
        <v>31</v>
      </c>
      <c r="E488" s="3">
        <v>69</v>
      </c>
      <c r="F488" s="3" t="s">
        <v>1124</v>
      </c>
      <c r="G488" s="3" t="s">
        <v>540</v>
      </c>
      <c r="H488" s="3" t="s">
        <v>33</v>
      </c>
      <c r="I488" s="3" t="s">
        <v>46</v>
      </c>
      <c r="J488" s="3" t="s">
        <v>20</v>
      </c>
      <c r="K488" s="3" t="s">
        <v>28</v>
      </c>
      <c r="L488" s="3">
        <v>8</v>
      </c>
      <c r="M488" s="3" t="s">
        <v>1125</v>
      </c>
      <c r="N488" s="3">
        <v>3930</v>
      </c>
      <c r="O488" s="3" t="s">
        <v>36</v>
      </c>
      <c r="P488" s="3" t="s">
        <v>24</v>
      </c>
      <c r="Q488" s="3" t="str">
        <f t="shared" si="7"/>
        <v>309 Maple Wood Pass, 3930, VIC, Australia</v>
      </c>
      <c r="R488" s="3">
        <v>6</v>
      </c>
      <c r="S488" s="4"/>
    </row>
    <row r="489" spans="1:19" x14ac:dyDescent="0.3">
      <c r="A489" s="9" t="s">
        <v>4076</v>
      </c>
      <c r="B489" s="9"/>
      <c r="C489" s="3" t="s">
        <v>2622</v>
      </c>
      <c r="D489" s="3" t="s">
        <v>15</v>
      </c>
      <c r="E489" s="3">
        <v>83</v>
      </c>
      <c r="F489" s="3" t="s">
        <v>1126</v>
      </c>
      <c r="G489" s="3" t="s">
        <v>80</v>
      </c>
      <c r="H489" s="3" t="s">
        <v>33</v>
      </c>
      <c r="I489" s="3" t="s">
        <v>46</v>
      </c>
      <c r="J489" s="3" t="s">
        <v>20</v>
      </c>
      <c r="K489" s="3" t="s">
        <v>21</v>
      </c>
      <c r="L489" s="3">
        <v>19</v>
      </c>
      <c r="M489" s="3" t="s">
        <v>1127</v>
      </c>
      <c r="N489" s="3">
        <v>4305</v>
      </c>
      <c r="O489" s="3" t="s">
        <v>23</v>
      </c>
      <c r="P489" s="3" t="s">
        <v>24</v>
      </c>
      <c r="Q489" s="3" t="str">
        <f t="shared" si="7"/>
        <v>777 Fairfield Court, 4305, QLD, Australia</v>
      </c>
      <c r="R489" s="3">
        <v>3</v>
      </c>
      <c r="S489" s="4"/>
    </row>
    <row r="490" spans="1:19" x14ac:dyDescent="0.3">
      <c r="A490" s="9" t="s">
        <v>4077</v>
      </c>
      <c r="B490" s="9" t="s">
        <v>4078</v>
      </c>
      <c r="C490" s="3" t="s">
        <v>2623</v>
      </c>
      <c r="D490" s="3" t="s">
        <v>15</v>
      </c>
      <c r="E490" s="3">
        <v>4</v>
      </c>
      <c r="F490" s="3" t="s">
        <v>1128</v>
      </c>
      <c r="G490" s="3" t="s">
        <v>69</v>
      </c>
      <c r="H490" s="3" t="s">
        <v>99</v>
      </c>
      <c r="I490" s="3" t="s">
        <v>46</v>
      </c>
      <c r="J490" s="3" t="s">
        <v>20</v>
      </c>
      <c r="K490" s="3" t="s">
        <v>21</v>
      </c>
      <c r="L490" s="3">
        <v>6</v>
      </c>
      <c r="M490" s="3" t="s">
        <v>1129</v>
      </c>
      <c r="N490" s="3">
        <v>3630</v>
      </c>
      <c r="O490" s="3" t="s">
        <v>36</v>
      </c>
      <c r="P490" s="3" t="s">
        <v>24</v>
      </c>
      <c r="Q490" s="3" t="str">
        <f t="shared" si="7"/>
        <v>99 Quincy Parkway, 3630, VIC, Australia</v>
      </c>
      <c r="R490" s="3">
        <v>1</v>
      </c>
      <c r="S490" s="4"/>
    </row>
    <row r="491" spans="1:19" x14ac:dyDescent="0.3">
      <c r="A491" s="9" t="s">
        <v>4079</v>
      </c>
      <c r="B491" s="9" t="s">
        <v>4080</v>
      </c>
      <c r="C491" s="3" t="s">
        <v>2624</v>
      </c>
      <c r="D491" s="3" t="s">
        <v>31</v>
      </c>
      <c r="E491" s="3">
        <v>68</v>
      </c>
      <c r="F491" s="3" t="s">
        <v>1130</v>
      </c>
      <c r="G491" s="3" t="s">
        <v>324</v>
      </c>
      <c r="H491" s="3" t="s">
        <v>99</v>
      </c>
      <c r="I491" s="3" t="s">
        <v>34</v>
      </c>
      <c r="J491" s="3" t="s">
        <v>20</v>
      </c>
      <c r="K491" s="3" t="s">
        <v>21</v>
      </c>
      <c r="L491" s="3">
        <v>10</v>
      </c>
      <c r="M491" s="3" t="s">
        <v>1131</v>
      </c>
      <c r="N491" s="3">
        <v>2318</v>
      </c>
      <c r="O491" s="3" t="s">
        <v>30</v>
      </c>
      <c r="P491" s="3" t="s">
        <v>24</v>
      </c>
      <c r="Q491" s="3" t="str">
        <f t="shared" si="7"/>
        <v>902 Westend Lane, 2318, NSW, Australia</v>
      </c>
      <c r="R491" s="3">
        <v>3</v>
      </c>
      <c r="S491" s="4"/>
    </row>
    <row r="492" spans="1:19" x14ac:dyDescent="0.3">
      <c r="A492" s="9" t="s">
        <v>4081</v>
      </c>
      <c r="B492" s="9" t="s">
        <v>4082</v>
      </c>
      <c r="C492" s="3" t="s">
        <v>2625</v>
      </c>
      <c r="D492" s="3" t="s">
        <v>31</v>
      </c>
      <c r="E492" s="3">
        <v>72</v>
      </c>
      <c r="F492" s="3" t="s">
        <v>1132</v>
      </c>
      <c r="G492" s="3" t="s">
        <v>1133</v>
      </c>
      <c r="H492" s="3" t="s">
        <v>18</v>
      </c>
      <c r="I492" s="3" t="s">
        <v>19</v>
      </c>
      <c r="J492" s="3" t="s">
        <v>20</v>
      </c>
      <c r="K492" s="3" t="s">
        <v>21</v>
      </c>
      <c r="L492" s="3">
        <v>10</v>
      </c>
      <c r="M492" s="3" t="s">
        <v>1134</v>
      </c>
      <c r="N492" s="3">
        <v>2573</v>
      </c>
      <c r="O492" s="3" t="s">
        <v>30</v>
      </c>
      <c r="P492" s="3" t="s">
        <v>24</v>
      </c>
      <c r="Q492" s="3" t="str">
        <f t="shared" si="7"/>
        <v>9 Rieder Junction, 2573, NSW, Australia</v>
      </c>
      <c r="R492" s="3">
        <v>9</v>
      </c>
      <c r="S492" s="4"/>
    </row>
    <row r="493" spans="1:19" x14ac:dyDescent="0.3">
      <c r="A493" s="9" t="s">
        <v>4083</v>
      </c>
      <c r="B493" s="9" t="s">
        <v>4084</v>
      </c>
      <c r="C493" s="3" t="s">
        <v>2626</v>
      </c>
      <c r="D493" s="3" t="s">
        <v>31</v>
      </c>
      <c r="E493" s="3">
        <v>56</v>
      </c>
      <c r="F493" s="3" t="s">
        <v>1135</v>
      </c>
      <c r="G493" s="3" t="s">
        <v>189</v>
      </c>
      <c r="H493" s="3" t="s">
        <v>53</v>
      </c>
      <c r="I493" s="3" t="s">
        <v>19</v>
      </c>
      <c r="J493" s="3" t="s">
        <v>20</v>
      </c>
      <c r="K493" s="3" t="s">
        <v>28</v>
      </c>
      <c r="L493" s="3">
        <v>11</v>
      </c>
      <c r="M493" s="3" t="s">
        <v>1136</v>
      </c>
      <c r="N493" s="3">
        <v>3155</v>
      </c>
      <c r="O493" s="3" t="s">
        <v>36</v>
      </c>
      <c r="P493" s="3" t="s">
        <v>24</v>
      </c>
      <c r="Q493" s="3" t="str">
        <f t="shared" si="7"/>
        <v>734 Veith Way, 3155, VIC, Australia</v>
      </c>
      <c r="R493" s="3">
        <v>8</v>
      </c>
      <c r="S493" s="4"/>
    </row>
    <row r="494" spans="1:19" x14ac:dyDescent="0.3">
      <c r="A494" s="9" t="s">
        <v>4085</v>
      </c>
      <c r="B494" s="9" t="s">
        <v>4086</v>
      </c>
      <c r="C494" s="3" t="s">
        <v>2627</v>
      </c>
      <c r="D494" s="3" t="s">
        <v>31</v>
      </c>
      <c r="E494" s="3">
        <v>55</v>
      </c>
      <c r="F494" s="3" t="s">
        <v>1137</v>
      </c>
      <c r="G494" s="3" t="s">
        <v>1138</v>
      </c>
      <c r="H494" s="3" t="s">
        <v>18</v>
      </c>
      <c r="I494" s="3" t="s">
        <v>19</v>
      </c>
      <c r="J494" s="3" t="s">
        <v>20</v>
      </c>
      <c r="K494" s="3" t="s">
        <v>28</v>
      </c>
      <c r="L494" s="3">
        <v>2</v>
      </c>
      <c r="M494" s="3" t="s">
        <v>1139</v>
      </c>
      <c r="N494" s="3">
        <v>2148</v>
      </c>
      <c r="O494" s="3" t="s">
        <v>30</v>
      </c>
      <c r="P494" s="3" t="s">
        <v>24</v>
      </c>
      <c r="Q494" s="3" t="str">
        <f t="shared" si="7"/>
        <v>0800 Dahle Alley, 2148, NSW, Australia</v>
      </c>
      <c r="R494" s="3">
        <v>8</v>
      </c>
      <c r="S494" s="4"/>
    </row>
    <row r="495" spans="1:19" x14ac:dyDescent="0.3">
      <c r="A495" s="9" t="s">
        <v>4087</v>
      </c>
      <c r="B495" s="9" t="s">
        <v>4088</v>
      </c>
      <c r="C495" s="3" t="s">
        <v>2628</v>
      </c>
      <c r="D495" s="3" t="s">
        <v>31</v>
      </c>
      <c r="E495" s="3">
        <v>15</v>
      </c>
      <c r="F495" s="3" t="s">
        <v>1140</v>
      </c>
      <c r="G495" s="3" t="s">
        <v>870</v>
      </c>
      <c r="H495" s="3" t="s">
        <v>99</v>
      </c>
      <c r="I495" s="3" t="s">
        <v>19</v>
      </c>
      <c r="J495" s="3" t="s">
        <v>20</v>
      </c>
      <c r="K495" s="3" t="s">
        <v>21</v>
      </c>
      <c r="L495" s="3">
        <v>21</v>
      </c>
      <c r="M495" s="3" t="s">
        <v>1141</v>
      </c>
      <c r="N495" s="3">
        <v>3134</v>
      </c>
      <c r="O495" s="3" t="s">
        <v>36</v>
      </c>
      <c r="P495" s="3" t="s">
        <v>24</v>
      </c>
      <c r="Q495" s="3" t="str">
        <f t="shared" si="7"/>
        <v>5 Macpherson Drive, 3134, VIC, Australia</v>
      </c>
      <c r="R495" s="3">
        <v>9</v>
      </c>
      <c r="S495" s="4"/>
    </row>
    <row r="496" spans="1:19" x14ac:dyDescent="0.3">
      <c r="A496" s="9" t="s">
        <v>4089</v>
      </c>
      <c r="B496" s="9"/>
      <c r="C496" s="3" t="s">
        <v>2629</v>
      </c>
      <c r="D496" s="3" t="s">
        <v>15</v>
      </c>
      <c r="E496" s="3">
        <v>39</v>
      </c>
      <c r="F496" s="3" t="s">
        <v>1142</v>
      </c>
      <c r="G496" s="3" t="s">
        <v>288</v>
      </c>
      <c r="H496" s="3" t="s">
        <v>60</v>
      </c>
      <c r="I496" s="3" t="s">
        <v>34</v>
      </c>
      <c r="J496" s="3" t="s">
        <v>20</v>
      </c>
      <c r="K496" s="3" t="s">
        <v>28</v>
      </c>
      <c r="L496" s="3">
        <v>14</v>
      </c>
      <c r="M496" s="3" t="s">
        <v>1143</v>
      </c>
      <c r="N496" s="3">
        <v>4350</v>
      </c>
      <c r="O496" s="3" t="s">
        <v>23</v>
      </c>
      <c r="P496" s="3" t="s">
        <v>24</v>
      </c>
      <c r="Q496" s="3" t="str">
        <f t="shared" si="7"/>
        <v>07 Boyd Drive, 4350, QLD, Australia</v>
      </c>
      <c r="R496" s="3">
        <v>7</v>
      </c>
      <c r="S496" s="4"/>
    </row>
    <row r="497" spans="1:19" x14ac:dyDescent="0.3">
      <c r="A497" s="9" t="s">
        <v>4090</v>
      </c>
      <c r="B497" s="9" t="s">
        <v>4091</v>
      </c>
      <c r="C497" s="3" t="s">
        <v>2630</v>
      </c>
      <c r="D497" s="3" t="s">
        <v>15</v>
      </c>
      <c r="E497" s="3">
        <v>86</v>
      </c>
      <c r="F497" s="3" t="s">
        <v>1144</v>
      </c>
      <c r="G497" s="3" t="s">
        <v>330</v>
      </c>
      <c r="H497" s="3" t="s">
        <v>33</v>
      </c>
      <c r="I497" s="3" t="s">
        <v>34</v>
      </c>
      <c r="J497" s="3" t="s">
        <v>20</v>
      </c>
      <c r="K497" s="3" t="s">
        <v>21</v>
      </c>
      <c r="L497" s="3">
        <v>10</v>
      </c>
      <c r="M497" s="3" t="s">
        <v>1145</v>
      </c>
      <c r="N497" s="3">
        <v>2205</v>
      </c>
      <c r="O497" s="3" t="s">
        <v>30</v>
      </c>
      <c r="P497" s="3" t="s">
        <v>24</v>
      </c>
      <c r="Q497" s="3" t="str">
        <f t="shared" si="7"/>
        <v>427 Oak Avenue, 2205, NSW, Australia</v>
      </c>
      <c r="R497" s="3">
        <v>10</v>
      </c>
      <c r="S497" s="4"/>
    </row>
    <row r="498" spans="1:19" x14ac:dyDescent="0.3">
      <c r="A498" s="9" t="s">
        <v>4092</v>
      </c>
      <c r="B498" s="9" t="s">
        <v>4093</v>
      </c>
      <c r="C498" s="3" t="s">
        <v>2631</v>
      </c>
      <c r="D498" s="3" t="s">
        <v>31</v>
      </c>
      <c r="E498" s="3">
        <v>59</v>
      </c>
      <c r="F498" s="3" t="s">
        <v>1146</v>
      </c>
      <c r="G498" s="3" t="s">
        <v>245</v>
      </c>
      <c r="H498" s="3" t="s">
        <v>27</v>
      </c>
      <c r="I498" s="3" t="s">
        <v>46</v>
      </c>
      <c r="J498" s="3" t="s">
        <v>20</v>
      </c>
      <c r="K498" s="3" t="s">
        <v>28</v>
      </c>
      <c r="L498" s="3">
        <v>13</v>
      </c>
      <c r="M498" s="3" t="s">
        <v>1147</v>
      </c>
      <c r="N498" s="3">
        <v>2076</v>
      </c>
      <c r="O498" s="3" t="s">
        <v>30</v>
      </c>
      <c r="P498" s="3" t="s">
        <v>24</v>
      </c>
      <c r="Q498" s="3" t="str">
        <f t="shared" si="7"/>
        <v>390 Express Plaza, 2076, NSW, Australia</v>
      </c>
      <c r="R498" s="3">
        <v>11</v>
      </c>
      <c r="S498" s="4"/>
    </row>
    <row r="499" spans="1:19" x14ac:dyDescent="0.3">
      <c r="A499" s="9" t="s">
        <v>4094</v>
      </c>
      <c r="B499" s="9" t="s">
        <v>3150</v>
      </c>
      <c r="C499" s="3" t="s">
        <v>2632</v>
      </c>
      <c r="D499" s="3" t="s">
        <v>31</v>
      </c>
      <c r="E499" s="3">
        <v>69</v>
      </c>
      <c r="F499" s="3" t="s">
        <v>1148</v>
      </c>
      <c r="G499" s="3" t="s">
        <v>774</v>
      </c>
      <c r="H499" s="3" t="s">
        <v>99</v>
      </c>
      <c r="I499" s="3" t="s">
        <v>34</v>
      </c>
      <c r="J499" s="3" t="s">
        <v>20</v>
      </c>
      <c r="K499" s="3" t="s">
        <v>28</v>
      </c>
      <c r="L499" s="3">
        <v>15</v>
      </c>
      <c r="M499" s="3" t="s">
        <v>1149</v>
      </c>
      <c r="N499" s="3">
        <v>2480</v>
      </c>
      <c r="O499" s="3" t="s">
        <v>30</v>
      </c>
      <c r="P499" s="3" t="s">
        <v>24</v>
      </c>
      <c r="Q499" s="3" t="str">
        <f t="shared" si="7"/>
        <v>703 Ludington Plaza, 2480, NSW, Australia</v>
      </c>
      <c r="R499" s="3">
        <v>4</v>
      </c>
      <c r="S499" s="4"/>
    </row>
    <row r="500" spans="1:19" x14ac:dyDescent="0.3">
      <c r="A500" s="9" t="s">
        <v>4095</v>
      </c>
      <c r="B500" s="9" t="s">
        <v>4096</v>
      </c>
      <c r="C500" s="3" t="s">
        <v>2633</v>
      </c>
      <c r="D500" s="3" t="s">
        <v>31</v>
      </c>
      <c r="E500" s="3">
        <v>56</v>
      </c>
      <c r="F500" s="3" t="s">
        <v>1150</v>
      </c>
      <c r="G500" s="3" t="s">
        <v>128</v>
      </c>
      <c r="H500" s="3" t="s">
        <v>99</v>
      </c>
      <c r="I500" s="3" t="s">
        <v>19</v>
      </c>
      <c r="J500" s="3" t="s">
        <v>20</v>
      </c>
      <c r="K500" s="3" t="s">
        <v>28</v>
      </c>
      <c r="L500" s="3">
        <v>6</v>
      </c>
      <c r="M500" s="3" t="s">
        <v>1151</v>
      </c>
      <c r="N500" s="3">
        <v>2160</v>
      </c>
      <c r="O500" s="3" t="s">
        <v>30</v>
      </c>
      <c r="P500" s="3" t="s">
        <v>24</v>
      </c>
      <c r="Q500" s="3" t="str">
        <f t="shared" si="7"/>
        <v>7 Dayton Circle, 2160, NSW, Australia</v>
      </c>
      <c r="R500" s="3">
        <v>9</v>
      </c>
      <c r="S500" s="4"/>
    </row>
    <row r="501" spans="1:19" x14ac:dyDescent="0.3">
      <c r="A501" s="9" t="s">
        <v>4097</v>
      </c>
      <c r="B501" s="9" t="s">
        <v>4098</v>
      </c>
      <c r="C501" s="3" t="s">
        <v>2634</v>
      </c>
      <c r="D501" s="3" t="s">
        <v>31</v>
      </c>
      <c r="E501" s="3">
        <v>5</v>
      </c>
      <c r="F501" s="3" t="s">
        <v>1152</v>
      </c>
      <c r="G501" s="3" t="s">
        <v>49</v>
      </c>
      <c r="H501" s="3" t="s">
        <v>33</v>
      </c>
      <c r="I501" s="3" t="s">
        <v>19</v>
      </c>
      <c r="J501" s="3" t="s">
        <v>20</v>
      </c>
      <c r="K501" s="3" t="s">
        <v>21</v>
      </c>
      <c r="L501" s="3">
        <v>11</v>
      </c>
      <c r="M501" s="3" t="s">
        <v>1153</v>
      </c>
      <c r="N501" s="3">
        <v>4171</v>
      </c>
      <c r="O501" s="3" t="s">
        <v>23</v>
      </c>
      <c r="P501" s="3" t="s">
        <v>24</v>
      </c>
      <c r="Q501" s="3" t="str">
        <f t="shared" si="7"/>
        <v>79 Manufacturers Plaza, 4171, QLD, Australia</v>
      </c>
      <c r="R501" s="3">
        <v>5</v>
      </c>
      <c r="S501" s="4"/>
    </row>
    <row r="502" spans="1:19" x14ac:dyDescent="0.3">
      <c r="A502" s="9" t="s">
        <v>4099</v>
      </c>
      <c r="B502" s="9" t="s">
        <v>4100</v>
      </c>
      <c r="C502" s="3" t="s">
        <v>2635</v>
      </c>
      <c r="D502" s="3" t="s">
        <v>15</v>
      </c>
      <c r="E502" s="3">
        <v>82</v>
      </c>
      <c r="F502" s="3" t="s">
        <v>1154</v>
      </c>
      <c r="G502" s="3" t="s">
        <v>293</v>
      </c>
      <c r="H502" s="3" t="s">
        <v>166</v>
      </c>
      <c r="I502" s="3" t="s">
        <v>19</v>
      </c>
      <c r="J502" s="3" t="s">
        <v>20</v>
      </c>
      <c r="K502" s="3" t="s">
        <v>28</v>
      </c>
      <c r="L502" s="3">
        <v>16</v>
      </c>
      <c r="M502" s="3" t="s">
        <v>1155</v>
      </c>
      <c r="N502" s="3">
        <v>3149</v>
      </c>
      <c r="O502" s="3" t="s">
        <v>36</v>
      </c>
      <c r="P502" s="3" t="s">
        <v>24</v>
      </c>
      <c r="Q502" s="3" t="str">
        <f t="shared" si="7"/>
        <v>600 Artisan Drive, 3149, VIC, Australia</v>
      </c>
      <c r="R502" s="3">
        <v>10</v>
      </c>
      <c r="S502" s="4"/>
    </row>
    <row r="503" spans="1:19" x14ac:dyDescent="0.3">
      <c r="A503" s="9" t="s">
        <v>4101</v>
      </c>
      <c r="B503" s="9" t="s">
        <v>4102</v>
      </c>
      <c r="C503" s="3" t="s">
        <v>2636</v>
      </c>
      <c r="D503" s="3" t="s">
        <v>15</v>
      </c>
      <c r="E503" s="3">
        <v>27</v>
      </c>
      <c r="F503" s="3" t="s">
        <v>1156</v>
      </c>
      <c r="G503" s="3" t="s">
        <v>346</v>
      </c>
      <c r="H503" s="3" t="s">
        <v>99</v>
      </c>
      <c r="I503" s="3" t="s">
        <v>19</v>
      </c>
      <c r="J503" s="3" t="s">
        <v>20</v>
      </c>
      <c r="K503" s="3" t="s">
        <v>21</v>
      </c>
      <c r="L503" s="3">
        <v>8</v>
      </c>
      <c r="M503" s="3" t="s">
        <v>1157</v>
      </c>
      <c r="N503" s="3">
        <v>2009</v>
      </c>
      <c r="O503" s="3" t="s">
        <v>30</v>
      </c>
      <c r="P503" s="3" t="s">
        <v>24</v>
      </c>
      <c r="Q503" s="3" t="str">
        <f t="shared" si="7"/>
        <v>0 Veith Way, 2009, NSW, Australia</v>
      </c>
      <c r="R503" s="3">
        <v>9</v>
      </c>
      <c r="S503" s="4"/>
    </row>
    <row r="504" spans="1:19" x14ac:dyDescent="0.3">
      <c r="A504" s="9" t="s">
        <v>4103</v>
      </c>
      <c r="B504" s="9"/>
      <c r="C504" s="3" t="s">
        <v>2637</v>
      </c>
      <c r="D504" s="3" t="s">
        <v>31</v>
      </c>
      <c r="E504" s="3">
        <v>10</v>
      </c>
      <c r="F504" s="3">
        <v>27260</v>
      </c>
      <c r="G504" s="3" t="s">
        <v>44</v>
      </c>
      <c r="H504" s="3" t="s">
        <v>45</v>
      </c>
      <c r="I504" s="3" t="s">
        <v>34</v>
      </c>
      <c r="J504" s="3" t="s">
        <v>20</v>
      </c>
      <c r="K504" s="3" t="s">
        <v>21</v>
      </c>
      <c r="L504" s="3">
        <v>17</v>
      </c>
      <c r="M504" s="3" t="s">
        <v>1158</v>
      </c>
      <c r="N504" s="3">
        <v>2527</v>
      </c>
      <c r="O504" s="3" t="s">
        <v>30</v>
      </c>
      <c r="P504" s="3" t="s">
        <v>24</v>
      </c>
      <c r="Q504" s="3" t="str">
        <f t="shared" si="7"/>
        <v>2336 Continental Point, 2527, NSW, Australia</v>
      </c>
      <c r="R504" s="3">
        <v>7</v>
      </c>
      <c r="S504" s="4"/>
    </row>
    <row r="505" spans="1:19" x14ac:dyDescent="0.3">
      <c r="A505" s="9" t="s">
        <v>4104</v>
      </c>
      <c r="B505" s="9" t="s">
        <v>4105</v>
      </c>
      <c r="C505" s="3" t="s">
        <v>2638</v>
      </c>
      <c r="D505" s="3" t="s">
        <v>15</v>
      </c>
      <c r="E505" s="3">
        <v>68</v>
      </c>
      <c r="F505" s="3" t="s">
        <v>1159</v>
      </c>
      <c r="G505" s="3" t="s">
        <v>177</v>
      </c>
      <c r="H505" s="3" t="s">
        <v>53</v>
      </c>
      <c r="I505" s="3" t="s">
        <v>46</v>
      </c>
      <c r="J505" s="3" t="s">
        <v>20</v>
      </c>
      <c r="K505" s="3" t="s">
        <v>21</v>
      </c>
      <c r="L505" s="3">
        <v>20</v>
      </c>
      <c r="M505" s="3" t="s">
        <v>1160</v>
      </c>
      <c r="N505" s="3">
        <v>4680</v>
      </c>
      <c r="O505" s="3" t="s">
        <v>23</v>
      </c>
      <c r="P505" s="3" t="s">
        <v>24</v>
      </c>
      <c r="Q505" s="3" t="str">
        <f t="shared" si="7"/>
        <v>535 Corben Point, 4680, QLD, Australia</v>
      </c>
      <c r="R505" s="3">
        <v>4</v>
      </c>
      <c r="S505" s="4"/>
    </row>
    <row r="506" spans="1:19" x14ac:dyDescent="0.3">
      <c r="A506" s="9" t="s">
        <v>4106</v>
      </c>
      <c r="B506" s="9" t="s">
        <v>4107</v>
      </c>
      <c r="C506" s="3" t="s">
        <v>2639</v>
      </c>
      <c r="D506" s="3" t="s">
        <v>31</v>
      </c>
      <c r="E506" s="3">
        <v>30</v>
      </c>
      <c r="F506" s="3">
        <v>27648</v>
      </c>
      <c r="G506" s="3" t="s">
        <v>377</v>
      </c>
      <c r="H506" s="3" t="s">
        <v>99</v>
      </c>
      <c r="I506" s="3" t="s">
        <v>19</v>
      </c>
      <c r="J506" s="3" t="s">
        <v>20</v>
      </c>
      <c r="K506" s="3" t="s">
        <v>21</v>
      </c>
      <c r="L506" s="3">
        <v>19</v>
      </c>
      <c r="M506" s="3" t="s">
        <v>1161</v>
      </c>
      <c r="N506" s="3">
        <v>2281</v>
      </c>
      <c r="O506" s="3" t="s">
        <v>30</v>
      </c>
      <c r="P506" s="3" t="s">
        <v>24</v>
      </c>
      <c r="Q506" s="3" t="str">
        <f t="shared" si="7"/>
        <v>1690 Forster Place, 2281, NSW, Australia</v>
      </c>
      <c r="R506" s="3">
        <v>9</v>
      </c>
      <c r="S506" s="4"/>
    </row>
    <row r="507" spans="1:19" x14ac:dyDescent="0.3">
      <c r="A507" s="9" t="s">
        <v>4108</v>
      </c>
      <c r="B507" s="9" t="s">
        <v>4109</v>
      </c>
      <c r="C507" s="3" t="s">
        <v>2640</v>
      </c>
      <c r="D507" s="3" t="s">
        <v>15</v>
      </c>
      <c r="E507" s="3">
        <v>13</v>
      </c>
      <c r="F507" s="3" t="s">
        <v>1162</v>
      </c>
      <c r="G507" s="3" t="s">
        <v>177</v>
      </c>
      <c r="H507" s="3" t="s">
        <v>99</v>
      </c>
      <c r="I507" s="3" t="s">
        <v>46</v>
      </c>
      <c r="J507" s="3" t="s">
        <v>20</v>
      </c>
      <c r="K507" s="3" t="s">
        <v>28</v>
      </c>
      <c r="L507" s="3">
        <v>11</v>
      </c>
      <c r="M507" s="3" t="s">
        <v>1163</v>
      </c>
      <c r="N507" s="3">
        <v>2640</v>
      </c>
      <c r="O507" s="3" t="s">
        <v>30</v>
      </c>
      <c r="P507" s="3" t="s">
        <v>24</v>
      </c>
      <c r="Q507" s="3" t="str">
        <f t="shared" si="7"/>
        <v>54 6th Trail, 2640, NSW, Australia</v>
      </c>
      <c r="R507" s="3">
        <v>7</v>
      </c>
      <c r="S507" s="4"/>
    </row>
    <row r="508" spans="1:19" x14ac:dyDescent="0.3">
      <c r="A508" s="9" t="s">
        <v>4110</v>
      </c>
      <c r="B508" s="9" t="s">
        <v>4111</v>
      </c>
      <c r="C508" s="3" t="s">
        <v>2641</v>
      </c>
      <c r="D508" s="3" t="s">
        <v>15</v>
      </c>
      <c r="E508" s="3">
        <v>44</v>
      </c>
      <c r="F508" s="3" t="s">
        <v>1164</v>
      </c>
      <c r="G508" s="3" t="s">
        <v>180</v>
      </c>
      <c r="H508" s="3" t="s">
        <v>99</v>
      </c>
      <c r="I508" s="3" t="s">
        <v>34</v>
      </c>
      <c r="J508" s="3" t="s">
        <v>20</v>
      </c>
      <c r="K508" s="3" t="s">
        <v>28</v>
      </c>
      <c r="L508" s="3">
        <v>4</v>
      </c>
      <c r="M508" s="3" t="s">
        <v>1165</v>
      </c>
      <c r="N508" s="3">
        <v>3803</v>
      </c>
      <c r="O508" s="3" t="s">
        <v>36</v>
      </c>
      <c r="P508" s="3" t="s">
        <v>24</v>
      </c>
      <c r="Q508" s="3" t="str">
        <f t="shared" si="7"/>
        <v>16 Pepper Wood Junction, 3803, VIC, Australia</v>
      </c>
      <c r="R508" s="3">
        <v>7</v>
      </c>
      <c r="S508" s="4"/>
    </row>
    <row r="509" spans="1:19" x14ac:dyDescent="0.3">
      <c r="A509" s="9" t="s">
        <v>4112</v>
      </c>
      <c r="B509" s="9" t="s">
        <v>4113</v>
      </c>
      <c r="C509" s="3" t="s">
        <v>2642</v>
      </c>
      <c r="D509" s="3" t="s">
        <v>31</v>
      </c>
      <c r="E509" s="3">
        <v>94</v>
      </c>
      <c r="F509" s="3">
        <v>27270</v>
      </c>
      <c r="G509" s="3" t="s">
        <v>279</v>
      </c>
      <c r="H509" s="3" t="s">
        <v>99</v>
      </c>
      <c r="I509" s="3" t="s">
        <v>19</v>
      </c>
      <c r="J509" s="3" t="s">
        <v>20</v>
      </c>
      <c r="K509" s="3" t="s">
        <v>21</v>
      </c>
      <c r="L509" s="3">
        <v>19</v>
      </c>
      <c r="M509" s="3" t="s">
        <v>1166</v>
      </c>
      <c r="N509" s="3">
        <v>4014</v>
      </c>
      <c r="O509" s="3" t="s">
        <v>23</v>
      </c>
      <c r="P509" s="3" t="s">
        <v>24</v>
      </c>
      <c r="Q509" s="3" t="str">
        <f t="shared" si="7"/>
        <v>4 Arapahoe Terrace, 4014, QLD, Australia</v>
      </c>
      <c r="R509" s="3">
        <v>8</v>
      </c>
      <c r="S509" s="4"/>
    </row>
    <row r="510" spans="1:19" x14ac:dyDescent="0.3">
      <c r="A510" s="9" t="s">
        <v>4114</v>
      </c>
      <c r="B510" s="9" t="s">
        <v>4115</v>
      </c>
      <c r="C510" s="3" t="s">
        <v>2643</v>
      </c>
      <c r="D510" s="3" t="s">
        <v>31</v>
      </c>
      <c r="E510" s="3">
        <v>6</v>
      </c>
      <c r="F510" s="3">
        <v>28088</v>
      </c>
      <c r="G510" s="3" t="s">
        <v>186</v>
      </c>
      <c r="H510" s="3" t="s">
        <v>18</v>
      </c>
      <c r="I510" s="3" t="s">
        <v>19</v>
      </c>
      <c r="J510" s="3" t="s">
        <v>20</v>
      </c>
      <c r="K510" s="3" t="s">
        <v>21</v>
      </c>
      <c r="L510" s="3">
        <v>13</v>
      </c>
      <c r="M510" s="3" t="s">
        <v>1167</v>
      </c>
      <c r="N510" s="3">
        <v>2066</v>
      </c>
      <c r="O510" s="3" t="s">
        <v>30</v>
      </c>
      <c r="P510" s="3" t="s">
        <v>24</v>
      </c>
      <c r="Q510" s="3" t="str">
        <f t="shared" si="7"/>
        <v>540 Farragut Avenue, 2066, NSW, Australia</v>
      </c>
      <c r="R510" s="3">
        <v>9</v>
      </c>
      <c r="S510" s="4"/>
    </row>
    <row r="511" spans="1:19" x14ac:dyDescent="0.3">
      <c r="A511" s="9" t="s">
        <v>4116</v>
      </c>
      <c r="B511" s="9" t="s">
        <v>4117</v>
      </c>
      <c r="C511" s="3" t="s">
        <v>2644</v>
      </c>
      <c r="D511" s="3" t="s">
        <v>15</v>
      </c>
      <c r="E511" s="3">
        <v>41</v>
      </c>
      <c r="F511" s="3" t="s">
        <v>1168</v>
      </c>
      <c r="G511" s="3" t="s">
        <v>466</v>
      </c>
      <c r="H511" s="3" t="s">
        <v>99</v>
      </c>
      <c r="I511" s="3" t="s">
        <v>34</v>
      </c>
      <c r="J511" s="3" t="s">
        <v>20</v>
      </c>
      <c r="K511" s="3" t="s">
        <v>28</v>
      </c>
      <c r="L511" s="3">
        <v>9</v>
      </c>
      <c r="M511" s="3" t="s">
        <v>1169</v>
      </c>
      <c r="N511" s="3">
        <v>2035</v>
      </c>
      <c r="O511" s="3" t="s">
        <v>30</v>
      </c>
      <c r="P511" s="3" t="s">
        <v>24</v>
      </c>
      <c r="Q511" s="3" t="str">
        <f t="shared" si="7"/>
        <v>938 Bartillon Hill, 2035, NSW, Australia</v>
      </c>
      <c r="R511" s="3">
        <v>11</v>
      </c>
      <c r="S511" s="4"/>
    </row>
    <row r="512" spans="1:19" x14ac:dyDescent="0.3">
      <c r="A512" s="9" t="s">
        <v>4118</v>
      </c>
      <c r="B512" s="9" t="s">
        <v>4119</v>
      </c>
      <c r="C512" s="3" t="s">
        <v>2645</v>
      </c>
      <c r="D512" s="3" t="s">
        <v>15</v>
      </c>
      <c r="E512" s="3">
        <v>4</v>
      </c>
      <c r="F512" s="3" t="s">
        <v>1170</v>
      </c>
      <c r="G512" s="3" t="s">
        <v>41</v>
      </c>
      <c r="H512" s="3" t="s">
        <v>33</v>
      </c>
      <c r="I512" s="3" t="s">
        <v>19</v>
      </c>
      <c r="J512" s="3" t="s">
        <v>20</v>
      </c>
      <c r="K512" s="3" t="s">
        <v>28</v>
      </c>
      <c r="L512" s="3">
        <v>11</v>
      </c>
      <c r="M512" s="3" t="s">
        <v>1171</v>
      </c>
      <c r="N512" s="3">
        <v>2176</v>
      </c>
      <c r="O512" s="3" t="s">
        <v>30</v>
      </c>
      <c r="P512" s="3" t="s">
        <v>24</v>
      </c>
      <c r="Q512" s="3" t="str">
        <f t="shared" si="7"/>
        <v>612 Annamark Center, 2176, NSW, Australia</v>
      </c>
      <c r="R512" s="3">
        <v>8</v>
      </c>
      <c r="S512" s="4"/>
    </row>
    <row r="513" spans="1:19" x14ac:dyDescent="0.3">
      <c r="A513" s="9" t="s">
        <v>4120</v>
      </c>
      <c r="B513" s="9" t="s">
        <v>4121</v>
      </c>
      <c r="C513" s="3" t="s">
        <v>2646</v>
      </c>
      <c r="D513" s="3" t="s">
        <v>15</v>
      </c>
      <c r="E513" s="3">
        <v>57</v>
      </c>
      <c r="F513" s="3" t="s">
        <v>1172</v>
      </c>
      <c r="G513" s="3" t="s">
        <v>300</v>
      </c>
      <c r="H513" s="3" t="s">
        <v>53</v>
      </c>
      <c r="I513" s="3" t="s">
        <v>46</v>
      </c>
      <c r="J513" s="3" t="s">
        <v>20</v>
      </c>
      <c r="K513" s="3" t="s">
        <v>28</v>
      </c>
      <c r="L513" s="3">
        <v>12</v>
      </c>
      <c r="M513" s="3" t="s">
        <v>1173</v>
      </c>
      <c r="N513" s="3">
        <v>3152</v>
      </c>
      <c r="O513" s="3" t="s">
        <v>36</v>
      </c>
      <c r="P513" s="3" t="s">
        <v>24</v>
      </c>
      <c r="Q513" s="3" t="str">
        <f t="shared" si="7"/>
        <v>18 Sage Plaza, 3152, VIC, Australia</v>
      </c>
      <c r="R513" s="3">
        <v>9</v>
      </c>
      <c r="S513" s="4"/>
    </row>
    <row r="514" spans="1:19" x14ac:dyDescent="0.3">
      <c r="A514" s="9" t="s">
        <v>4122</v>
      </c>
      <c r="B514" s="9" t="s">
        <v>4123</v>
      </c>
      <c r="C514" s="3" t="s">
        <v>2647</v>
      </c>
      <c r="D514" s="3" t="s">
        <v>31</v>
      </c>
      <c r="E514" s="3">
        <v>81</v>
      </c>
      <c r="F514" s="3">
        <v>27829</v>
      </c>
      <c r="G514" s="3" t="s">
        <v>832</v>
      </c>
      <c r="H514" s="3" t="s">
        <v>18</v>
      </c>
      <c r="I514" s="3" t="s">
        <v>46</v>
      </c>
      <c r="J514" s="3" t="s">
        <v>20</v>
      </c>
      <c r="K514" s="3" t="s">
        <v>28</v>
      </c>
      <c r="L514" s="3">
        <v>9</v>
      </c>
      <c r="M514" s="3" t="s">
        <v>1174</v>
      </c>
      <c r="N514" s="3">
        <v>3070</v>
      </c>
      <c r="O514" s="3" t="s">
        <v>36</v>
      </c>
      <c r="P514" s="3" t="s">
        <v>24</v>
      </c>
      <c r="Q514" s="3" t="str">
        <f t="shared" si="7"/>
        <v>4 Randy Street, 3070, VIC, Australia</v>
      </c>
      <c r="R514" s="3">
        <v>8</v>
      </c>
      <c r="S514" s="4"/>
    </row>
    <row r="515" spans="1:19" x14ac:dyDescent="0.3">
      <c r="A515" s="9" t="s">
        <v>4124</v>
      </c>
      <c r="B515" s="9" t="s">
        <v>4125</v>
      </c>
      <c r="C515" s="3" t="s">
        <v>2648</v>
      </c>
      <c r="D515" s="3" t="s">
        <v>31</v>
      </c>
      <c r="E515" s="3">
        <v>94</v>
      </c>
      <c r="F515" s="3" t="s">
        <v>1175</v>
      </c>
      <c r="G515" s="3" t="s">
        <v>80</v>
      </c>
      <c r="H515" s="3" t="s">
        <v>74</v>
      </c>
      <c r="I515" s="3" t="s">
        <v>19</v>
      </c>
      <c r="J515" s="3" t="s">
        <v>20</v>
      </c>
      <c r="K515" s="3" t="s">
        <v>21</v>
      </c>
      <c r="L515" s="3">
        <v>10</v>
      </c>
      <c r="M515" s="3" t="s">
        <v>1176</v>
      </c>
      <c r="N515" s="3">
        <v>4021</v>
      </c>
      <c r="O515" s="3" t="s">
        <v>23</v>
      </c>
      <c r="P515" s="3" t="s">
        <v>24</v>
      </c>
      <c r="Q515" s="3" t="str">
        <f t="shared" ref="Q515:Q578" si="8">_xlfn.CONCAT(M515,", ",N515,", ",O515,", ",P515)</f>
        <v>05 Corry Center, 4021, QLD, Australia</v>
      </c>
      <c r="R515" s="3">
        <v>2</v>
      </c>
      <c r="S515" s="4"/>
    </row>
    <row r="516" spans="1:19" x14ac:dyDescent="0.3">
      <c r="A516" s="9" t="s">
        <v>4126</v>
      </c>
      <c r="B516" s="9" t="s">
        <v>4127</v>
      </c>
      <c r="C516" s="3" t="s">
        <v>2649</v>
      </c>
      <c r="D516" s="3" t="s">
        <v>31</v>
      </c>
      <c r="E516" s="3">
        <v>72</v>
      </c>
      <c r="F516" s="3" t="s">
        <v>1177</v>
      </c>
      <c r="G516" s="3" t="s">
        <v>32</v>
      </c>
      <c r="H516" s="3" t="s">
        <v>33</v>
      </c>
      <c r="I516" s="3" t="s">
        <v>19</v>
      </c>
      <c r="J516" s="3" t="s">
        <v>20</v>
      </c>
      <c r="K516" s="3" t="s">
        <v>21</v>
      </c>
      <c r="L516" s="3">
        <v>10</v>
      </c>
      <c r="M516" s="3" t="s">
        <v>1178</v>
      </c>
      <c r="N516" s="3">
        <v>4183</v>
      </c>
      <c r="O516" s="3" t="s">
        <v>23</v>
      </c>
      <c r="P516" s="3" t="s">
        <v>24</v>
      </c>
      <c r="Q516" s="3" t="str">
        <f t="shared" si="8"/>
        <v>1 South Street, 4183, QLD, Australia</v>
      </c>
      <c r="R516" s="3">
        <v>9</v>
      </c>
      <c r="S516" s="4"/>
    </row>
    <row r="517" spans="1:19" x14ac:dyDescent="0.3">
      <c r="A517" s="9" t="s">
        <v>4128</v>
      </c>
      <c r="B517" s="9" t="s">
        <v>4129</v>
      </c>
      <c r="C517" s="3" t="s">
        <v>2650</v>
      </c>
      <c r="D517" s="3" t="s">
        <v>31</v>
      </c>
      <c r="E517" s="3">
        <v>91</v>
      </c>
      <c r="F517" s="3" t="s">
        <v>1179</v>
      </c>
      <c r="G517" s="3" t="s">
        <v>80</v>
      </c>
      <c r="H517" s="3" t="s">
        <v>18</v>
      </c>
      <c r="I517" s="3" t="s">
        <v>19</v>
      </c>
      <c r="J517" s="3" t="s">
        <v>20</v>
      </c>
      <c r="K517" s="3" t="s">
        <v>28</v>
      </c>
      <c r="L517" s="3">
        <v>9</v>
      </c>
      <c r="M517" s="3" t="s">
        <v>1180</v>
      </c>
      <c r="N517" s="3">
        <v>3858</v>
      </c>
      <c r="O517" s="3" t="s">
        <v>36</v>
      </c>
      <c r="P517" s="3" t="s">
        <v>24</v>
      </c>
      <c r="Q517" s="3" t="str">
        <f t="shared" si="8"/>
        <v>4810 Kim Park, 3858, VIC, Australia</v>
      </c>
      <c r="R517" s="3">
        <v>2</v>
      </c>
      <c r="S517" s="4"/>
    </row>
    <row r="518" spans="1:19" x14ac:dyDescent="0.3">
      <c r="A518" s="9" t="s">
        <v>4130</v>
      </c>
      <c r="B518" s="9" t="s">
        <v>4131</v>
      </c>
      <c r="C518" s="3" t="s">
        <v>2651</v>
      </c>
      <c r="D518" s="3" t="s">
        <v>15</v>
      </c>
      <c r="E518" s="3">
        <v>75</v>
      </c>
      <c r="F518" s="3" t="s">
        <v>1181</v>
      </c>
      <c r="G518" s="3" t="s">
        <v>268</v>
      </c>
      <c r="H518" s="3" t="s">
        <v>99</v>
      </c>
      <c r="I518" s="3" t="s">
        <v>19</v>
      </c>
      <c r="J518" s="3" t="s">
        <v>20</v>
      </c>
      <c r="K518" s="3" t="s">
        <v>21</v>
      </c>
      <c r="L518" s="3">
        <v>5</v>
      </c>
      <c r="M518" s="3" t="s">
        <v>1182</v>
      </c>
      <c r="N518" s="3">
        <v>2010</v>
      </c>
      <c r="O518" s="3" t="s">
        <v>30</v>
      </c>
      <c r="P518" s="3" t="s">
        <v>24</v>
      </c>
      <c r="Q518" s="3" t="str">
        <f t="shared" si="8"/>
        <v>80388 Ryan Place, 2010, NSW, Australia</v>
      </c>
      <c r="R518" s="3">
        <v>9</v>
      </c>
      <c r="S518" s="4"/>
    </row>
    <row r="519" spans="1:19" x14ac:dyDescent="0.3">
      <c r="A519" s="9" t="s">
        <v>4132</v>
      </c>
      <c r="B519" s="9" t="s">
        <v>4133</v>
      </c>
      <c r="C519" s="3" t="s">
        <v>2652</v>
      </c>
      <c r="D519" s="3" t="s">
        <v>31</v>
      </c>
      <c r="E519" s="3">
        <v>87</v>
      </c>
      <c r="F519" s="3" t="s">
        <v>1183</v>
      </c>
      <c r="G519" s="3" t="s">
        <v>80</v>
      </c>
      <c r="H519" s="3" t="s">
        <v>18</v>
      </c>
      <c r="I519" s="3" t="s">
        <v>46</v>
      </c>
      <c r="J519" s="3" t="s">
        <v>20</v>
      </c>
      <c r="K519" s="3" t="s">
        <v>21</v>
      </c>
      <c r="L519" s="3">
        <v>11</v>
      </c>
      <c r="M519" s="3" t="s">
        <v>1184</v>
      </c>
      <c r="N519" s="3">
        <v>4053</v>
      </c>
      <c r="O519" s="3" t="s">
        <v>23</v>
      </c>
      <c r="P519" s="3" t="s">
        <v>24</v>
      </c>
      <c r="Q519" s="3" t="str">
        <f t="shared" si="8"/>
        <v>1092 Kinsman Parkway, 4053, QLD, Australia</v>
      </c>
      <c r="R519" s="3">
        <v>8</v>
      </c>
      <c r="S519" s="4"/>
    </row>
    <row r="520" spans="1:19" x14ac:dyDescent="0.3">
      <c r="A520" s="9" t="s">
        <v>4134</v>
      </c>
      <c r="B520" s="9" t="s">
        <v>4135</v>
      </c>
      <c r="C520" s="3" t="s">
        <v>2653</v>
      </c>
      <c r="D520" s="3" t="s">
        <v>31</v>
      </c>
      <c r="E520" s="3">
        <v>79</v>
      </c>
      <c r="F520" s="3" t="s">
        <v>1185</v>
      </c>
      <c r="G520" s="3" t="s">
        <v>80</v>
      </c>
      <c r="H520" s="3" t="s">
        <v>18</v>
      </c>
      <c r="I520" s="3" t="s">
        <v>34</v>
      </c>
      <c r="J520" s="3" t="s">
        <v>20</v>
      </c>
      <c r="K520" s="3" t="s">
        <v>28</v>
      </c>
      <c r="L520" s="3">
        <v>12</v>
      </c>
      <c r="M520" s="3" t="s">
        <v>1186</v>
      </c>
      <c r="N520" s="3">
        <v>2320</v>
      </c>
      <c r="O520" s="3" t="s">
        <v>30</v>
      </c>
      <c r="P520" s="3" t="s">
        <v>24</v>
      </c>
      <c r="Q520" s="3" t="str">
        <f t="shared" si="8"/>
        <v>1 Bluejay Court, 2320, NSW, Australia</v>
      </c>
      <c r="R520" s="3">
        <v>4</v>
      </c>
      <c r="S520" s="4"/>
    </row>
    <row r="521" spans="1:19" x14ac:dyDescent="0.3">
      <c r="A521" s="9" t="s">
        <v>4136</v>
      </c>
      <c r="B521" s="9" t="s">
        <v>4137</v>
      </c>
      <c r="C521" s="3" t="s">
        <v>2654</v>
      </c>
      <c r="D521" s="3" t="s">
        <v>31</v>
      </c>
      <c r="E521" s="3">
        <v>87</v>
      </c>
      <c r="F521" s="3" t="s">
        <v>1187</v>
      </c>
      <c r="G521" s="3" t="s">
        <v>420</v>
      </c>
      <c r="H521" s="3" t="s">
        <v>53</v>
      </c>
      <c r="I521" s="3" t="s">
        <v>19</v>
      </c>
      <c r="J521" s="3" t="s">
        <v>20</v>
      </c>
      <c r="K521" s="3" t="s">
        <v>21</v>
      </c>
      <c r="L521" s="3">
        <v>9</v>
      </c>
      <c r="M521" s="3" t="s">
        <v>1188</v>
      </c>
      <c r="N521" s="3">
        <v>4125</v>
      </c>
      <c r="O521" s="3" t="s">
        <v>23</v>
      </c>
      <c r="P521" s="3" t="s">
        <v>24</v>
      </c>
      <c r="Q521" s="3" t="str">
        <f t="shared" si="8"/>
        <v>7 Maple Wood Plaza, 4125, QLD, Australia</v>
      </c>
      <c r="R521" s="3">
        <v>6</v>
      </c>
      <c r="S521" s="4"/>
    </row>
    <row r="522" spans="1:19" x14ac:dyDescent="0.3">
      <c r="A522" s="9" t="s">
        <v>4138</v>
      </c>
      <c r="B522" s="9" t="s">
        <v>4139</v>
      </c>
      <c r="C522" s="3" t="s">
        <v>2655</v>
      </c>
      <c r="D522" s="3" t="s">
        <v>31</v>
      </c>
      <c r="E522" s="3">
        <v>33</v>
      </c>
      <c r="F522" s="3" t="s">
        <v>1189</v>
      </c>
      <c r="G522" s="3" t="s">
        <v>131</v>
      </c>
      <c r="H522" s="3" t="s">
        <v>18</v>
      </c>
      <c r="I522" s="3" t="s">
        <v>46</v>
      </c>
      <c r="J522" s="3" t="s">
        <v>20</v>
      </c>
      <c r="K522" s="3" t="s">
        <v>28</v>
      </c>
      <c r="L522" s="3">
        <v>12</v>
      </c>
      <c r="M522" s="3" t="s">
        <v>1190</v>
      </c>
      <c r="N522" s="3">
        <v>2007</v>
      </c>
      <c r="O522" s="3" t="s">
        <v>30</v>
      </c>
      <c r="P522" s="3" t="s">
        <v>24</v>
      </c>
      <c r="Q522" s="3" t="str">
        <f t="shared" si="8"/>
        <v>12 Eastlawn Terrace, 2007, NSW, Australia</v>
      </c>
      <c r="R522" s="3">
        <v>9</v>
      </c>
      <c r="S522" s="4"/>
    </row>
    <row r="523" spans="1:19" x14ac:dyDescent="0.3">
      <c r="A523" s="9" t="s">
        <v>4140</v>
      </c>
      <c r="B523" s="9" t="s">
        <v>4141</v>
      </c>
      <c r="C523" s="3" t="s">
        <v>2656</v>
      </c>
      <c r="D523" s="3" t="s">
        <v>15</v>
      </c>
      <c r="E523" s="3">
        <v>42</v>
      </c>
      <c r="F523" s="3" t="s">
        <v>1191</v>
      </c>
      <c r="G523" s="3" t="s">
        <v>80</v>
      </c>
      <c r="H523" s="3" t="s">
        <v>99</v>
      </c>
      <c r="I523" s="3" t="s">
        <v>19</v>
      </c>
      <c r="J523" s="3" t="s">
        <v>20</v>
      </c>
      <c r="K523" s="3" t="s">
        <v>21</v>
      </c>
      <c r="L523" s="3">
        <v>12</v>
      </c>
      <c r="M523" s="3" t="s">
        <v>1192</v>
      </c>
      <c r="N523" s="3">
        <v>3796</v>
      </c>
      <c r="O523" s="3" t="s">
        <v>36</v>
      </c>
      <c r="P523" s="3" t="s">
        <v>24</v>
      </c>
      <c r="Q523" s="3" t="str">
        <f t="shared" si="8"/>
        <v>24929 Spaight Junction, 3796, VIC, Australia</v>
      </c>
      <c r="R523" s="3">
        <v>8</v>
      </c>
      <c r="S523" s="4"/>
    </row>
    <row r="524" spans="1:19" x14ac:dyDescent="0.3">
      <c r="A524" s="9" t="s">
        <v>4142</v>
      </c>
      <c r="B524" s="9" t="s">
        <v>4143</v>
      </c>
      <c r="C524" s="3" t="s">
        <v>2657</v>
      </c>
      <c r="D524" s="3" t="s">
        <v>15</v>
      </c>
      <c r="E524" s="3">
        <v>60</v>
      </c>
      <c r="F524" s="3" t="s">
        <v>1193</v>
      </c>
      <c r="G524" s="3" t="s">
        <v>556</v>
      </c>
      <c r="H524" s="3" t="s">
        <v>45</v>
      </c>
      <c r="I524" s="3" t="s">
        <v>46</v>
      </c>
      <c r="J524" s="3" t="s">
        <v>20</v>
      </c>
      <c r="K524" s="3" t="s">
        <v>28</v>
      </c>
      <c r="L524" s="3">
        <v>2</v>
      </c>
      <c r="M524" s="3" t="s">
        <v>1194</v>
      </c>
      <c r="N524" s="3">
        <v>2000</v>
      </c>
      <c r="O524" s="3" t="s">
        <v>30</v>
      </c>
      <c r="P524" s="3" t="s">
        <v>24</v>
      </c>
      <c r="Q524" s="3" t="str">
        <f t="shared" si="8"/>
        <v>846 Daystar Lane, 2000, NSW, Australia</v>
      </c>
      <c r="R524" s="3">
        <v>12</v>
      </c>
      <c r="S524" s="4"/>
    </row>
    <row r="525" spans="1:19" x14ac:dyDescent="0.3">
      <c r="A525" s="9" t="s">
        <v>4144</v>
      </c>
      <c r="B525" s="9" t="s">
        <v>4145</v>
      </c>
      <c r="C525" s="3" t="s">
        <v>2658</v>
      </c>
      <c r="D525" s="3" t="s">
        <v>15</v>
      </c>
      <c r="E525" s="3">
        <v>44</v>
      </c>
      <c r="F525" s="3" t="s">
        <v>1195</v>
      </c>
      <c r="G525" s="3" t="s">
        <v>540</v>
      </c>
      <c r="H525" s="3" t="s">
        <v>166</v>
      </c>
      <c r="I525" s="3" t="s">
        <v>34</v>
      </c>
      <c r="J525" s="3" t="s">
        <v>20</v>
      </c>
      <c r="K525" s="3" t="s">
        <v>21</v>
      </c>
      <c r="L525" s="3">
        <v>11</v>
      </c>
      <c r="M525" s="3" t="s">
        <v>1196</v>
      </c>
      <c r="N525" s="3">
        <v>2444</v>
      </c>
      <c r="O525" s="3" t="s">
        <v>30</v>
      </c>
      <c r="P525" s="3" t="s">
        <v>24</v>
      </c>
      <c r="Q525" s="3" t="str">
        <f t="shared" si="8"/>
        <v>36 Golf Course Circle, 2444, NSW, Australia</v>
      </c>
      <c r="R525" s="3">
        <v>6</v>
      </c>
      <c r="S525" s="4"/>
    </row>
    <row r="526" spans="1:19" x14ac:dyDescent="0.3">
      <c r="A526" s="9" t="s">
        <v>4146</v>
      </c>
      <c r="B526" s="9" t="s">
        <v>4147</v>
      </c>
      <c r="C526" s="3" t="s">
        <v>2659</v>
      </c>
      <c r="D526" s="3" t="s">
        <v>15</v>
      </c>
      <c r="E526" s="3">
        <v>79</v>
      </c>
      <c r="F526" s="3" t="s">
        <v>1197</v>
      </c>
      <c r="G526" s="3" t="s">
        <v>26</v>
      </c>
      <c r="H526" s="3" t="s">
        <v>18</v>
      </c>
      <c r="I526" s="3" t="s">
        <v>46</v>
      </c>
      <c r="J526" s="3" t="s">
        <v>20</v>
      </c>
      <c r="K526" s="3" t="s">
        <v>21</v>
      </c>
      <c r="L526" s="3">
        <v>8</v>
      </c>
      <c r="M526" s="3" t="s">
        <v>1198</v>
      </c>
      <c r="N526" s="3">
        <v>3155</v>
      </c>
      <c r="O526" s="3" t="s">
        <v>36</v>
      </c>
      <c r="P526" s="3" t="s">
        <v>24</v>
      </c>
      <c r="Q526" s="3" t="str">
        <f t="shared" si="8"/>
        <v>0 Nelson Crossing, 3155, VIC, Australia</v>
      </c>
      <c r="R526" s="3">
        <v>7</v>
      </c>
      <c r="S526" s="4"/>
    </row>
    <row r="527" spans="1:19" x14ac:dyDescent="0.3">
      <c r="A527" s="9" t="s">
        <v>4148</v>
      </c>
      <c r="B527" s="9" t="s">
        <v>4149</v>
      </c>
      <c r="C527" s="3" t="s">
        <v>2660</v>
      </c>
      <c r="D527" s="3" t="s">
        <v>15</v>
      </c>
      <c r="E527" s="3">
        <v>11</v>
      </c>
      <c r="F527" s="3" t="s">
        <v>1199</v>
      </c>
      <c r="G527" s="3" t="s">
        <v>420</v>
      </c>
      <c r="H527" s="3" t="s">
        <v>70</v>
      </c>
      <c r="I527" s="3" t="s">
        <v>46</v>
      </c>
      <c r="J527" s="3" t="s">
        <v>20</v>
      </c>
      <c r="K527" s="3" t="s">
        <v>21</v>
      </c>
      <c r="L527" s="3">
        <v>13</v>
      </c>
      <c r="M527" s="3" t="s">
        <v>1200</v>
      </c>
      <c r="N527" s="3">
        <v>3078</v>
      </c>
      <c r="O527" s="3" t="s">
        <v>36</v>
      </c>
      <c r="P527" s="3" t="s">
        <v>24</v>
      </c>
      <c r="Q527" s="3" t="str">
        <f t="shared" si="8"/>
        <v>93264 Almo Plaza, 3078, VIC, Australia</v>
      </c>
      <c r="R527" s="3">
        <v>10</v>
      </c>
      <c r="S527" s="4"/>
    </row>
    <row r="528" spans="1:19" x14ac:dyDescent="0.3">
      <c r="A528" s="9" t="s">
        <v>4150</v>
      </c>
      <c r="B528" s="9" t="s">
        <v>4151</v>
      </c>
      <c r="C528" s="3" t="s">
        <v>2661</v>
      </c>
      <c r="D528" s="3" t="s">
        <v>31</v>
      </c>
      <c r="E528" s="3">
        <v>26</v>
      </c>
      <c r="F528" s="3" t="s">
        <v>1201</v>
      </c>
      <c r="G528" s="3" t="s">
        <v>80</v>
      </c>
      <c r="H528" s="3" t="s">
        <v>33</v>
      </c>
      <c r="I528" s="3" t="s">
        <v>19</v>
      </c>
      <c r="J528" s="3" t="s">
        <v>20</v>
      </c>
      <c r="K528" s="3" t="s">
        <v>21</v>
      </c>
      <c r="L528" s="3">
        <v>14</v>
      </c>
      <c r="M528" s="3" t="s">
        <v>1202</v>
      </c>
      <c r="N528" s="3">
        <v>3103</v>
      </c>
      <c r="O528" s="3" t="s">
        <v>36</v>
      </c>
      <c r="P528" s="3" t="s">
        <v>24</v>
      </c>
      <c r="Q528" s="3" t="str">
        <f t="shared" si="8"/>
        <v>2109 Shoshone Court, 3103, VIC, Australia</v>
      </c>
      <c r="R528" s="3">
        <v>12</v>
      </c>
      <c r="S528" s="4"/>
    </row>
    <row r="529" spans="1:19" x14ac:dyDescent="0.3">
      <c r="A529" s="9" t="s">
        <v>4152</v>
      </c>
      <c r="B529" s="9" t="s">
        <v>4153</v>
      </c>
      <c r="C529" s="3" t="s">
        <v>2662</v>
      </c>
      <c r="D529" s="3" t="s">
        <v>15</v>
      </c>
      <c r="E529" s="3">
        <v>97</v>
      </c>
      <c r="F529" s="3" t="s">
        <v>1203</v>
      </c>
      <c r="G529" s="3" t="s">
        <v>473</v>
      </c>
      <c r="H529" s="3" t="s">
        <v>33</v>
      </c>
      <c r="I529" s="3" t="s">
        <v>34</v>
      </c>
      <c r="J529" s="3" t="s">
        <v>20</v>
      </c>
      <c r="K529" s="3" t="s">
        <v>28</v>
      </c>
      <c r="L529" s="3">
        <v>13</v>
      </c>
      <c r="M529" s="3" t="s">
        <v>1204</v>
      </c>
      <c r="N529" s="3">
        <v>3190</v>
      </c>
      <c r="O529" s="3" t="s">
        <v>36</v>
      </c>
      <c r="P529" s="3" t="s">
        <v>24</v>
      </c>
      <c r="Q529" s="3" t="str">
        <f t="shared" si="8"/>
        <v>355 Roxbury Lane, 3190, VIC, Australia</v>
      </c>
      <c r="R529" s="3">
        <v>8</v>
      </c>
      <c r="S529" s="4"/>
    </row>
    <row r="530" spans="1:19" x14ac:dyDescent="0.3">
      <c r="A530" s="9" t="s">
        <v>4154</v>
      </c>
      <c r="B530" s="9" t="s">
        <v>4155</v>
      </c>
      <c r="C530" s="3" t="s">
        <v>2663</v>
      </c>
      <c r="D530" s="3" t="s">
        <v>31</v>
      </c>
      <c r="E530" s="3">
        <v>59</v>
      </c>
      <c r="F530" s="3" t="s">
        <v>1205</v>
      </c>
      <c r="G530" s="3" t="s">
        <v>248</v>
      </c>
      <c r="H530" s="3" t="s">
        <v>99</v>
      </c>
      <c r="I530" s="3" t="s">
        <v>46</v>
      </c>
      <c r="J530" s="3" t="s">
        <v>20</v>
      </c>
      <c r="K530" s="3" t="s">
        <v>28</v>
      </c>
      <c r="L530" s="3">
        <v>9</v>
      </c>
      <c r="M530" s="3" t="s">
        <v>1206</v>
      </c>
      <c r="N530" s="3">
        <v>2161</v>
      </c>
      <c r="O530" s="3" t="s">
        <v>30</v>
      </c>
      <c r="P530" s="3" t="s">
        <v>24</v>
      </c>
      <c r="Q530" s="3" t="str">
        <f t="shared" si="8"/>
        <v>2 Warrior Crossing, 2161, NSW, Australia</v>
      </c>
      <c r="R530" s="3">
        <v>9</v>
      </c>
      <c r="S530" s="4"/>
    </row>
    <row r="531" spans="1:19" x14ac:dyDescent="0.3">
      <c r="A531" s="9" t="s">
        <v>4156</v>
      </c>
      <c r="B531" s="9" t="s">
        <v>4157</v>
      </c>
      <c r="C531" s="3" t="s">
        <v>2664</v>
      </c>
      <c r="D531" s="3" t="s">
        <v>31</v>
      </c>
      <c r="E531" s="3">
        <v>56</v>
      </c>
      <c r="F531" s="3">
        <v>26848</v>
      </c>
      <c r="G531" s="3" t="s">
        <v>1207</v>
      </c>
      <c r="H531" s="3" t="s">
        <v>60</v>
      </c>
      <c r="I531" s="3" t="s">
        <v>46</v>
      </c>
      <c r="J531" s="3" t="s">
        <v>20</v>
      </c>
      <c r="K531" s="3" t="s">
        <v>28</v>
      </c>
      <c r="L531" s="3">
        <v>19</v>
      </c>
      <c r="M531" s="3" t="s">
        <v>1208</v>
      </c>
      <c r="N531" s="3">
        <v>2120</v>
      </c>
      <c r="O531" s="3" t="s">
        <v>30</v>
      </c>
      <c r="P531" s="3" t="s">
        <v>24</v>
      </c>
      <c r="Q531" s="3" t="str">
        <f t="shared" si="8"/>
        <v>08470 Kingsford Lane, 2120, NSW, Australia</v>
      </c>
      <c r="R531" s="3">
        <v>11</v>
      </c>
      <c r="S531" s="4"/>
    </row>
    <row r="532" spans="1:19" x14ac:dyDescent="0.3">
      <c r="A532" s="9" t="s">
        <v>4158</v>
      </c>
      <c r="B532" s="9" t="s">
        <v>4159</v>
      </c>
      <c r="C532" s="3" t="s">
        <v>2665</v>
      </c>
      <c r="D532" s="3" t="s">
        <v>31</v>
      </c>
      <c r="E532" s="3">
        <v>18</v>
      </c>
      <c r="F532" s="3" t="s">
        <v>1209</v>
      </c>
      <c r="G532" s="3" t="s">
        <v>165</v>
      </c>
      <c r="H532" s="3" t="s">
        <v>99</v>
      </c>
      <c r="I532" s="3" t="s">
        <v>19</v>
      </c>
      <c r="J532" s="3" t="s">
        <v>20</v>
      </c>
      <c r="K532" s="3" t="s">
        <v>28</v>
      </c>
      <c r="L532" s="3">
        <v>12</v>
      </c>
      <c r="M532" s="3" t="s">
        <v>1210</v>
      </c>
      <c r="N532" s="3">
        <v>2323</v>
      </c>
      <c r="O532" s="3" t="s">
        <v>30</v>
      </c>
      <c r="P532" s="3" t="s">
        <v>24</v>
      </c>
      <c r="Q532" s="3" t="str">
        <f t="shared" si="8"/>
        <v>16898 Donald Plaza, 2323, NSW, Australia</v>
      </c>
      <c r="R532" s="3">
        <v>4</v>
      </c>
      <c r="S532" s="4"/>
    </row>
    <row r="533" spans="1:19" x14ac:dyDescent="0.3">
      <c r="A533" s="9" t="s">
        <v>4160</v>
      </c>
      <c r="B533" s="9"/>
      <c r="C533" s="3" t="s">
        <v>2666</v>
      </c>
      <c r="D533" s="3" t="s">
        <v>31</v>
      </c>
      <c r="E533" s="3">
        <v>71</v>
      </c>
      <c r="F533" s="3" t="s">
        <v>1211</v>
      </c>
      <c r="G533" s="3" t="s">
        <v>556</v>
      </c>
      <c r="H533" s="3" t="s">
        <v>33</v>
      </c>
      <c r="I533" s="3" t="s">
        <v>19</v>
      </c>
      <c r="J533" s="3" t="s">
        <v>20</v>
      </c>
      <c r="K533" s="3" t="s">
        <v>21</v>
      </c>
      <c r="L533" s="3">
        <v>9</v>
      </c>
      <c r="M533" s="3" t="s">
        <v>1212</v>
      </c>
      <c r="N533" s="3">
        <v>2144</v>
      </c>
      <c r="O533" s="3" t="s">
        <v>30</v>
      </c>
      <c r="P533" s="3" t="s">
        <v>24</v>
      </c>
      <c r="Q533" s="3" t="str">
        <f t="shared" si="8"/>
        <v>3128 Mallory Pass, 2144, NSW, Australia</v>
      </c>
      <c r="R533" s="3">
        <v>6</v>
      </c>
      <c r="S533" s="4"/>
    </row>
    <row r="534" spans="1:19" x14ac:dyDescent="0.3">
      <c r="A534" s="9" t="s">
        <v>4161</v>
      </c>
      <c r="B534" s="9" t="s">
        <v>4162</v>
      </c>
      <c r="C534" s="3" t="s">
        <v>2667</v>
      </c>
      <c r="D534" s="3" t="s">
        <v>15</v>
      </c>
      <c r="E534" s="3">
        <v>61</v>
      </c>
      <c r="F534" s="3" t="s">
        <v>1213</v>
      </c>
      <c r="G534" s="3" t="s">
        <v>268</v>
      </c>
      <c r="H534" s="3" t="s">
        <v>53</v>
      </c>
      <c r="I534" s="3" t="s">
        <v>19</v>
      </c>
      <c r="J534" s="3" t="s">
        <v>20</v>
      </c>
      <c r="K534" s="3" t="s">
        <v>28</v>
      </c>
      <c r="L534" s="3">
        <v>8</v>
      </c>
      <c r="M534" s="3" t="s">
        <v>1214</v>
      </c>
      <c r="N534" s="3">
        <v>3051</v>
      </c>
      <c r="O534" s="3" t="s">
        <v>36</v>
      </c>
      <c r="P534" s="3" t="s">
        <v>24</v>
      </c>
      <c r="Q534" s="3" t="str">
        <f t="shared" si="8"/>
        <v>799 Luster Road, 3051, VIC, Australia</v>
      </c>
      <c r="R534" s="3">
        <v>8</v>
      </c>
      <c r="S534" s="4"/>
    </row>
    <row r="535" spans="1:19" x14ac:dyDescent="0.3">
      <c r="A535" s="9" t="s">
        <v>4163</v>
      </c>
      <c r="B535" s="9" t="s">
        <v>4164</v>
      </c>
      <c r="C535" s="3" t="s">
        <v>2668</v>
      </c>
      <c r="D535" s="3" t="s">
        <v>15</v>
      </c>
      <c r="E535" s="3">
        <v>55</v>
      </c>
      <c r="F535" s="3" t="s">
        <v>1215</v>
      </c>
      <c r="G535" s="3" t="s">
        <v>83</v>
      </c>
      <c r="H535" s="3" t="s">
        <v>33</v>
      </c>
      <c r="I535" s="3" t="s">
        <v>19</v>
      </c>
      <c r="J535" s="3" t="s">
        <v>20</v>
      </c>
      <c r="K535" s="3" t="s">
        <v>28</v>
      </c>
      <c r="L535" s="3">
        <v>9</v>
      </c>
      <c r="M535" s="3" t="s">
        <v>1216</v>
      </c>
      <c r="N535" s="3">
        <v>2358</v>
      </c>
      <c r="O535" s="3" t="s">
        <v>30</v>
      </c>
      <c r="P535" s="3" t="s">
        <v>24</v>
      </c>
      <c r="Q535" s="3" t="str">
        <f t="shared" si="8"/>
        <v>53 Dryden Trail, 2358, NSW, Australia</v>
      </c>
      <c r="R535" s="3">
        <v>3</v>
      </c>
      <c r="S535" s="4"/>
    </row>
    <row r="536" spans="1:19" x14ac:dyDescent="0.3">
      <c r="A536" s="9" t="s">
        <v>4165</v>
      </c>
      <c r="B536" s="9" t="s">
        <v>4166</v>
      </c>
      <c r="C536" s="3" t="s">
        <v>2669</v>
      </c>
      <c r="D536" s="3" t="s">
        <v>15</v>
      </c>
      <c r="E536" s="3">
        <v>62</v>
      </c>
      <c r="F536" s="3" t="s">
        <v>1217</v>
      </c>
      <c r="G536" s="3" t="s">
        <v>493</v>
      </c>
      <c r="H536" s="3" t="s">
        <v>33</v>
      </c>
      <c r="I536" s="3" t="s">
        <v>46</v>
      </c>
      <c r="J536" s="3" t="s">
        <v>20</v>
      </c>
      <c r="K536" s="3" t="s">
        <v>21</v>
      </c>
      <c r="L536" s="3">
        <v>22</v>
      </c>
      <c r="M536" s="3" t="s">
        <v>1218</v>
      </c>
      <c r="N536" s="3">
        <v>3122</v>
      </c>
      <c r="O536" s="3" t="s">
        <v>36</v>
      </c>
      <c r="P536" s="3" t="s">
        <v>24</v>
      </c>
      <c r="Q536" s="3" t="str">
        <f t="shared" si="8"/>
        <v>5512 Ronald Regan Hill, 3122, VIC, Australia</v>
      </c>
      <c r="R536" s="3">
        <v>8</v>
      </c>
      <c r="S536" s="4"/>
    </row>
    <row r="537" spans="1:19" x14ac:dyDescent="0.3">
      <c r="A537" s="9" t="s">
        <v>4167</v>
      </c>
      <c r="B537" s="9" t="s">
        <v>4168</v>
      </c>
      <c r="C537" s="3" t="s">
        <v>2670</v>
      </c>
      <c r="D537" s="3" t="s">
        <v>31</v>
      </c>
      <c r="E537" s="3">
        <v>10</v>
      </c>
      <c r="F537" s="3" t="s">
        <v>1219</v>
      </c>
      <c r="G537" s="3" t="s">
        <v>251</v>
      </c>
      <c r="H537" s="3" t="s">
        <v>33</v>
      </c>
      <c r="I537" s="3" t="s">
        <v>19</v>
      </c>
      <c r="J537" s="3" t="s">
        <v>20</v>
      </c>
      <c r="K537" s="3" t="s">
        <v>21</v>
      </c>
      <c r="L537" s="3">
        <v>17</v>
      </c>
      <c r="M537" s="3" t="s">
        <v>1220</v>
      </c>
      <c r="N537" s="3">
        <v>4074</v>
      </c>
      <c r="O537" s="3" t="s">
        <v>23</v>
      </c>
      <c r="P537" s="3" t="s">
        <v>24</v>
      </c>
      <c r="Q537" s="3" t="str">
        <f t="shared" si="8"/>
        <v>72 Melrose Street, 4074, QLD, Australia</v>
      </c>
      <c r="R537" s="3">
        <v>7</v>
      </c>
      <c r="S537" s="4"/>
    </row>
    <row r="538" spans="1:19" x14ac:dyDescent="0.3">
      <c r="A538" s="9" t="s">
        <v>4169</v>
      </c>
      <c r="B538" s="9" t="s">
        <v>4170</v>
      </c>
      <c r="C538" s="3" t="s">
        <v>2671</v>
      </c>
      <c r="D538" s="3" t="s">
        <v>15</v>
      </c>
      <c r="E538" s="3">
        <v>16</v>
      </c>
      <c r="F538" s="3">
        <v>28834</v>
      </c>
      <c r="G538" s="3" t="s">
        <v>346</v>
      </c>
      <c r="H538" s="3" t="s">
        <v>166</v>
      </c>
      <c r="I538" s="3" t="s">
        <v>19</v>
      </c>
      <c r="J538" s="3" t="s">
        <v>20</v>
      </c>
      <c r="K538" s="3" t="s">
        <v>21</v>
      </c>
      <c r="L538" s="3">
        <v>15</v>
      </c>
      <c r="M538" s="3" t="s">
        <v>1221</v>
      </c>
      <c r="N538" s="3">
        <v>2262</v>
      </c>
      <c r="O538" s="3" t="s">
        <v>30</v>
      </c>
      <c r="P538" s="3" t="s">
        <v>24</v>
      </c>
      <c r="Q538" s="3" t="str">
        <f t="shared" si="8"/>
        <v>3460 Dapin Street, 2262, NSW, Australia</v>
      </c>
      <c r="R538" s="3">
        <v>6</v>
      </c>
      <c r="S538" s="4"/>
    </row>
    <row r="539" spans="1:19" x14ac:dyDescent="0.3">
      <c r="A539" s="9" t="s">
        <v>4171</v>
      </c>
      <c r="B539" s="9" t="s">
        <v>4172</v>
      </c>
      <c r="C539" s="3" t="s">
        <v>2672</v>
      </c>
      <c r="D539" s="3" t="s">
        <v>15</v>
      </c>
      <c r="E539" s="3">
        <v>62</v>
      </c>
      <c r="F539" s="3" t="s">
        <v>1222</v>
      </c>
      <c r="G539" s="3" t="s">
        <v>180</v>
      </c>
      <c r="H539" s="3" t="s">
        <v>74</v>
      </c>
      <c r="I539" s="3" t="s">
        <v>34</v>
      </c>
      <c r="J539" s="3" t="s">
        <v>20</v>
      </c>
      <c r="K539" s="3" t="s">
        <v>28</v>
      </c>
      <c r="L539" s="3">
        <v>15</v>
      </c>
      <c r="M539" s="3" t="s">
        <v>1223</v>
      </c>
      <c r="N539" s="3">
        <v>3028</v>
      </c>
      <c r="O539" s="3" t="s">
        <v>36</v>
      </c>
      <c r="P539" s="3" t="s">
        <v>24</v>
      </c>
      <c r="Q539" s="3" t="str">
        <f t="shared" si="8"/>
        <v>5 Hovde Lane, 3028, VIC, Australia</v>
      </c>
      <c r="R539" s="3">
        <v>8</v>
      </c>
      <c r="S539" s="4"/>
    </row>
    <row r="540" spans="1:19" x14ac:dyDescent="0.3">
      <c r="A540" s="9" t="s">
        <v>4173</v>
      </c>
      <c r="B540" s="9" t="s">
        <v>4174</v>
      </c>
      <c r="C540" s="3" t="s">
        <v>2673</v>
      </c>
      <c r="D540" s="3" t="s">
        <v>31</v>
      </c>
      <c r="E540" s="3">
        <v>41</v>
      </c>
      <c r="F540" s="3" t="s">
        <v>1224</v>
      </c>
      <c r="G540" s="3" t="s">
        <v>258</v>
      </c>
      <c r="H540" s="3" t="s">
        <v>18</v>
      </c>
      <c r="I540" s="3" t="s">
        <v>46</v>
      </c>
      <c r="J540" s="3" t="s">
        <v>20</v>
      </c>
      <c r="K540" s="3" t="s">
        <v>28</v>
      </c>
      <c r="L540" s="3">
        <v>15</v>
      </c>
      <c r="M540" s="3" t="s">
        <v>1225</v>
      </c>
      <c r="N540" s="3">
        <v>3185</v>
      </c>
      <c r="O540" s="3" t="s">
        <v>36</v>
      </c>
      <c r="P540" s="3" t="s">
        <v>24</v>
      </c>
      <c r="Q540" s="3" t="str">
        <f t="shared" si="8"/>
        <v>4 Gale Center, 3185, VIC, Australia</v>
      </c>
      <c r="R540" s="3">
        <v>7</v>
      </c>
      <c r="S540" s="4"/>
    </row>
    <row r="541" spans="1:19" x14ac:dyDescent="0.3">
      <c r="A541" s="9" t="s">
        <v>4175</v>
      </c>
      <c r="B541" s="9" t="s">
        <v>4176</v>
      </c>
      <c r="C541" s="3" t="s">
        <v>2674</v>
      </c>
      <c r="D541" s="3" t="s">
        <v>31</v>
      </c>
      <c r="E541" s="3">
        <v>37</v>
      </c>
      <c r="F541" s="3" t="s">
        <v>1226</v>
      </c>
      <c r="G541" s="3" t="s">
        <v>1227</v>
      </c>
      <c r="H541" s="3" t="s">
        <v>18</v>
      </c>
      <c r="I541" s="3" t="s">
        <v>19</v>
      </c>
      <c r="J541" s="3" t="s">
        <v>20</v>
      </c>
      <c r="K541" s="3" t="s">
        <v>28</v>
      </c>
      <c r="L541" s="3">
        <v>7</v>
      </c>
      <c r="M541" s="3" t="s">
        <v>1228</v>
      </c>
      <c r="N541" s="3">
        <v>2217</v>
      </c>
      <c r="O541" s="3" t="s">
        <v>30</v>
      </c>
      <c r="P541" s="3" t="s">
        <v>24</v>
      </c>
      <c r="Q541" s="3" t="str">
        <f t="shared" si="8"/>
        <v>5263 Stone Corner Crossing, 2217, NSW, Australia</v>
      </c>
      <c r="R541" s="3">
        <v>12</v>
      </c>
      <c r="S541" s="4"/>
    </row>
    <row r="542" spans="1:19" x14ac:dyDescent="0.3">
      <c r="A542" s="9" t="s">
        <v>4177</v>
      </c>
      <c r="B542" s="9" t="s">
        <v>4178</v>
      </c>
      <c r="C542" s="3" t="s">
        <v>2675</v>
      </c>
      <c r="D542" s="3" t="s">
        <v>15</v>
      </c>
      <c r="E542" s="3">
        <v>80</v>
      </c>
      <c r="F542" s="3" t="s">
        <v>1229</v>
      </c>
      <c r="G542" s="3" t="s">
        <v>361</v>
      </c>
      <c r="H542" s="3" t="s">
        <v>18</v>
      </c>
      <c r="I542" s="3" t="s">
        <v>46</v>
      </c>
      <c r="J542" s="3" t="s">
        <v>20</v>
      </c>
      <c r="K542" s="3" t="s">
        <v>28</v>
      </c>
      <c r="L542" s="3">
        <v>5</v>
      </c>
      <c r="M542" s="3" t="s">
        <v>1230</v>
      </c>
      <c r="N542" s="3">
        <v>2046</v>
      </c>
      <c r="O542" s="3" t="s">
        <v>30</v>
      </c>
      <c r="P542" s="3" t="s">
        <v>24</v>
      </c>
      <c r="Q542" s="3" t="str">
        <f t="shared" si="8"/>
        <v>0439 Mandrake Park, 2046, NSW, Australia</v>
      </c>
      <c r="R542" s="3">
        <v>10</v>
      </c>
      <c r="S542" s="4"/>
    </row>
    <row r="543" spans="1:19" x14ac:dyDescent="0.3">
      <c r="A543" s="9" t="s">
        <v>4179</v>
      </c>
      <c r="B543" s="9" t="s">
        <v>4180</v>
      </c>
      <c r="C543" s="3" t="s">
        <v>2676</v>
      </c>
      <c r="D543" s="3" t="s">
        <v>31</v>
      </c>
      <c r="E543" s="3">
        <v>78</v>
      </c>
      <c r="F543" s="3" t="s">
        <v>1231</v>
      </c>
      <c r="G543" s="3" t="s">
        <v>186</v>
      </c>
      <c r="H543" s="3" t="s">
        <v>18</v>
      </c>
      <c r="I543" s="3" t="s">
        <v>34</v>
      </c>
      <c r="J543" s="3" t="s">
        <v>20</v>
      </c>
      <c r="K543" s="3" t="s">
        <v>28</v>
      </c>
      <c r="L543" s="3">
        <v>13</v>
      </c>
      <c r="M543" s="3" t="s">
        <v>1232</v>
      </c>
      <c r="N543" s="3">
        <v>4352</v>
      </c>
      <c r="O543" s="3" t="s">
        <v>23</v>
      </c>
      <c r="P543" s="3" t="s">
        <v>24</v>
      </c>
      <c r="Q543" s="3" t="str">
        <f t="shared" si="8"/>
        <v>069 Hoard Pass, 4352, QLD, Australia</v>
      </c>
      <c r="R543" s="3">
        <v>5</v>
      </c>
      <c r="S543" s="4"/>
    </row>
    <row r="544" spans="1:19" x14ac:dyDescent="0.3">
      <c r="A544" s="9" t="s">
        <v>3464</v>
      </c>
      <c r="B544" s="9" t="s">
        <v>4181</v>
      </c>
      <c r="C544" s="3" t="s">
        <v>2677</v>
      </c>
      <c r="D544" s="3" t="s">
        <v>31</v>
      </c>
      <c r="E544" s="3">
        <v>10</v>
      </c>
      <c r="F544" s="3">
        <v>27492</v>
      </c>
      <c r="G544" s="3" t="s">
        <v>1233</v>
      </c>
      <c r="H544" s="3" t="s">
        <v>33</v>
      </c>
      <c r="I544" s="3" t="s">
        <v>34</v>
      </c>
      <c r="J544" s="3" t="s">
        <v>20</v>
      </c>
      <c r="K544" s="3" t="s">
        <v>28</v>
      </c>
      <c r="L544" s="3">
        <v>16</v>
      </c>
      <c r="M544" s="3" t="s">
        <v>1234</v>
      </c>
      <c r="N544" s="3">
        <v>2168</v>
      </c>
      <c r="O544" s="3" t="s">
        <v>30</v>
      </c>
      <c r="P544" s="3" t="s">
        <v>24</v>
      </c>
      <c r="Q544" s="3" t="str">
        <f t="shared" si="8"/>
        <v>89 Green Ridge Point, 2168, NSW, Australia</v>
      </c>
      <c r="R544" s="3">
        <v>9</v>
      </c>
      <c r="S544" s="4"/>
    </row>
    <row r="545" spans="1:19" x14ac:dyDescent="0.3">
      <c r="A545" s="9" t="s">
        <v>4182</v>
      </c>
      <c r="B545" s="9" t="s">
        <v>4183</v>
      </c>
      <c r="C545" s="3" t="s">
        <v>2678</v>
      </c>
      <c r="D545" s="3" t="s">
        <v>15</v>
      </c>
      <c r="E545" s="3">
        <v>68</v>
      </c>
      <c r="F545" s="3" t="s">
        <v>1235</v>
      </c>
      <c r="G545" s="3" t="s">
        <v>306</v>
      </c>
      <c r="H545" s="3" t="s">
        <v>18</v>
      </c>
      <c r="I545" s="3" t="s">
        <v>19</v>
      </c>
      <c r="J545" s="3" t="s">
        <v>20</v>
      </c>
      <c r="K545" s="3" t="s">
        <v>28</v>
      </c>
      <c r="L545" s="3">
        <v>8</v>
      </c>
      <c r="M545" s="3" t="s">
        <v>1236</v>
      </c>
      <c r="N545" s="3">
        <v>2444</v>
      </c>
      <c r="O545" s="3" t="s">
        <v>30</v>
      </c>
      <c r="P545" s="3" t="s">
        <v>24</v>
      </c>
      <c r="Q545" s="3" t="str">
        <f t="shared" si="8"/>
        <v>8 Cardinal Junction, 2444, NSW, Australia</v>
      </c>
      <c r="R545" s="3">
        <v>7</v>
      </c>
      <c r="S545" s="4"/>
    </row>
    <row r="546" spans="1:19" x14ac:dyDescent="0.3">
      <c r="A546" s="9" t="s">
        <v>4184</v>
      </c>
      <c r="B546" s="9" t="s">
        <v>4185</v>
      </c>
      <c r="C546" s="3" t="s">
        <v>2679</v>
      </c>
      <c r="D546" s="3" t="s">
        <v>15</v>
      </c>
      <c r="E546" s="3">
        <v>60</v>
      </c>
      <c r="F546" s="3" t="s">
        <v>1237</v>
      </c>
      <c r="G546" s="3" t="s">
        <v>683</v>
      </c>
      <c r="H546" s="3" t="s">
        <v>18</v>
      </c>
      <c r="I546" s="3" t="s">
        <v>46</v>
      </c>
      <c r="J546" s="3" t="s">
        <v>20</v>
      </c>
      <c r="K546" s="3" t="s">
        <v>21</v>
      </c>
      <c r="L546" s="3">
        <v>2</v>
      </c>
      <c r="M546" s="3" t="s">
        <v>1238</v>
      </c>
      <c r="N546" s="3">
        <v>3200</v>
      </c>
      <c r="O546" s="3" t="s">
        <v>36</v>
      </c>
      <c r="P546" s="3" t="s">
        <v>24</v>
      </c>
      <c r="Q546" s="3" t="str">
        <f t="shared" si="8"/>
        <v>240 Main Hill, 3200, VIC, Australia</v>
      </c>
      <c r="R546" s="3">
        <v>6</v>
      </c>
      <c r="S546" s="4"/>
    </row>
    <row r="547" spans="1:19" x14ac:dyDescent="0.3">
      <c r="A547" s="9" t="s">
        <v>4186</v>
      </c>
      <c r="B547" s="9" t="s">
        <v>4187</v>
      </c>
      <c r="C547" s="3" t="s">
        <v>2680</v>
      </c>
      <c r="D547" s="3" t="s">
        <v>31</v>
      </c>
      <c r="E547" s="3">
        <v>0</v>
      </c>
      <c r="F547" s="3" t="s">
        <v>1239</v>
      </c>
      <c r="G547" s="3" t="s">
        <v>321</v>
      </c>
      <c r="H547" s="3" t="s">
        <v>74</v>
      </c>
      <c r="I547" s="3" t="s">
        <v>19</v>
      </c>
      <c r="J547" s="3" t="s">
        <v>20</v>
      </c>
      <c r="K547" s="3" t="s">
        <v>28</v>
      </c>
      <c r="L547" s="3">
        <v>13</v>
      </c>
      <c r="M547" s="3" t="s">
        <v>1240</v>
      </c>
      <c r="N547" s="3">
        <v>2111</v>
      </c>
      <c r="O547" s="3" t="s">
        <v>30</v>
      </c>
      <c r="P547" s="3" t="s">
        <v>24</v>
      </c>
      <c r="Q547" s="3" t="str">
        <f t="shared" si="8"/>
        <v>67081 Burrows Center, 2111, NSW, Australia</v>
      </c>
      <c r="R547" s="3">
        <v>12</v>
      </c>
      <c r="S547" s="4"/>
    </row>
    <row r="548" spans="1:19" x14ac:dyDescent="0.3">
      <c r="A548" s="9" t="s">
        <v>4188</v>
      </c>
      <c r="B548" s="9" t="s">
        <v>4189</v>
      </c>
      <c r="C548" s="3" t="s">
        <v>2681</v>
      </c>
      <c r="D548" s="3" t="s">
        <v>31</v>
      </c>
      <c r="E548" s="3">
        <v>99</v>
      </c>
      <c r="F548" s="3" t="s">
        <v>1241</v>
      </c>
      <c r="G548" s="3" t="s">
        <v>309</v>
      </c>
      <c r="H548" s="3" t="s">
        <v>33</v>
      </c>
      <c r="I548" s="3" t="s">
        <v>19</v>
      </c>
      <c r="J548" s="3" t="s">
        <v>20</v>
      </c>
      <c r="K548" s="3" t="s">
        <v>28</v>
      </c>
      <c r="L548" s="3">
        <v>5</v>
      </c>
      <c r="M548" s="3" t="s">
        <v>1242</v>
      </c>
      <c r="N548" s="3">
        <v>2289</v>
      </c>
      <c r="O548" s="3" t="s">
        <v>30</v>
      </c>
      <c r="P548" s="3" t="s">
        <v>24</v>
      </c>
      <c r="Q548" s="3" t="str">
        <f t="shared" si="8"/>
        <v>0 Kipling Way, 2289, NSW, Australia</v>
      </c>
      <c r="R548" s="3">
        <v>7</v>
      </c>
      <c r="S548" s="4"/>
    </row>
    <row r="549" spans="1:19" x14ac:dyDescent="0.3">
      <c r="A549" s="9" t="s">
        <v>4190</v>
      </c>
      <c r="B549" s="9" t="s">
        <v>4191</v>
      </c>
      <c r="C549" s="3" t="s">
        <v>2682</v>
      </c>
      <c r="D549" s="3" t="s">
        <v>31</v>
      </c>
      <c r="E549" s="3">
        <v>37</v>
      </c>
      <c r="F549" s="3" t="s">
        <v>1243</v>
      </c>
      <c r="G549" s="3" t="s">
        <v>402</v>
      </c>
      <c r="H549" s="3" t="s">
        <v>45</v>
      </c>
      <c r="I549" s="3" t="s">
        <v>46</v>
      </c>
      <c r="J549" s="3" t="s">
        <v>20</v>
      </c>
      <c r="K549" s="3" t="s">
        <v>21</v>
      </c>
      <c r="L549" s="3">
        <v>9</v>
      </c>
      <c r="M549" s="3" t="s">
        <v>1244</v>
      </c>
      <c r="N549" s="3">
        <v>2151</v>
      </c>
      <c r="O549" s="3" t="s">
        <v>30</v>
      </c>
      <c r="P549" s="3" t="s">
        <v>24</v>
      </c>
      <c r="Q549" s="3" t="str">
        <f t="shared" si="8"/>
        <v>1 Raven Way, 2151, NSW, Australia</v>
      </c>
      <c r="R549" s="3">
        <v>10</v>
      </c>
      <c r="S549" s="4"/>
    </row>
    <row r="550" spans="1:19" x14ac:dyDescent="0.3">
      <c r="A550" s="9" t="s">
        <v>4192</v>
      </c>
      <c r="B550" s="9" t="s">
        <v>4193</v>
      </c>
      <c r="C550" s="3" t="s">
        <v>2683</v>
      </c>
      <c r="D550" s="3" t="s">
        <v>15</v>
      </c>
      <c r="E550" s="3">
        <v>69</v>
      </c>
      <c r="F550" s="3" t="s">
        <v>1245</v>
      </c>
      <c r="G550" s="3" t="s">
        <v>797</v>
      </c>
      <c r="H550" s="3" t="s">
        <v>53</v>
      </c>
      <c r="I550" s="3" t="s">
        <v>34</v>
      </c>
      <c r="J550" s="3" t="s">
        <v>20</v>
      </c>
      <c r="K550" s="3" t="s">
        <v>28</v>
      </c>
      <c r="L550" s="3">
        <v>13</v>
      </c>
      <c r="M550" s="3" t="s">
        <v>1246</v>
      </c>
      <c r="N550" s="3">
        <v>2750</v>
      </c>
      <c r="O550" s="3" t="s">
        <v>30</v>
      </c>
      <c r="P550" s="3" t="s">
        <v>24</v>
      </c>
      <c r="Q550" s="3" t="str">
        <f t="shared" si="8"/>
        <v>261 Holy Cross Park, 2750, NSW, Australia</v>
      </c>
      <c r="R550" s="3">
        <v>9</v>
      </c>
      <c r="S550" s="4"/>
    </row>
    <row r="551" spans="1:19" x14ac:dyDescent="0.3">
      <c r="A551" s="9" t="s">
        <v>4194</v>
      </c>
      <c r="B551" s="9" t="s">
        <v>4195</v>
      </c>
      <c r="C551" s="3" t="s">
        <v>2684</v>
      </c>
      <c r="D551" s="3" t="s">
        <v>31</v>
      </c>
      <c r="E551" s="3">
        <v>42</v>
      </c>
      <c r="F551" s="3" t="s">
        <v>1247</v>
      </c>
      <c r="G551" s="3" t="s">
        <v>300</v>
      </c>
      <c r="H551" s="3" t="s">
        <v>33</v>
      </c>
      <c r="I551" s="3" t="s">
        <v>46</v>
      </c>
      <c r="J551" s="3" t="s">
        <v>20</v>
      </c>
      <c r="K551" s="3" t="s">
        <v>21</v>
      </c>
      <c r="L551" s="3">
        <v>12</v>
      </c>
      <c r="M551" s="3" t="s">
        <v>1248</v>
      </c>
      <c r="N551" s="3">
        <v>2075</v>
      </c>
      <c r="O551" s="3" t="s">
        <v>30</v>
      </c>
      <c r="P551" s="3" t="s">
        <v>24</v>
      </c>
      <c r="Q551" s="3" t="str">
        <f t="shared" si="8"/>
        <v>891 Ohio Terrace, 2075, NSW, Australia</v>
      </c>
      <c r="R551" s="3">
        <v>12</v>
      </c>
      <c r="S551" s="4"/>
    </row>
    <row r="552" spans="1:19" x14ac:dyDescent="0.3">
      <c r="A552" s="9" t="s">
        <v>3563</v>
      </c>
      <c r="B552" s="9" t="s">
        <v>4196</v>
      </c>
      <c r="C552" s="3" t="s">
        <v>2685</v>
      </c>
      <c r="D552" s="3" t="s">
        <v>31</v>
      </c>
      <c r="E552" s="3">
        <v>34</v>
      </c>
      <c r="F552" s="3">
        <v>28858</v>
      </c>
      <c r="G552" s="3" t="s">
        <v>614</v>
      </c>
      <c r="H552" s="3" t="s">
        <v>18</v>
      </c>
      <c r="I552" s="3" t="s">
        <v>46</v>
      </c>
      <c r="J552" s="3" t="s">
        <v>20</v>
      </c>
      <c r="K552" s="3" t="s">
        <v>21</v>
      </c>
      <c r="L552" s="3">
        <v>11</v>
      </c>
      <c r="M552" s="3" t="s">
        <v>1249</v>
      </c>
      <c r="N552" s="3">
        <v>3081</v>
      </c>
      <c r="O552" s="3" t="s">
        <v>36</v>
      </c>
      <c r="P552" s="3" t="s">
        <v>24</v>
      </c>
      <c r="Q552" s="3" t="str">
        <f t="shared" si="8"/>
        <v>1408 Hovde Circle, 3081, VIC, Australia</v>
      </c>
      <c r="R552" s="3">
        <v>9</v>
      </c>
      <c r="S552" s="4"/>
    </row>
    <row r="553" spans="1:19" x14ac:dyDescent="0.3">
      <c r="A553" s="9" t="s">
        <v>4197</v>
      </c>
      <c r="B553" s="9" t="s">
        <v>4198</v>
      </c>
      <c r="C553" s="3" t="s">
        <v>2686</v>
      </c>
      <c r="D553" s="3" t="s">
        <v>31</v>
      </c>
      <c r="E553" s="3">
        <v>83</v>
      </c>
      <c r="F553" s="3" t="s">
        <v>1250</v>
      </c>
      <c r="G553" s="3" t="s">
        <v>41</v>
      </c>
      <c r="H553" s="3" t="s">
        <v>33</v>
      </c>
      <c r="I553" s="3" t="s">
        <v>46</v>
      </c>
      <c r="J553" s="3" t="s">
        <v>20</v>
      </c>
      <c r="K553" s="3" t="s">
        <v>21</v>
      </c>
      <c r="L553" s="3">
        <v>5</v>
      </c>
      <c r="M553" s="3" t="s">
        <v>1251</v>
      </c>
      <c r="N553" s="3">
        <v>4280</v>
      </c>
      <c r="O553" s="3" t="s">
        <v>23</v>
      </c>
      <c r="P553" s="3" t="s">
        <v>24</v>
      </c>
      <c r="Q553" s="3" t="str">
        <f t="shared" si="8"/>
        <v>50897 Northfield Road, 4280, QLD, Australia</v>
      </c>
      <c r="R553" s="3">
        <v>6</v>
      </c>
      <c r="S553" s="4"/>
    </row>
    <row r="554" spans="1:19" x14ac:dyDescent="0.3">
      <c r="A554" s="9" t="s">
        <v>4199</v>
      </c>
      <c r="B554" s="9" t="s">
        <v>4200</v>
      </c>
      <c r="C554" s="3" t="s">
        <v>2687</v>
      </c>
      <c r="D554" s="3" t="s">
        <v>15</v>
      </c>
      <c r="E554" s="3">
        <v>12</v>
      </c>
      <c r="F554" s="3" t="s">
        <v>1252</v>
      </c>
      <c r="G554" s="3" t="s">
        <v>90</v>
      </c>
      <c r="H554" s="3" t="s">
        <v>18</v>
      </c>
      <c r="I554" s="3" t="s">
        <v>19</v>
      </c>
      <c r="J554" s="3" t="s">
        <v>20</v>
      </c>
      <c r="K554" s="3" t="s">
        <v>21</v>
      </c>
      <c r="L554" s="3">
        <v>13</v>
      </c>
      <c r="M554" s="3" t="s">
        <v>1253</v>
      </c>
      <c r="N554" s="3">
        <v>4301</v>
      </c>
      <c r="O554" s="3" t="s">
        <v>23</v>
      </c>
      <c r="P554" s="3" t="s">
        <v>24</v>
      </c>
      <c r="Q554" s="3" t="str">
        <f t="shared" si="8"/>
        <v>596 Boyd Park, 4301, QLD, Australia</v>
      </c>
      <c r="R554" s="3">
        <v>3</v>
      </c>
      <c r="S554" s="4"/>
    </row>
    <row r="555" spans="1:19" x14ac:dyDescent="0.3">
      <c r="A555" s="9" t="s">
        <v>4201</v>
      </c>
      <c r="B555" s="9" t="s">
        <v>4202</v>
      </c>
      <c r="C555" s="3" t="s">
        <v>2688</v>
      </c>
      <c r="D555" s="3" t="s">
        <v>31</v>
      </c>
      <c r="E555" s="3">
        <v>55</v>
      </c>
      <c r="F555" s="3" t="s">
        <v>1254</v>
      </c>
      <c r="G555" s="3" t="s">
        <v>196</v>
      </c>
      <c r="H555" s="3" t="s">
        <v>33</v>
      </c>
      <c r="I555" s="3" t="s">
        <v>34</v>
      </c>
      <c r="J555" s="3" t="s">
        <v>20</v>
      </c>
      <c r="K555" s="3" t="s">
        <v>28</v>
      </c>
      <c r="L555" s="3">
        <v>17</v>
      </c>
      <c r="M555" s="3" t="s">
        <v>1255</v>
      </c>
      <c r="N555" s="3">
        <v>2322</v>
      </c>
      <c r="O555" s="3" t="s">
        <v>30</v>
      </c>
      <c r="P555" s="3" t="s">
        <v>24</v>
      </c>
      <c r="Q555" s="3" t="str">
        <f t="shared" si="8"/>
        <v>8 Fordem Place, 2322, NSW, Australia</v>
      </c>
      <c r="R555" s="3">
        <v>6</v>
      </c>
      <c r="S555" s="4"/>
    </row>
    <row r="556" spans="1:19" x14ac:dyDescent="0.3">
      <c r="A556" s="9" t="s">
        <v>4203</v>
      </c>
      <c r="B556" s="9" t="s">
        <v>4204</v>
      </c>
      <c r="C556" s="3" t="s">
        <v>2689</v>
      </c>
      <c r="D556" s="3" t="s">
        <v>31</v>
      </c>
      <c r="E556" s="3">
        <v>79</v>
      </c>
      <c r="F556" s="3" t="s">
        <v>1256</v>
      </c>
      <c r="G556" s="3" t="s">
        <v>245</v>
      </c>
      <c r="H556" s="3" t="s">
        <v>33</v>
      </c>
      <c r="I556" s="3" t="s">
        <v>46</v>
      </c>
      <c r="J556" s="3" t="s">
        <v>20</v>
      </c>
      <c r="K556" s="3" t="s">
        <v>21</v>
      </c>
      <c r="L556" s="3">
        <v>13</v>
      </c>
      <c r="M556" s="3" t="s">
        <v>1257</v>
      </c>
      <c r="N556" s="3">
        <v>2261</v>
      </c>
      <c r="O556" s="3" t="s">
        <v>30</v>
      </c>
      <c r="P556" s="3" t="s">
        <v>24</v>
      </c>
      <c r="Q556" s="3" t="str">
        <f t="shared" si="8"/>
        <v>656 Kennedy Crossing, 2261, NSW, Australia</v>
      </c>
      <c r="R556" s="3">
        <v>8</v>
      </c>
      <c r="S556" s="4"/>
    </row>
    <row r="557" spans="1:19" x14ac:dyDescent="0.3">
      <c r="A557" s="9" t="s">
        <v>4205</v>
      </c>
      <c r="B557" s="9" t="s">
        <v>4206</v>
      </c>
      <c r="C557" s="3" t="s">
        <v>2690</v>
      </c>
      <c r="D557" s="3" t="s">
        <v>15</v>
      </c>
      <c r="E557" s="3">
        <v>23</v>
      </c>
      <c r="F557" s="3" t="s">
        <v>1258</v>
      </c>
      <c r="G557" s="3" t="s">
        <v>466</v>
      </c>
      <c r="H557" s="3" t="s">
        <v>18</v>
      </c>
      <c r="I557" s="3" t="s">
        <v>46</v>
      </c>
      <c r="J557" s="3" t="s">
        <v>20</v>
      </c>
      <c r="K557" s="3" t="s">
        <v>28</v>
      </c>
      <c r="L557" s="3">
        <v>12</v>
      </c>
      <c r="M557" s="3" t="s">
        <v>1259</v>
      </c>
      <c r="N557" s="3">
        <v>2528</v>
      </c>
      <c r="O557" s="3" t="s">
        <v>30</v>
      </c>
      <c r="P557" s="3" t="s">
        <v>24</v>
      </c>
      <c r="Q557" s="3" t="str">
        <f t="shared" si="8"/>
        <v>2 Jackson Place, 2528, NSW, Australia</v>
      </c>
      <c r="R557" s="3">
        <v>7</v>
      </c>
      <c r="S557" s="4"/>
    </row>
    <row r="558" spans="1:19" x14ac:dyDescent="0.3">
      <c r="A558" s="9" t="s">
        <v>4142</v>
      </c>
      <c r="B558" s="9" t="s">
        <v>3784</v>
      </c>
      <c r="C558" s="3" t="s">
        <v>2691</v>
      </c>
      <c r="D558" s="3" t="s">
        <v>15</v>
      </c>
      <c r="E558" s="3">
        <v>79</v>
      </c>
      <c r="F558" s="3" t="s">
        <v>1260</v>
      </c>
      <c r="G558" s="3" t="s">
        <v>32</v>
      </c>
      <c r="H558" s="3" t="s">
        <v>33</v>
      </c>
      <c r="I558" s="3" t="s">
        <v>46</v>
      </c>
      <c r="J558" s="3" t="s">
        <v>20</v>
      </c>
      <c r="K558" s="3" t="s">
        <v>28</v>
      </c>
      <c r="L558" s="3">
        <v>13</v>
      </c>
      <c r="M558" s="3" t="s">
        <v>1261</v>
      </c>
      <c r="N558" s="3">
        <v>3335</v>
      </c>
      <c r="O558" s="3" t="s">
        <v>36</v>
      </c>
      <c r="P558" s="3" t="s">
        <v>24</v>
      </c>
      <c r="Q558" s="3" t="str">
        <f t="shared" si="8"/>
        <v>39408 Manufacturers Road, 3335, VIC, Australia</v>
      </c>
      <c r="R558" s="3">
        <v>3</v>
      </c>
      <c r="S558" s="4"/>
    </row>
    <row r="559" spans="1:19" x14ac:dyDescent="0.3">
      <c r="A559" s="9" t="s">
        <v>4207</v>
      </c>
      <c r="B559" s="9" t="s">
        <v>4208</v>
      </c>
      <c r="C559" s="3" t="s">
        <v>2692</v>
      </c>
      <c r="D559" s="3" t="s">
        <v>15</v>
      </c>
      <c r="E559" s="3">
        <v>46</v>
      </c>
      <c r="F559" s="3" t="s">
        <v>1262</v>
      </c>
      <c r="G559" s="3" t="s">
        <v>56</v>
      </c>
      <c r="H559" s="3" t="s">
        <v>18</v>
      </c>
      <c r="I559" s="3" t="s">
        <v>46</v>
      </c>
      <c r="J559" s="3" t="s">
        <v>20</v>
      </c>
      <c r="K559" s="3" t="s">
        <v>28</v>
      </c>
      <c r="L559" s="3">
        <v>13</v>
      </c>
      <c r="M559" s="3" t="s">
        <v>1263</v>
      </c>
      <c r="N559" s="3">
        <v>2526</v>
      </c>
      <c r="O559" s="3" t="s">
        <v>30</v>
      </c>
      <c r="P559" s="3" t="s">
        <v>24</v>
      </c>
      <c r="Q559" s="3" t="str">
        <f t="shared" si="8"/>
        <v>168 Schlimgen Center, 2526, NSW, Australia</v>
      </c>
      <c r="R559" s="3">
        <v>9</v>
      </c>
      <c r="S559" s="4"/>
    </row>
    <row r="560" spans="1:19" x14ac:dyDescent="0.3">
      <c r="A560" s="9" t="s">
        <v>4209</v>
      </c>
      <c r="B560" s="9" t="s">
        <v>4210</v>
      </c>
      <c r="C560" s="3" t="s">
        <v>2693</v>
      </c>
      <c r="D560" s="3" t="s">
        <v>15</v>
      </c>
      <c r="E560" s="3">
        <v>70</v>
      </c>
      <c r="F560" s="3" t="s">
        <v>1264</v>
      </c>
      <c r="G560" s="3" t="s">
        <v>368</v>
      </c>
      <c r="H560" s="3" t="s">
        <v>18</v>
      </c>
      <c r="I560" s="3" t="s">
        <v>46</v>
      </c>
      <c r="J560" s="3" t="s">
        <v>20</v>
      </c>
      <c r="K560" s="3" t="s">
        <v>28</v>
      </c>
      <c r="L560" s="3">
        <v>8</v>
      </c>
      <c r="M560" s="3" t="s">
        <v>1265</v>
      </c>
      <c r="N560" s="3">
        <v>2158</v>
      </c>
      <c r="O560" s="3" t="s">
        <v>30</v>
      </c>
      <c r="P560" s="3" t="s">
        <v>24</v>
      </c>
      <c r="Q560" s="3" t="str">
        <f t="shared" si="8"/>
        <v>8 Kim Avenue, 2158, NSW, Australia</v>
      </c>
      <c r="R560" s="3">
        <v>12</v>
      </c>
      <c r="S560" s="4"/>
    </row>
    <row r="561" spans="1:19" x14ac:dyDescent="0.3">
      <c r="A561" s="9" t="s">
        <v>4211</v>
      </c>
      <c r="B561" s="9" t="s">
        <v>4212</v>
      </c>
      <c r="C561" s="3" t="s">
        <v>2694</v>
      </c>
      <c r="D561" s="3" t="s">
        <v>15</v>
      </c>
      <c r="E561" s="3">
        <v>60</v>
      </c>
      <c r="F561" s="3" t="s">
        <v>1266</v>
      </c>
      <c r="G561" s="3" t="s">
        <v>425</v>
      </c>
      <c r="H561" s="3" t="s">
        <v>18</v>
      </c>
      <c r="I561" s="3" t="s">
        <v>46</v>
      </c>
      <c r="J561" s="3" t="s">
        <v>20</v>
      </c>
      <c r="K561" s="3" t="s">
        <v>28</v>
      </c>
      <c r="L561" s="3">
        <v>13</v>
      </c>
      <c r="M561" s="3" t="s">
        <v>1267</v>
      </c>
      <c r="N561" s="3">
        <v>2263</v>
      </c>
      <c r="O561" s="3" t="s">
        <v>30</v>
      </c>
      <c r="P561" s="3" t="s">
        <v>24</v>
      </c>
      <c r="Q561" s="3" t="str">
        <f t="shared" si="8"/>
        <v>920 Cambridge Way, 2263, NSW, Australia</v>
      </c>
      <c r="R561" s="3">
        <v>6</v>
      </c>
      <c r="S561" s="4"/>
    </row>
    <row r="562" spans="1:19" x14ac:dyDescent="0.3">
      <c r="A562" s="9" t="s">
        <v>4177</v>
      </c>
      <c r="B562" s="9" t="s">
        <v>4213</v>
      </c>
      <c r="C562" s="3" t="s">
        <v>2695</v>
      </c>
      <c r="D562" s="3" t="s">
        <v>15</v>
      </c>
      <c r="E562" s="3">
        <v>15</v>
      </c>
      <c r="F562" s="3" t="s">
        <v>1268</v>
      </c>
      <c r="G562" s="3" t="s">
        <v>543</v>
      </c>
      <c r="H562" s="3" t="s">
        <v>99</v>
      </c>
      <c r="I562" s="3" t="s">
        <v>19</v>
      </c>
      <c r="J562" s="3" t="s">
        <v>20</v>
      </c>
      <c r="K562" s="3" t="s">
        <v>28</v>
      </c>
      <c r="L562" s="3">
        <v>13</v>
      </c>
      <c r="M562" s="3" t="s">
        <v>1269</v>
      </c>
      <c r="N562" s="3">
        <v>4701</v>
      </c>
      <c r="O562" s="3" t="s">
        <v>23</v>
      </c>
      <c r="P562" s="3" t="s">
        <v>24</v>
      </c>
      <c r="Q562" s="3" t="str">
        <f t="shared" si="8"/>
        <v>4 Schlimgen Trail, 4701, QLD, Australia</v>
      </c>
      <c r="R562" s="3">
        <v>3</v>
      </c>
      <c r="S562" s="4"/>
    </row>
    <row r="563" spans="1:19" x14ac:dyDescent="0.3">
      <c r="A563" s="9" t="s">
        <v>4214</v>
      </c>
      <c r="B563" s="9" t="s">
        <v>4215</v>
      </c>
      <c r="C563" s="3" t="s">
        <v>2696</v>
      </c>
      <c r="D563" s="3" t="s">
        <v>31</v>
      </c>
      <c r="E563" s="3">
        <v>80</v>
      </c>
      <c r="F563" s="3" t="s">
        <v>1270</v>
      </c>
      <c r="G563" s="3" t="s">
        <v>80</v>
      </c>
      <c r="H563" s="3" t="s">
        <v>27</v>
      </c>
      <c r="I563" s="3" t="s">
        <v>19</v>
      </c>
      <c r="J563" s="3" t="s">
        <v>20</v>
      </c>
      <c r="K563" s="3" t="s">
        <v>28</v>
      </c>
      <c r="L563" s="3">
        <v>5</v>
      </c>
      <c r="M563" s="3" t="s">
        <v>1271</v>
      </c>
      <c r="N563" s="3">
        <v>4131</v>
      </c>
      <c r="O563" s="3" t="s">
        <v>23</v>
      </c>
      <c r="P563" s="3" t="s">
        <v>24</v>
      </c>
      <c r="Q563" s="3" t="str">
        <f t="shared" si="8"/>
        <v>31 Mccormick Court, 4131, QLD, Australia</v>
      </c>
      <c r="R563" s="3">
        <v>8</v>
      </c>
      <c r="S563" s="4"/>
    </row>
    <row r="564" spans="1:19" x14ac:dyDescent="0.3">
      <c r="A564" s="9" t="s">
        <v>4216</v>
      </c>
      <c r="B564" s="9" t="s">
        <v>4217</v>
      </c>
      <c r="C564" s="3" t="s">
        <v>2697</v>
      </c>
      <c r="D564" s="3" t="s">
        <v>15</v>
      </c>
      <c r="E564" s="3">
        <v>4</v>
      </c>
      <c r="F564" s="3" t="s">
        <v>1272</v>
      </c>
      <c r="G564" s="3" t="s">
        <v>210</v>
      </c>
      <c r="H564" s="3" t="s">
        <v>33</v>
      </c>
      <c r="I564" s="3" t="s">
        <v>19</v>
      </c>
      <c r="J564" s="3" t="s">
        <v>20</v>
      </c>
      <c r="K564" s="3" t="s">
        <v>21</v>
      </c>
      <c r="L564" s="3">
        <v>13</v>
      </c>
      <c r="M564" s="3" t="s">
        <v>1273</v>
      </c>
      <c r="N564" s="3">
        <v>4520</v>
      </c>
      <c r="O564" s="3" t="s">
        <v>23</v>
      </c>
      <c r="P564" s="3" t="s">
        <v>24</v>
      </c>
      <c r="Q564" s="3" t="str">
        <f t="shared" si="8"/>
        <v>65 Milwaukee Lane, 4520, QLD, Australia</v>
      </c>
      <c r="R564" s="3">
        <v>10</v>
      </c>
      <c r="S564" s="4"/>
    </row>
    <row r="565" spans="1:19" x14ac:dyDescent="0.3">
      <c r="A565" s="9" t="s">
        <v>4218</v>
      </c>
      <c r="B565" s="9" t="s">
        <v>4219</v>
      </c>
      <c r="C565" s="3" t="s">
        <v>2698</v>
      </c>
      <c r="D565" s="3" t="s">
        <v>15</v>
      </c>
      <c r="E565" s="3">
        <v>67</v>
      </c>
      <c r="F565" s="3" t="s">
        <v>1274</v>
      </c>
      <c r="G565" s="3" t="s">
        <v>346</v>
      </c>
      <c r="H565" s="3" t="s">
        <v>74</v>
      </c>
      <c r="I565" s="3" t="s">
        <v>34</v>
      </c>
      <c r="J565" s="3" t="s">
        <v>20</v>
      </c>
      <c r="K565" s="3" t="s">
        <v>28</v>
      </c>
      <c r="L565" s="3">
        <v>13</v>
      </c>
      <c r="M565" s="3" t="s">
        <v>1275</v>
      </c>
      <c r="N565" s="3">
        <v>2090</v>
      </c>
      <c r="O565" s="3" t="s">
        <v>30</v>
      </c>
      <c r="P565" s="3" t="s">
        <v>24</v>
      </c>
      <c r="Q565" s="3" t="str">
        <f t="shared" si="8"/>
        <v>76 Mendota Park, 2090, NSW, Australia</v>
      </c>
      <c r="R565" s="3">
        <v>10</v>
      </c>
      <c r="S565" s="4"/>
    </row>
    <row r="566" spans="1:19" x14ac:dyDescent="0.3">
      <c r="A566" s="9" t="s">
        <v>4220</v>
      </c>
      <c r="B566" s="9" t="s">
        <v>4221</v>
      </c>
      <c r="C566" s="3" t="s">
        <v>2699</v>
      </c>
      <c r="D566" s="3" t="s">
        <v>31</v>
      </c>
      <c r="E566" s="3">
        <v>87</v>
      </c>
      <c r="F566" s="3" t="s">
        <v>1276</v>
      </c>
      <c r="G566" s="3" t="s">
        <v>496</v>
      </c>
      <c r="H566" s="3" t="s">
        <v>53</v>
      </c>
      <c r="I566" s="3" t="s">
        <v>34</v>
      </c>
      <c r="J566" s="3" t="s">
        <v>20</v>
      </c>
      <c r="K566" s="3" t="s">
        <v>21</v>
      </c>
      <c r="L566" s="3">
        <v>20</v>
      </c>
      <c r="M566" s="3" t="s">
        <v>1277</v>
      </c>
      <c r="N566" s="3">
        <v>2567</v>
      </c>
      <c r="O566" s="3" t="s">
        <v>30</v>
      </c>
      <c r="P566" s="3" t="s">
        <v>24</v>
      </c>
      <c r="Q566" s="3" t="str">
        <f t="shared" si="8"/>
        <v>26667 Rigney Place, 2567, NSW, Australia</v>
      </c>
      <c r="R566" s="3">
        <v>9</v>
      </c>
      <c r="S566" s="4"/>
    </row>
    <row r="567" spans="1:19" x14ac:dyDescent="0.3">
      <c r="A567" s="9" t="s">
        <v>3956</v>
      </c>
      <c r="B567" s="9" t="s">
        <v>4222</v>
      </c>
      <c r="C567" s="3" t="s">
        <v>2700</v>
      </c>
      <c r="D567" s="3" t="s">
        <v>15</v>
      </c>
      <c r="E567" s="3">
        <v>73</v>
      </c>
      <c r="F567" s="3" t="s">
        <v>1278</v>
      </c>
      <c r="G567" s="3" t="s">
        <v>85</v>
      </c>
      <c r="H567" s="3" t="s">
        <v>33</v>
      </c>
      <c r="I567" s="3" t="s">
        <v>46</v>
      </c>
      <c r="J567" s="3" t="s">
        <v>20</v>
      </c>
      <c r="K567" s="3" t="s">
        <v>21</v>
      </c>
      <c r="L567" s="3">
        <v>15</v>
      </c>
      <c r="M567" s="3" t="s">
        <v>1279</v>
      </c>
      <c r="N567" s="3">
        <v>2142</v>
      </c>
      <c r="O567" s="3" t="s">
        <v>30</v>
      </c>
      <c r="P567" s="3" t="s">
        <v>24</v>
      </c>
      <c r="Q567" s="3" t="str">
        <f t="shared" si="8"/>
        <v>898 Muir Court, 2142, NSW, Australia</v>
      </c>
      <c r="R567" s="3">
        <v>6</v>
      </c>
      <c r="S567" s="4"/>
    </row>
    <row r="568" spans="1:19" x14ac:dyDescent="0.3">
      <c r="A568" s="9" t="s">
        <v>4223</v>
      </c>
      <c r="B568" s="9" t="s">
        <v>4224</v>
      </c>
      <c r="C568" s="3" t="s">
        <v>2701</v>
      </c>
      <c r="D568" s="3" t="s">
        <v>31</v>
      </c>
      <c r="E568" s="3">
        <v>17</v>
      </c>
      <c r="F568" s="3" t="s">
        <v>1280</v>
      </c>
      <c r="G568" s="3" t="s">
        <v>210</v>
      </c>
      <c r="H568" s="3" t="s">
        <v>70</v>
      </c>
      <c r="I568" s="3" t="s">
        <v>46</v>
      </c>
      <c r="J568" s="3" t="s">
        <v>20</v>
      </c>
      <c r="K568" s="3" t="s">
        <v>21</v>
      </c>
      <c r="L568" s="3">
        <v>12</v>
      </c>
      <c r="M568" s="3" t="s">
        <v>1281</v>
      </c>
      <c r="N568" s="3">
        <v>2030</v>
      </c>
      <c r="O568" s="3" t="s">
        <v>30</v>
      </c>
      <c r="P568" s="3" t="s">
        <v>24</v>
      </c>
      <c r="Q568" s="3" t="str">
        <f t="shared" si="8"/>
        <v>88093 Pierstorff Plaza, 2030, NSW, Australia</v>
      </c>
      <c r="R568" s="3">
        <v>10</v>
      </c>
      <c r="S568" s="4"/>
    </row>
    <row r="569" spans="1:19" x14ac:dyDescent="0.3">
      <c r="A569" s="9" t="s">
        <v>4225</v>
      </c>
      <c r="B569" s="9" t="s">
        <v>4226</v>
      </c>
      <c r="C569" s="3" t="s">
        <v>2702</v>
      </c>
      <c r="D569" s="3" t="s">
        <v>15</v>
      </c>
      <c r="E569" s="3">
        <v>40</v>
      </c>
      <c r="F569" s="3" t="s">
        <v>1282</v>
      </c>
      <c r="G569" s="3" t="s">
        <v>90</v>
      </c>
      <c r="H569" s="3" t="s">
        <v>99</v>
      </c>
      <c r="I569" s="3" t="s">
        <v>19</v>
      </c>
      <c r="J569" s="3" t="s">
        <v>20</v>
      </c>
      <c r="K569" s="3" t="s">
        <v>21</v>
      </c>
      <c r="L569" s="3">
        <v>14</v>
      </c>
      <c r="M569" s="3" t="s">
        <v>1283</v>
      </c>
      <c r="N569" s="3">
        <v>3177</v>
      </c>
      <c r="O569" s="3" t="s">
        <v>36</v>
      </c>
      <c r="P569" s="3" t="s">
        <v>24</v>
      </c>
      <c r="Q569" s="3" t="str">
        <f t="shared" si="8"/>
        <v>3319 Anthes Crossing, 3177, VIC, Australia</v>
      </c>
      <c r="R569" s="3">
        <v>7</v>
      </c>
      <c r="S569" s="4"/>
    </row>
    <row r="570" spans="1:19" x14ac:dyDescent="0.3">
      <c r="A570" s="9" t="s">
        <v>4227</v>
      </c>
      <c r="B570" s="9" t="s">
        <v>4228</v>
      </c>
      <c r="C570" s="3" t="s">
        <v>2703</v>
      </c>
      <c r="D570" s="3" t="s">
        <v>15</v>
      </c>
      <c r="E570" s="3">
        <v>81</v>
      </c>
      <c r="F570" s="3" t="s">
        <v>1284</v>
      </c>
      <c r="G570" s="3" t="s">
        <v>44</v>
      </c>
      <c r="H570" s="3" t="s">
        <v>45</v>
      </c>
      <c r="I570" s="3" t="s">
        <v>19</v>
      </c>
      <c r="J570" s="3" t="s">
        <v>20</v>
      </c>
      <c r="K570" s="3" t="s">
        <v>28</v>
      </c>
      <c r="L570" s="3">
        <v>14</v>
      </c>
      <c r="M570" s="3" t="s">
        <v>1285</v>
      </c>
      <c r="N570" s="3">
        <v>4717</v>
      </c>
      <c r="O570" s="3" t="s">
        <v>23</v>
      </c>
      <c r="P570" s="3" t="s">
        <v>24</v>
      </c>
      <c r="Q570" s="3" t="str">
        <f t="shared" si="8"/>
        <v>16 Mosinee Place, 4717, QLD, Australia</v>
      </c>
      <c r="R570" s="3">
        <v>1</v>
      </c>
      <c r="S570" s="4"/>
    </row>
    <row r="571" spans="1:19" x14ac:dyDescent="0.3">
      <c r="A571" s="9" t="s">
        <v>4229</v>
      </c>
      <c r="B571" s="9" t="s">
        <v>4230</v>
      </c>
      <c r="C571" s="3" t="s">
        <v>2704</v>
      </c>
      <c r="D571" s="3" t="s">
        <v>31</v>
      </c>
      <c r="E571" s="3">
        <v>66</v>
      </c>
      <c r="F571" s="3" t="s">
        <v>1286</v>
      </c>
      <c r="G571" s="3" t="s">
        <v>202</v>
      </c>
      <c r="H571" s="3" t="s">
        <v>18</v>
      </c>
      <c r="I571" s="3" t="s">
        <v>19</v>
      </c>
      <c r="J571" s="3" t="s">
        <v>20</v>
      </c>
      <c r="K571" s="3" t="s">
        <v>21</v>
      </c>
      <c r="L571" s="3">
        <v>2</v>
      </c>
      <c r="M571" s="3" t="s">
        <v>1287</v>
      </c>
      <c r="N571" s="3">
        <v>4213</v>
      </c>
      <c r="O571" s="3" t="s">
        <v>23</v>
      </c>
      <c r="P571" s="3" t="s">
        <v>24</v>
      </c>
      <c r="Q571" s="3" t="str">
        <f t="shared" si="8"/>
        <v>197 Northport Plaza, 4213, QLD, Australia</v>
      </c>
      <c r="R571" s="3">
        <v>7</v>
      </c>
      <c r="S571" s="4"/>
    </row>
    <row r="572" spans="1:19" x14ac:dyDescent="0.3">
      <c r="A572" s="9" t="s">
        <v>4231</v>
      </c>
      <c r="B572" s="9" t="s">
        <v>4232</v>
      </c>
      <c r="C572" s="3" t="s">
        <v>2705</v>
      </c>
      <c r="D572" s="3" t="s">
        <v>31</v>
      </c>
      <c r="E572" s="3">
        <v>53</v>
      </c>
      <c r="F572" s="3" t="s">
        <v>1288</v>
      </c>
      <c r="G572" s="3" t="s">
        <v>1289</v>
      </c>
      <c r="H572" s="3" t="s">
        <v>33</v>
      </c>
      <c r="I572" s="3" t="s">
        <v>19</v>
      </c>
      <c r="J572" s="3" t="s">
        <v>20</v>
      </c>
      <c r="K572" s="3" t="s">
        <v>21</v>
      </c>
      <c r="L572" s="3">
        <v>18</v>
      </c>
      <c r="M572" s="3" t="s">
        <v>1290</v>
      </c>
      <c r="N572" s="3">
        <v>2570</v>
      </c>
      <c r="O572" s="3" t="s">
        <v>30</v>
      </c>
      <c r="P572" s="3" t="s">
        <v>24</v>
      </c>
      <c r="Q572" s="3" t="str">
        <f t="shared" si="8"/>
        <v>10236 Mifflin Avenue, 2570, NSW, Australia</v>
      </c>
      <c r="R572" s="3">
        <v>8</v>
      </c>
      <c r="S572" s="4"/>
    </row>
    <row r="573" spans="1:19" x14ac:dyDescent="0.3">
      <c r="A573" s="9" t="s">
        <v>4233</v>
      </c>
      <c r="B573" s="9" t="s">
        <v>4234</v>
      </c>
      <c r="C573" s="3" t="s">
        <v>2706</v>
      </c>
      <c r="D573" s="3" t="s">
        <v>15</v>
      </c>
      <c r="E573" s="3">
        <v>81</v>
      </c>
      <c r="F573" s="3" t="s">
        <v>1291</v>
      </c>
      <c r="G573" s="3" t="s">
        <v>44</v>
      </c>
      <c r="H573" s="3" t="s">
        <v>45</v>
      </c>
      <c r="I573" s="3" t="s">
        <v>19</v>
      </c>
      <c r="J573" s="3" t="s">
        <v>20</v>
      </c>
      <c r="K573" s="3" t="s">
        <v>21</v>
      </c>
      <c r="L573" s="3">
        <v>21</v>
      </c>
      <c r="M573" s="3" t="s">
        <v>1292</v>
      </c>
      <c r="N573" s="3">
        <v>2258</v>
      </c>
      <c r="O573" s="3" t="s">
        <v>30</v>
      </c>
      <c r="P573" s="3" t="s">
        <v>24</v>
      </c>
      <c r="Q573" s="3" t="str">
        <f t="shared" si="8"/>
        <v>5287 Clarendon Plaza, 2258, NSW, Australia</v>
      </c>
      <c r="R573" s="3">
        <v>9</v>
      </c>
      <c r="S573" s="4"/>
    </row>
    <row r="574" spans="1:19" x14ac:dyDescent="0.3">
      <c r="A574" s="9" t="s">
        <v>4235</v>
      </c>
      <c r="B574" s="9" t="s">
        <v>4236</v>
      </c>
      <c r="C574" s="3" t="s">
        <v>2707</v>
      </c>
      <c r="D574" s="3" t="s">
        <v>15</v>
      </c>
      <c r="E574" s="3">
        <v>1</v>
      </c>
      <c r="F574" s="3" t="s">
        <v>1293</v>
      </c>
      <c r="G574" s="3" t="s">
        <v>1233</v>
      </c>
      <c r="H574" s="3" t="s">
        <v>33</v>
      </c>
      <c r="I574" s="3" t="s">
        <v>19</v>
      </c>
      <c r="J574" s="3" t="s">
        <v>20</v>
      </c>
      <c r="K574" s="3" t="s">
        <v>28</v>
      </c>
      <c r="L574" s="3">
        <v>16</v>
      </c>
      <c r="M574" s="3" t="s">
        <v>1294</v>
      </c>
      <c r="N574" s="3">
        <v>2766</v>
      </c>
      <c r="O574" s="3" t="s">
        <v>30</v>
      </c>
      <c r="P574" s="3" t="s">
        <v>24</v>
      </c>
      <c r="Q574" s="3" t="str">
        <f t="shared" si="8"/>
        <v>38407 Sutteridge Circle, 2766, NSW, Australia</v>
      </c>
      <c r="R574" s="3">
        <v>8</v>
      </c>
      <c r="S574" s="4"/>
    </row>
    <row r="575" spans="1:19" x14ac:dyDescent="0.3">
      <c r="A575" s="9" t="s">
        <v>4237</v>
      </c>
      <c r="B575" s="9" t="s">
        <v>4238</v>
      </c>
      <c r="C575" s="3" t="s">
        <v>2708</v>
      </c>
      <c r="D575" s="3" t="s">
        <v>31</v>
      </c>
      <c r="E575" s="3">
        <v>49</v>
      </c>
      <c r="F575" s="3" t="s">
        <v>1295</v>
      </c>
      <c r="G575" s="3" t="s">
        <v>63</v>
      </c>
      <c r="H575" s="3" t="s">
        <v>27</v>
      </c>
      <c r="I575" s="3" t="s">
        <v>46</v>
      </c>
      <c r="J575" s="3" t="s">
        <v>20</v>
      </c>
      <c r="K575" s="3" t="s">
        <v>21</v>
      </c>
      <c r="L575" s="3">
        <v>18</v>
      </c>
      <c r="M575" s="3" t="s">
        <v>1296</v>
      </c>
      <c r="N575" s="3">
        <v>3029</v>
      </c>
      <c r="O575" s="3" t="s">
        <v>36</v>
      </c>
      <c r="P575" s="3" t="s">
        <v>24</v>
      </c>
      <c r="Q575" s="3" t="str">
        <f t="shared" si="8"/>
        <v>423 Holy Cross Lane, 3029, VIC, Australia</v>
      </c>
      <c r="R575" s="3">
        <v>7</v>
      </c>
      <c r="S575" s="4"/>
    </row>
    <row r="576" spans="1:19" x14ac:dyDescent="0.3">
      <c r="A576" s="9" t="s">
        <v>4239</v>
      </c>
      <c r="B576" s="9" t="s">
        <v>4240</v>
      </c>
      <c r="C576" s="3" t="s">
        <v>2709</v>
      </c>
      <c r="D576" s="3" t="s">
        <v>191</v>
      </c>
      <c r="E576" s="3">
        <v>69</v>
      </c>
      <c r="F576" s="3"/>
      <c r="G576" s="3" t="s">
        <v>69</v>
      </c>
      <c r="H576" s="3" t="s">
        <v>60</v>
      </c>
      <c r="I576" s="3" t="s">
        <v>19</v>
      </c>
      <c r="J576" s="3" t="s">
        <v>20</v>
      </c>
      <c r="K576" s="3" t="s">
        <v>28</v>
      </c>
      <c r="L576" s="3">
        <v>12</v>
      </c>
      <c r="M576" s="3" t="s">
        <v>1297</v>
      </c>
      <c r="N576" s="3">
        <v>2170</v>
      </c>
      <c r="O576" s="3" t="s">
        <v>30</v>
      </c>
      <c r="P576" s="3" t="s">
        <v>24</v>
      </c>
      <c r="Q576" s="3" t="str">
        <f t="shared" si="8"/>
        <v>0307 Namekagon Crossing, 2170, NSW, Australia</v>
      </c>
      <c r="R576" s="3">
        <v>7</v>
      </c>
      <c r="S576" s="4"/>
    </row>
    <row r="577" spans="1:19" x14ac:dyDescent="0.3">
      <c r="A577" s="9" t="s">
        <v>4241</v>
      </c>
      <c r="B577" s="9" t="s">
        <v>4242</v>
      </c>
      <c r="C577" s="3" t="s">
        <v>2710</v>
      </c>
      <c r="D577" s="3" t="s">
        <v>31</v>
      </c>
      <c r="E577" s="3">
        <v>66</v>
      </c>
      <c r="F577" s="3" t="s">
        <v>1298</v>
      </c>
      <c r="G577" s="3" t="s">
        <v>80</v>
      </c>
      <c r="H577" s="3" t="s">
        <v>99</v>
      </c>
      <c r="I577" s="3" t="s">
        <v>19</v>
      </c>
      <c r="J577" s="3" t="s">
        <v>20</v>
      </c>
      <c r="K577" s="3" t="s">
        <v>28</v>
      </c>
      <c r="L577" s="3">
        <v>4</v>
      </c>
      <c r="M577" s="3" t="s">
        <v>1299</v>
      </c>
      <c r="N577" s="3">
        <v>2560</v>
      </c>
      <c r="O577" s="3" t="s">
        <v>30</v>
      </c>
      <c r="P577" s="3" t="s">
        <v>24</v>
      </c>
      <c r="Q577" s="3" t="str">
        <f t="shared" si="8"/>
        <v>743 Stuart Terrace, 2560, NSW, Australia</v>
      </c>
      <c r="R577" s="3">
        <v>7</v>
      </c>
      <c r="S577" s="4"/>
    </row>
    <row r="578" spans="1:19" x14ac:dyDescent="0.3">
      <c r="A578" s="9" t="s">
        <v>4243</v>
      </c>
      <c r="B578" s="9" t="s">
        <v>4244</v>
      </c>
      <c r="C578" s="3" t="s">
        <v>2711</v>
      </c>
      <c r="D578" s="3" t="s">
        <v>15</v>
      </c>
      <c r="E578" s="3">
        <v>90</v>
      </c>
      <c r="F578" s="3" t="s">
        <v>1300</v>
      </c>
      <c r="G578" s="3" t="s">
        <v>405</v>
      </c>
      <c r="H578" s="3" t="s">
        <v>33</v>
      </c>
      <c r="I578" s="3" t="s">
        <v>34</v>
      </c>
      <c r="J578" s="3" t="s">
        <v>20</v>
      </c>
      <c r="K578" s="3" t="s">
        <v>28</v>
      </c>
      <c r="L578" s="3">
        <v>7</v>
      </c>
      <c r="M578" s="3" t="s">
        <v>1301</v>
      </c>
      <c r="N578" s="3">
        <v>3350</v>
      </c>
      <c r="O578" s="3" t="s">
        <v>36</v>
      </c>
      <c r="P578" s="3" t="s">
        <v>24</v>
      </c>
      <c r="Q578" s="3" t="str">
        <f t="shared" si="8"/>
        <v>1478 Oak Valley Park, 3350, VIC, Australia</v>
      </c>
      <c r="R578" s="3">
        <v>2</v>
      </c>
      <c r="S578" s="4"/>
    </row>
    <row r="579" spans="1:19" x14ac:dyDescent="0.3">
      <c r="A579" s="9" t="s">
        <v>4245</v>
      </c>
      <c r="B579" s="9" t="s">
        <v>4246</v>
      </c>
      <c r="C579" s="3" t="s">
        <v>2712</v>
      </c>
      <c r="D579" s="3" t="s">
        <v>15</v>
      </c>
      <c r="E579" s="3">
        <v>33</v>
      </c>
      <c r="F579" s="3" t="s">
        <v>1302</v>
      </c>
      <c r="G579" s="3" t="s">
        <v>540</v>
      </c>
      <c r="H579" s="3" t="s">
        <v>33</v>
      </c>
      <c r="I579" s="3" t="s">
        <v>46</v>
      </c>
      <c r="J579" s="3" t="s">
        <v>20</v>
      </c>
      <c r="K579" s="3" t="s">
        <v>21</v>
      </c>
      <c r="L579" s="3">
        <v>9</v>
      </c>
      <c r="M579" s="3" t="s">
        <v>1303</v>
      </c>
      <c r="N579" s="3">
        <v>2160</v>
      </c>
      <c r="O579" s="3" t="s">
        <v>30</v>
      </c>
      <c r="P579" s="3" t="s">
        <v>24</v>
      </c>
      <c r="Q579" s="3" t="str">
        <f t="shared" ref="Q579:Q642" si="9">_xlfn.CONCAT(M579,", ",N579,", ",O579,", ",P579)</f>
        <v>8970 Anhalt Junction, 2160, NSW, Australia</v>
      </c>
      <c r="R579" s="3">
        <v>9</v>
      </c>
      <c r="S579" s="4"/>
    </row>
    <row r="580" spans="1:19" x14ac:dyDescent="0.3">
      <c r="A580" s="9" t="s">
        <v>4247</v>
      </c>
      <c r="B580" s="9" t="s">
        <v>4248</v>
      </c>
      <c r="C580" s="3" t="s">
        <v>2713</v>
      </c>
      <c r="D580" s="3" t="s">
        <v>31</v>
      </c>
      <c r="E580" s="3">
        <v>64</v>
      </c>
      <c r="F580" s="3" t="s">
        <v>1304</v>
      </c>
      <c r="G580" s="3" t="s">
        <v>314</v>
      </c>
      <c r="H580" s="3" t="s">
        <v>53</v>
      </c>
      <c r="I580" s="3" t="s">
        <v>19</v>
      </c>
      <c r="J580" s="3" t="s">
        <v>20</v>
      </c>
      <c r="K580" s="3" t="s">
        <v>28</v>
      </c>
      <c r="L580" s="3">
        <v>11</v>
      </c>
      <c r="M580" s="3" t="s">
        <v>1305</v>
      </c>
      <c r="N580" s="3">
        <v>2145</v>
      </c>
      <c r="O580" s="3" t="s">
        <v>30</v>
      </c>
      <c r="P580" s="3" t="s">
        <v>24</v>
      </c>
      <c r="Q580" s="3" t="str">
        <f t="shared" si="9"/>
        <v>563 Waywood Park, 2145, NSW, Australia</v>
      </c>
      <c r="R580" s="3">
        <v>9</v>
      </c>
      <c r="S580" s="4"/>
    </row>
    <row r="581" spans="1:19" x14ac:dyDescent="0.3">
      <c r="A581" s="9" t="s">
        <v>4249</v>
      </c>
      <c r="B581" s="9" t="s">
        <v>4250</v>
      </c>
      <c r="C581" s="3" t="s">
        <v>2714</v>
      </c>
      <c r="D581" s="3" t="s">
        <v>15</v>
      </c>
      <c r="E581" s="3">
        <v>75</v>
      </c>
      <c r="F581" s="3" t="s">
        <v>573</v>
      </c>
      <c r="G581" s="3" t="s">
        <v>832</v>
      </c>
      <c r="H581" s="3" t="s">
        <v>99</v>
      </c>
      <c r="I581" s="3" t="s">
        <v>19</v>
      </c>
      <c r="J581" s="3" t="s">
        <v>20</v>
      </c>
      <c r="K581" s="3" t="s">
        <v>21</v>
      </c>
      <c r="L581" s="3">
        <v>13</v>
      </c>
      <c r="M581" s="3" t="s">
        <v>1306</v>
      </c>
      <c r="N581" s="3">
        <v>3133</v>
      </c>
      <c r="O581" s="3" t="s">
        <v>36</v>
      </c>
      <c r="P581" s="3" t="s">
        <v>24</v>
      </c>
      <c r="Q581" s="3" t="str">
        <f t="shared" si="9"/>
        <v>9313 Mayer Street, 3133, VIC, Australia</v>
      </c>
      <c r="R581" s="3">
        <v>8</v>
      </c>
      <c r="S581" s="4"/>
    </row>
    <row r="582" spans="1:19" x14ac:dyDescent="0.3">
      <c r="A582" s="9" t="s">
        <v>4251</v>
      </c>
      <c r="B582" s="9" t="s">
        <v>4252</v>
      </c>
      <c r="C582" s="3" t="s">
        <v>2715</v>
      </c>
      <c r="D582" s="3" t="s">
        <v>31</v>
      </c>
      <c r="E582" s="3">
        <v>47</v>
      </c>
      <c r="F582" s="3" t="s">
        <v>1307</v>
      </c>
      <c r="G582" s="3" t="s">
        <v>26</v>
      </c>
      <c r="H582" s="3" t="s">
        <v>70</v>
      </c>
      <c r="I582" s="3" t="s">
        <v>19</v>
      </c>
      <c r="J582" s="3" t="s">
        <v>20</v>
      </c>
      <c r="K582" s="3" t="s">
        <v>28</v>
      </c>
      <c r="L582" s="3">
        <v>11</v>
      </c>
      <c r="M582" s="3" t="s">
        <v>1308</v>
      </c>
      <c r="N582" s="3">
        <v>2028</v>
      </c>
      <c r="O582" s="3" t="s">
        <v>30</v>
      </c>
      <c r="P582" s="3" t="s">
        <v>24</v>
      </c>
      <c r="Q582" s="3" t="str">
        <f t="shared" si="9"/>
        <v>2978 Mccormick Center, 2028, NSW, Australia</v>
      </c>
      <c r="R582" s="3">
        <v>10</v>
      </c>
      <c r="S582" s="4"/>
    </row>
    <row r="583" spans="1:19" x14ac:dyDescent="0.3">
      <c r="A583" s="9" t="s">
        <v>4253</v>
      </c>
      <c r="B583" s="9" t="s">
        <v>4254</v>
      </c>
      <c r="C583" s="3" t="s">
        <v>2716</v>
      </c>
      <c r="D583" s="3" t="s">
        <v>31</v>
      </c>
      <c r="E583" s="3">
        <v>3</v>
      </c>
      <c r="F583" s="3" t="s">
        <v>1309</v>
      </c>
      <c r="G583" s="3" t="s">
        <v>425</v>
      </c>
      <c r="H583" s="3" t="s">
        <v>18</v>
      </c>
      <c r="I583" s="3" t="s">
        <v>46</v>
      </c>
      <c r="J583" s="3" t="s">
        <v>20</v>
      </c>
      <c r="K583" s="3" t="s">
        <v>21</v>
      </c>
      <c r="L583" s="3">
        <v>13</v>
      </c>
      <c r="M583" s="3" t="s">
        <v>1310</v>
      </c>
      <c r="N583" s="3">
        <v>4551</v>
      </c>
      <c r="O583" s="3" t="s">
        <v>23</v>
      </c>
      <c r="P583" s="3" t="s">
        <v>24</v>
      </c>
      <c r="Q583" s="3" t="str">
        <f t="shared" si="9"/>
        <v>527 Jay Trail, 4551, QLD, Australia</v>
      </c>
      <c r="R583" s="3">
        <v>8</v>
      </c>
      <c r="S583" s="4"/>
    </row>
    <row r="584" spans="1:19" x14ac:dyDescent="0.3">
      <c r="A584" s="9" t="s">
        <v>4255</v>
      </c>
      <c r="B584" s="9" t="s">
        <v>4256</v>
      </c>
      <c r="C584" s="3" t="s">
        <v>2717</v>
      </c>
      <c r="D584" s="3" t="s">
        <v>31</v>
      </c>
      <c r="E584" s="3">
        <v>2</v>
      </c>
      <c r="F584" s="3" t="s">
        <v>1311</v>
      </c>
      <c r="G584" s="3" t="s">
        <v>183</v>
      </c>
      <c r="H584" s="3" t="s">
        <v>99</v>
      </c>
      <c r="I584" s="3" t="s">
        <v>34</v>
      </c>
      <c r="J584" s="3" t="s">
        <v>20</v>
      </c>
      <c r="K584" s="3" t="s">
        <v>21</v>
      </c>
      <c r="L584" s="3">
        <v>4</v>
      </c>
      <c r="M584" s="3" t="s">
        <v>1312</v>
      </c>
      <c r="N584" s="3">
        <v>2111</v>
      </c>
      <c r="O584" s="3" t="s">
        <v>30</v>
      </c>
      <c r="P584" s="3" t="s">
        <v>24</v>
      </c>
      <c r="Q584" s="3" t="str">
        <f t="shared" si="9"/>
        <v>6 Loftsgordon Pass, 2111, NSW, Australia</v>
      </c>
      <c r="R584" s="3">
        <v>11</v>
      </c>
      <c r="S584" s="4"/>
    </row>
    <row r="585" spans="1:19" x14ac:dyDescent="0.3">
      <c r="A585" s="9" t="s">
        <v>4257</v>
      </c>
      <c r="B585" s="9" t="s">
        <v>4258</v>
      </c>
      <c r="C585" s="3" t="s">
        <v>2718</v>
      </c>
      <c r="D585" s="3" t="s">
        <v>15</v>
      </c>
      <c r="E585" s="3">
        <v>9</v>
      </c>
      <c r="F585" s="3" t="s">
        <v>1313</v>
      </c>
      <c r="G585" s="3" t="s">
        <v>860</v>
      </c>
      <c r="H585" s="3" t="s">
        <v>74</v>
      </c>
      <c r="I585" s="3" t="s">
        <v>19</v>
      </c>
      <c r="J585" s="3" t="s">
        <v>20</v>
      </c>
      <c r="K585" s="3" t="s">
        <v>21</v>
      </c>
      <c r="L585" s="3">
        <v>11</v>
      </c>
      <c r="M585" s="3" t="s">
        <v>1314</v>
      </c>
      <c r="N585" s="3">
        <v>2574</v>
      </c>
      <c r="O585" s="3" t="s">
        <v>30</v>
      </c>
      <c r="P585" s="3" t="s">
        <v>24</v>
      </c>
      <c r="Q585" s="3" t="str">
        <f t="shared" si="9"/>
        <v>9940 Manley Drive, 2574, NSW, Australia</v>
      </c>
      <c r="R585" s="3">
        <v>7</v>
      </c>
      <c r="S585" s="4"/>
    </row>
    <row r="586" spans="1:19" x14ac:dyDescent="0.3">
      <c r="A586" s="9" t="s">
        <v>4259</v>
      </c>
      <c r="B586" s="9" t="s">
        <v>3815</v>
      </c>
      <c r="C586" s="3" t="s">
        <v>2719</v>
      </c>
      <c r="D586" s="3" t="s">
        <v>31</v>
      </c>
      <c r="E586" s="3">
        <v>26</v>
      </c>
      <c r="F586" s="3" t="s">
        <v>1315</v>
      </c>
      <c r="G586" s="3" t="s">
        <v>66</v>
      </c>
      <c r="H586" s="3" t="s">
        <v>74</v>
      </c>
      <c r="I586" s="3" t="s">
        <v>19</v>
      </c>
      <c r="J586" s="3" t="s">
        <v>20</v>
      </c>
      <c r="K586" s="3" t="s">
        <v>28</v>
      </c>
      <c r="L586" s="3">
        <v>10</v>
      </c>
      <c r="M586" s="3" t="s">
        <v>1316</v>
      </c>
      <c r="N586" s="3">
        <v>3585</v>
      </c>
      <c r="O586" s="3" t="s">
        <v>36</v>
      </c>
      <c r="P586" s="3" t="s">
        <v>24</v>
      </c>
      <c r="Q586" s="3" t="str">
        <f t="shared" si="9"/>
        <v>0736 West Crossing, 3585, VIC, Australia</v>
      </c>
      <c r="R586" s="3">
        <v>1</v>
      </c>
      <c r="S586" s="4"/>
    </row>
    <row r="587" spans="1:19" x14ac:dyDescent="0.3">
      <c r="A587" s="9" t="s">
        <v>4260</v>
      </c>
      <c r="B587" s="9" t="s">
        <v>4261</v>
      </c>
      <c r="C587" s="3" t="s">
        <v>2720</v>
      </c>
      <c r="D587" s="3" t="s">
        <v>31</v>
      </c>
      <c r="E587" s="3">
        <v>27</v>
      </c>
      <c r="F587" s="3" t="s">
        <v>1317</v>
      </c>
      <c r="G587" s="3" t="s">
        <v>1318</v>
      </c>
      <c r="H587" s="3" t="s">
        <v>18</v>
      </c>
      <c r="I587" s="3" t="s">
        <v>34</v>
      </c>
      <c r="J587" s="3" t="s">
        <v>20</v>
      </c>
      <c r="K587" s="3" t="s">
        <v>28</v>
      </c>
      <c r="L587" s="3">
        <v>15</v>
      </c>
      <c r="M587" s="3" t="s">
        <v>1319</v>
      </c>
      <c r="N587" s="3">
        <v>3677</v>
      </c>
      <c r="O587" s="3" t="s">
        <v>36</v>
      </c>
      <c r="P587" s="3" t="s">
        <v>24</v>
      </c>
      <c r="Q587" s="3" t="str">
        <f t="shared" si="9"/>
        <v>95796 Mcbride Drive, 3677, VIC, Australia</v>
      </c>
      <c r="R587" s="3">
        <v>3</v>
      </c>
      <c r="S587" s="4"/>
    </row>
    <row r="588" spans="1:19" x14ac:dyDescent="0.3">
      <c r="A588" s="9" t="s">
        <v>4262</v>
      </c>
      <c r="B588" s="9"/>
      <c r="C588" s="3" t="s">
        <v>2721</v>
      </c>
      <c r="D588" s="3" t="s">
        <v>15</v>
      </c>
      <c r="E588" s="3">
        <v>32</v>
      </c>
      <c r="F588" s="3" t="s">
        <v>1320</v>
      </c>
      <c r="G588" s="3" t="s">
        <v>1321</v>
      </c>
      <c r="H588" s="3" t="s">
        <v>74</v>
      </c>
      <c r="I588" s="3" t="s">
        <v>34</v>
      </c>
      <c r="J588" s="3" t="s">
        <v>20</v>
      </c>
      <c r="K588" s="3" t="s">
        <v>28</v>
      </c>
      <c r="L588" s="3">
        <v>14</v>
      </c>
      <c r="M588" s="3" t="s">
        <v>1322</v>
      </c>
      <c r="N588" s="3">
        <v>4132</v>
      </c>
      <c r="O588" s="3" t="s">
        <v>23</v>
      </c>
      <c r="P588" s="3" t="s">
        <v>24</v>
      </c>
      <c r="Q588" s="3" t="str">
        <f t="shared" si="9"/>
        <v>20187 Loomis Court, 4132, QLD, Australia</v>
      </c>
      <c r="R588" s="3">
        <v>6</v>
      </c>
      <c r="S588" s="4"/>
    </row>
    <row r="589" spans="1:19" x14ac:dyDescent="0.3">
      <c r="A589" s="9" t="s">
        <v>4263</v>
      </c>
      <c r="B589" s="9" t="s">
        <v>4264</v>
      </c>
      <c r="C589" s="3" t="s">
        <v>2722</v>
      </c>
      <c r="D589" s="3" t="s">
        <v>15</v>
      </c>
      <c r="E589" s="3">
        <v>95</v>
      </c>
      <c r="F589" s="3" t="s">
        <v>1323</v>
      </c>
      <c r="G589" s="3" t="s">
        <v>162</v>
      </c>
      <c r="H589" s="3" t="s">
        <v>33</v>
      </c>
      <c r="I589" s="3" t="s">
        <v>34</v>
      </c>
      <c r="J589" s="3" t="s">
        <v>20</v>
      </c>
      <c r="K589" s="3" t="s">
        <v>21</v>
      </c>
      <c r="L589" s="3">
        <v>1</v>
      </c>
      <c r="M589" s="3" t="s">
        <v>1324</v>
      </c>
      <c r="N589" s="3">
        <v>4006</v>
      </c>
      <c r="O589" s="3" t="s">
        <v>23</v>
      </c>
      <c r="P589" s="3" t="s">
        <v>24</v>
      </c>
      <c r="Q589" s="3" t="str">
        <f t="shared" si="9"/>
        <v>17393 Colorado Hill, 4006, QLD, Australia</v>
      </c>
      <c r="R589" s="3">
        <v>8</v>
      </c>
      <c r="S589" s="4"/>
    </row>
    <row r="590" spans="1:19" x14ac:dyDescent="0.3">
      <c r="A590" s="9" t="s">
        <v>4265</v>
      </c>
      <c r="B590" s="9" t="s">
        <v>4266</v>
      </c>
      <c r="C590" s="3" t="s">
        <v>2723</v>
      </c>
      <c r="D590" s="3" t="s">
        <v>15</v>
      </c>
      <c r="E590" s="3">
        <v>83</v>
      </c>
      <c r="F590" s="3" t="s">
        <v>1325</v>
      </c>
      <c r="G590" s="3" t="s">
        <v>1326</v>
      </c>
      <c r="H590" s="3" t="s">
        <v>74</v>
      </c>
      <c r="I590" s="3" t="s">
        <v>46</v>
      </c>
      <c r="J590" s="3" t="s">
        <v>20</v>
      </c>
      <c r="K590" s="3" t="s">
        <v>28</v>
      </c>
      <c r="L590" s="3">
        <v>18</v>
      </c>
      <c r="M590" s="3" t="s">
        <v>1327</v>
      </c>
      <c r="N590" s="3">
        <v>2539</v>
      </c>
      <c r="O590" s="3" t="s">
        <v>30</v>
      </c>
      <c r="P590" s="3" t="s">
        <v>24</v>
      </c>
      <c r="Q590" s="3" t="str">
        <f t="shared" si="9"/>
        <v>65 Rutledge Parkway, 2539, NSW, Australia</v>
      </c>
      <c r="R590" s="3">
        <v>8</v>
      </c>
      <c r="S590" s="4"/>
    </row>
    <row r="591" spans="1:19" x14ac:dyDescent="0.3">
      <c r="A591" s="9" t="s">
        <v>4267</v>
      </c>
      <c r="B591" s="9" t="s">
        <v>4268</v>
      </c>
      <c r="C591" s="3" t="s">
        <v>2724</v>
      </c>
      <c r="D591" s="3" t="s">
        <v>31</v>
      </c>
      <c r="E591" s="3">
        <v>39</v>
      </c>
      <c r="F591" s="3" t="s">
        <v>1328</v>
      </c>
      <c r="G591" s="3" t="s">
        <v>104</v>
      </c>
      <c r="H591" s="3" t="s">
        <v>18</v>
      </c>
      <c r="I591" s="3" t="s">
        <v>46</v>
      </c>
      <c r="J591" s="3" t="s">
        <v>20</v>
      </c>
      <c r="K591" s="3" t="s">
        <v>21</v>
      </c>
      <c r="L591" s="3">
        <v>17</v>
      </c>
      <c r="M591" s="3" t="s">
        <v>1329</v>
      </c>
      <c r="N591" s="3">
        <v>3037</v>
      </c>
      <c r="O591" s="3" t="s">
        <v>36</v>
      </c>
      <c r="P591" s="3" t="s">
        <v>24</v>
      </c>
      <c r="Q591" s="3" t="str">
        <f t="shared" si="9"/>
        <v>02023 Loeprich Drive, 3037, VIC, Australia</v>
      </c>
      <c r="R591" s="3">
        <v>7</v>
      </c>
      <c r="S591" s="4"/>
    </row>
    <row r="592" spans="1:19" x14ac:dyDescent="0.3">
      <c r="A592" s="9" t="s">
        <v>4269</v>
      </c>
      <c r="B592" s="9" t="s">
        <v>4270</v>
      </c>
      <c r="C592" s="3" t="s">
        <v>2725</v>
      </c>
      <c r="D592" s="3" t="s">
        <v>15</v>
      </c>
      <c r="E592" s="3">
        <v>1</v>
      </c>
      <c r="F592" s="3" t="s">
        <v>1330</v>
      </c>
      <c r="G592" s="3" t="s">
        <v>677</v>
      </c>
      <c r="H592" s="3" t="s">
        <v>18</v>
      </c>
      <c r="I592" s="3" t="s">
        <v>19</v>
      </c>
      <c r="J592" s="3" t="s">
        <v>20</v>
      </c>
      <c r="K592" s="3" t="s">
        <v>28</v>
      </c>
      <c r="L592" s="3">
        <v>10</v>
      </c>
      <c r="M592" s="3" t="s">
        <v>1331</v>
      </c>
      <c r="N592" s="3">
        <v>3977</v>
      </c>
      <c r="O592" s="3" t="s">
        <v>36</v>
      </c>
      <c r="P592" s="3" t="s">
        <v>24</v>
      </c>
      <c r="Q592" s="3" t="str">
        <f t="shared" si="9"/>
        <v>9107 Pine View Plaza, 3977, VIC, Australia</v>
      </c>
      <c r="R592" s="3">
        <v>6</v>
      </c>
      <c r="S592" s="4"/>
    </row>
    <row r="593" spans="1:19" x14ac:dyDescent="0.3">
      <c r="A593" s="9" t="s">
        <v>4271</v>
      </c>
      <c r="B593" s="9" t="s">
        <v>4272</v>
      </c>
      <c r="C593" s="3" t="s">
        <v>2726</v>
      </c>
      <c r="D593" s="3" t="s">
        <v>31</v>
      </c>
      <c r="E593" s="3">
        <v>44</v>
      </c>
      <c r="F593" s="3" t="s">
        <v>1332</v>
      </c>
      <c r="G593" s="3" t="s">
        <v>1027</v>
      </c>
      <c r="H593" s="3" t="s">
        <v>53</v>
      </c>
      <c r="I593" s="3" t="s">
        <v>34</v>
      </c>
      <c r="J593" s="3" t="s">
        <v>20</v>
      </c>
      <c r="K593" s="3" t="s">
        <v>21</v>
      </c>
      <c r="L593" s="3">
        <v>13</v>
      </c>
      <c r="M593" s="3" t="s">
        <v>1333</v>
      </c>
      <c r="N593" s="3">
        <v>3020</v>
      </c>
      <c r="O593" s="3" t="s">
        <v>36</v>
      </c>
      <c r="P593" s="3" t="s">
        <v>24</v>
      </c>
      <c r="Q593" s="3" t="str">
        <f t="shared" si="9"/>
        <v>822 Di Loreto Junction, 3020, VIC, Australia</v>
      </c>
      <c r="R593" s="3">
        <v>8</v>
      </c>
      <c r="S593" s="4"/>
    </row>
    <row r="594" spans="1:19" x14ac:dyDescent="0.3">
      <c r="A594" s="9" t="s">
        <v>4273</v>
      </c>
      <c r="B594" s="9" t="s">
        <v>4274</v>
      </c>
      <c r="C594" s="3" t="s">
        <v>2727</v>
      </c>
      <c r="D594" s="3" t="s">
        <v>15</v>
      </c>
      <c r="E594" s="3">
        <v>83</v>
      </c>
      <c r="F594" s="3" t="s">
        <v>1334</v>
      </c>
      <c r="G594" s="3" t="s">
        <v>229</v>
      </c>
      <c r="H594" s="3" t="s">
        <v>33</v>
      </c>
      <c r="I594" s="3" t="s">
        <v>19</v>
      </c>
      <c r="J594" s="3" t="s">
        <v>20</v>
      </c>
      <c r="K594" s="3" t="s">
        <v>28</v>
      </c>
      <c r="L594" s="3">
        <v>7</v>
      </c>
      <c r="M594" s="3" t="s">
        <v>1335</v>
      </c>
      <c r="N594" s="3">
        <v>3029</v>
      </c>
      <c r="O594" s="3" t="s">
        <v>36</v>
      </c>
      <c r="P594" s="3" t="s">
        <v>24</v>
      </c>
      <c r="Q594" s="3" t="str">
        <f t="shared" si="9"/>
        <v>2712 Namekagon Crossing, 3029, VIC, Australia</v>
      </c>
      <c r="R594" s="3">
        <v>5</v>
      </c>
      <c r="S594" s="4"/>
    </row>
    <row r="595" spans="1:19" x14ac:dyDescent="0.3">
      <c r="A595" s="9" t="s">
        <v>4275</v>
      </c>
      <c r="B595" s="9" t="s">
        <v>4276</v>
      </c>
      <c r="C595" s="3" t="s">
        <v>2728</v>
      </c>
      <c r="D595" s="3" t="s">
        <v>15</v>
      </c>
      <c r="E595" s="3">
        <v>13</v>
      </c>
      <c r="F595" s="3" t="s">
        <v>1336</v>
      </c>
      <c r="G595" s="3" t="s">
        <v>1337</v>
      </c>
      <c r="H595" s="3" t="s">
        <v>27</v>
      </c>
      <c r="I595" s="3" t="s">
        <v>19</v>
      </c>
      <c r="J595" s="3" t="s">
        <v>20</v>
      </c>
      <c r="K595" s="3" t="s">
        <v>28</v>
      </c>
      <c r="L595" s="3">
        <v>20</v>
      </c>
      <c r="M595" s="3" t="s">
        <v>1338</v>
      </c>
      <c r="N595" s="3">
        <v>2753</v>
      </c>
      <c r="O595" s="3" t="s">
        <v>30</v>
      </c>
      <c r="P595" s="3" t="s">
        <v>24</v>
      </c>
      <c r="Q595" s="3" t="str">
        <f t="shared" si="9"/>
        <v>32 Hazelcrest Court, 2753, NSW, Australia</v>
      </c>
      <c r="R595" s="3">
        <v>8</v>
      </c>
      <c r="S595" s="4"/>
    </row>
    <row r="596" spans="1:19" x14ac:dyDescent="0.3">
      <c r="A596" s="9" t="s">
        <v>4277</v>
      </c>
      <c r="B596" s="9" t="s">
        <v>4278</v>
      </c>
      <c r="C596" s="3" t="s">
        <v>2729</v>
      </c>
      <c r="D596" s="3" t="s">
        <v>31</v>
      </c>
      <c r="E596" s="3">
        <v>21</v>
      </c>
      <c r="F596" s="3">
        <v>26738</v>
      </c>
      <c r="G596" s="3" t="s">
        <v>405</v>
      </c>
      <c r="H596" s="3" t="s">
        <v>33</v>
      </c>
      <c r="I596" s="3" t="s">
        <v>34</v>
      </c>
      <c r="J596" s="3" t="s">
        <v>20</v>
      </c>
      <c r="K596" s="3" t="s">
        <v>21</v>
      </c>
      <c r="L596" s="3">
        <v>8</v>
      </c>
      <c r="M596" s="3" t="s">
        <v>1339</v>
      </c>
      <c r="N596" s="3">
        <v>3174</v>
      </c>
      <c r="O596" s="3" t="s">
        <v>36</v>
      </c>
      <c r="P596" s="3" t="s">
        <v>24</v>
      </c>
      <c r="Q596" s="3" t="str">
        <f t="shared" si="9"/>
        <v>9 Forster Circle, 3174, VIC, Australia</v>
      </c>
      <c r="R596" s="3">
        <v>3</v>
      </c>
      <c r="S596" s="4"/>
    </row>
    <row r="597" spans="1:19" x14ac:dyDescent="0.3">
      <c r="A597" s="9" t="s">
        <v>4279</v>
      </c>
      <c r="B597" s="9" t="s">
        <v>4280</v>
      </c>
      <c r="C597" s="3" t="s">
        <v>2730</v>
      </c>
      <c r="D597" s="3" t="s">
        <v>31</v>
      </c>
      <c r="E597" s="3">
        <v>6</v>
      </c>
      <c r="F597" s="3" t="s">
        <v>1340</v>
      </c>
      <c r="G597" s="3" t="s">
        <v>288</v>
      </c>
      <c r="H597" s="3" t="s">
        <v>99</v>
      </c>
      <c r="I597" s="3" t="s">
        <v>19</v>
      </c>
      <c r="J597" s="3" t="s">
        <v>20</v>
      </c>
      <c r="K597" s="3" t="s">
        <v>21</v>
      </c>
      <c r="L597" s="3">
        <v>10</v>
      </c>
      <c r="M597" s="3" t="s">
        <v>1341</v>
      </c>
      <c r="N597" s="3">
        <v>3032</v>
      </c>
      <c r="O597" s="3" t="s">
        <v>36</v>
      </c>
      <c r="P597" s="3" t="s">
        <v>24</v>
      </c>
      <c r="Q597" s="3" t="str">
        <f t="shared" si="9"/>
        <v>07226 Anzinger Avenue, 3032, VIC, Australia</v>
      </c>
      <c r="R597" s="3">
        <v>8</v>
      </c>
      <c r="S597" s="4"/>
    </row>
    <row r="598" spans="1:19" x14ac:dyDescent="0.3">
      <c r="A598" s="9" t="s">
        <v>4281</v>
      </c>
      <c r="B598" s="9" t="s">
        <v>4282</v>
      </c>
      <c r="C598" s="3" t="s">
        <v>2731</v>
      </c>
      <c r="D598" s="3" t="s">
        <v>15</v>
      </c>
      <c r="E598" s="3">
        <v>57</v>
      </c>
      <c r="F598" s="3">
        <v>28855</v>
      </c>
      <c r="G598" s="3" t="s">
        <v>540</v>
      </c>
      <c r="H598" s="3" t="s">
        <v>99</v>
      </c>
      <c r="I598" s="3" t="s">
        <v>19</v>
      </c>
      <c r="J598" s="3" t="s">
        <v>20</v>
      </c>
      <c r="K598" s="3" t="s">
        <v>21</v>
      </c>
      <c r="L598" s="3">
        <v>9</v>
      </c>
      <c r="M598" s="3" t="s">
        <v>1342</v>
      </c>
      <c r="N598" s="3">
        <v>2323</v>
      </c>
      <c r="O598" s="3" t="s">
        <v>30</v>
      </c>
      <c r="P598" s="3" t="s">
        <v>24</v>
      </c>
      <c r="Q598" s="3" t="str">
        <f t="shared" si="9"/>
        <v>936 Porter Lane, 2323, NSW, Australia</v>
      </c>
      <c r="R598" s="3">
        <v>5</v>
      </c>
      <c r="S598" s="4"/>
    </row>
    <row r="599" spans="1:19" x14ac:dyDescent="0.3">
      <c r="A599" s="9" t="s">
        <v>4283</v>
      </c>
      <c r="B599" s="9" t="s">
        <v>4284</v>
      </c>
      <c r="C599" s="3" t="s">
        <v>2732</v>
      </c>
      <c r="D599" s="3" t="s">
        <v>15</v>
      </c>
      <c r="E599" s="3">
        <v>29</v>
      </c>
      <c r="F599" s="3" t="s">
        <v>1343</v>
      </c>
      <c r="G599" s="3" t="s">
        <v>44</v>
      </c>
      <c r="H599" s="3" t="s">
        <v>45</v>
      </c>
      <c r="I599" s="3" t="s">
        <v>46</v>
      </c>
      <c r="J599" s="3" t="s">
        <v>20</v>
      </c>
      <c r="K599" s="3" t="s">
        <v>28</v>
      </c>
      <c r="L599" s="3">
        <v>1</v>
      </c>
      <c r="M599" s="3" t="s">
        <v>1344</v>
      </c>
      <c r="N599" s="3">
        <v>2126</v>
      </c>
      <c r="O599" s="3" t="s">
        <v>30</v>
      </c>
      <c r="P599" s="3" t="s">
        <v>24</v>
      </c>
      <c r="Q599" s="3" t="str">
        <f t="shared" si="9"/>
        <v>6 Havey Pass, 2126, NSW, Australia</v>
      </c>
      <c r="R599" s="3">
        <v>11</v>
      </c>
      <c r="S599" s="4"/>
    </row>
    <row r="600" spans="1:19" x14ac:dyDescent="0.3">
      <c r="A600" s="9" t="s">
        <v>4285</v>
      </c>
      <c r="B600" s="9" t="s">
        <v>4286</v>
      </c>
      <c r="C600" s="3" t="s">
        <v>2733</v>
      </c>
      <c r="D600" s="3" t="s">
        <v>191</v>
      </c>
      <c r="E600" s="3">
        <v>15</v>
      </c>
      <c r="F600" s="3"/>
      <c r="G600" s="3" t="s">
        <v>1345</v>
      </c>
      <c r="H600" s="3" t="s">
        <v>60</v>
      </c>
      <c r="I600" s="3" t="s">
        <v>34</v>
      </c>
      <c r="J600" s="3" t="s">
        <v>20</v>
      </c>
      <c r="K600" s="3" t="s">
        <v>28</v>
      </c>
      <c r="L600" s="3">
        <v>5</v>
      </c>
      <c r="M600" s="3" t="s">
        <v>1346</v>
      </c>
      <c r="N600" s="3">
        <v>2121</v>
      </c>
      <c r="O600" s="3" t="s">
        <v>30</v>
      </c>
      <c r="P600" s="3" t="s">
        <v>24</v>
      </c>
      <c r="Q600" s="3" t="str">
        <f t="shared" si="9"/>
        <v>882 Toban Lane, 2121, NSW, Australia</v>
      </c>
      <c r="R600" s="3">
        <v>11</v>
      </c>
      <c r="S600" s="4"/>
    </row>
    <row r="601" spans="1:19" x14ac:dyDescent="0.3">
      <c r="A601" s="9" t="s">
        <v>3299</v>
      </c>
      <c r="B601" s="9" t="s">
        <v>4287</v>
      </c>
      <c r="C601" s="3" t="s">
        <v>2734</v>
      </c>
      <c r="D601" s="3" t="s">
        <v>31</v>
      </c>
      <c r="E601" s="3">
        <v>59</v>
      </c>
      <c r="F601" s="3" t="s">
        <v>1347</v>
      </c>
      <c r="G601" s="3" t="s">
        <v>563</v>
      </c>
      <c r="H601" s="3" t="s">
        <v>99</v>
      </c>
      <c r="I601" s="3" t="s">
        <v>19</v>
      </c>
      <c r="J601" s="3" t="s">
        <v>20</v>
      </c>
      <c r="K601" s="3" t="s">
        <v>28</v>
      </c>
      <c r="L601" s="3">
        <v>14</v>
      </c>
      <c r="M601" s="3" t="s">
        <v>1348</v>
      </c>
      <c r="N601" s="3">
        <v>2096</v>
      </c>
      <c r="O601" s="3" t="s">
        <v>30</v>
      </c>
      <c r="P601" s="3" t="s">
        <v>24</v>
      </c>
      <c r="Q601" s="3" t="str">
        <f t="shared" si="9"/>
        <v>844 Forster Place, 2096, NSW, Australia</v>
      </c>
      <c r="R601" s="3">
        <v>12</v>
      </c>
      <c r="S601" s="4"/>
    </row>
    <row r="602" spans="1:19" x14ac:dyDescent="0.3">
      <c r="A602" s="9" t="s">
        <v>4288</v>
      </c>
      <c r="B602" s="9" t="s">
        <v>4289</v>
      </c>
      <c r="C602" s="3" t="s">
        <v>2735</v>
      </c>
      <c r="D602" s="3" t="s">
        <v>15</v>
      </c>
      <c r="E602" s="3">
        <v>63</v>
      </c>
      <c r="F602" s="3" t="s">
        <v>1349</v>
      </c>
      <c r="G602" s="3" t="s">
        <v>49</v>
      </c>
      <c r="H602" s="3" t="s">
        <v>33</v>
      </c>
      <c r="I602" s="3" t="s">
        <v>34</v>
      </c>
      <c r="J602" s="3" t="s">
        <v>20</v>
      </c>
      <c r="K602" s="3" t="s">
        <v>21</v>
      </c>
      <c r="L602" s="3">
        <v>15</v>
      </c>
      <c r="M602" s="3" t="s">
        <v>1350</v>
      </c>
      <c r="N602" s="3">
        <v>2097</v>
      </c>
      <c r="O602" s="3" t="s">
        <v>30</v>
      </c>
      <c r="P602" s="3" t="s">
        <v>24</v>
      </c>
      <c r="Q602" s="3" t="str">
        <f t="shared" si="9"/>
        <v>42590 Bellgrove Court, 2097, NSW, Australia</v>
      </c>
      <c r="R602" s="3">
        <v>9</v>
      </c>
      <c r="S602" s="4"/>
    </row>
    <row r="603" spans="1:19" x14ac:dyDescent="0.3">
      <c r="A603" s="9" t="s">
        <v>4290</v>
      </c>
      <c r="B603" s="9" t="s">
        <v>4291</v>
      </c>
      <c r="C603" s="3" t="s">
        <v>2736</v>
      </c>
      <c r="D603" s="3" t="s">
        <v>15</v>
      </c>
      <c r="E603" s="3">
        <v>68</v>
      </c>
      <c r="F603" s="3" t="s">
        <v>1351</v>
      </c>
      <c r="G603" s="3" t="s">
        <v>832</v>
      </c>
      <c r="H603" s="3" t="s">
        <v>74</v>
      </c>
      <c r="I603" s="3" t="s">
        <v>34</v>
      </c>
      <c r="J603" s="3" t="s">
        <v>20</v>
      </c>
      <c r="K603" s="3" t="s">
        <v>21</v>
      </c>
      <c r="L603" s="3">
        <v>11</v>
      </c>
      <c r="M603" s="3" t="s">
        <v>1352</v>
      </c>
      <c r="N603" s="3">
        <v>2103</v>
      </c>
      <c r="O603" s="3" t="s">
        <v>30</v>
      </c>
      <c r="P603" s="3" t="s">
        <v>24</v>
      </c>
      <c r="Q603" s="3" t="str">
        <f t="shared" si="9"/>
        <v>6060 Veith Crossing, 2103, NSW, Australia</v>
      </c>
      <c r="R603" s="3">
        <v>11</v>
      </c>
      <c r="S603" s="4"/>
    </row>
    <row r="604" spans="1:19" x14ac:dyDescent="0.3">
      <c r="A604" s="9" t="s">
        <v>4292</v>
      </c>
      <c r="B604" s="9" t="s">
        <v>4293</v>
      </c>
      <c r="C604" s="3" t="s">
        <v>2737</v>
      </c>
      <c r="D604" s="3" t="s">
        <v>31</v>
      </c>
      <c r="E604" s="3">
        <v>45</v>
      </c>
      <c r="F604" s="3" t="s">
        <v>1353</v>
      </c>
      <c r="G604" s="3" t="s">
        <v>274</v>
      </c>
      <c r="H604" s="3" t="s">
        <v>18</v>
      </c>
      <c r="I604" s="3" t="s">
        <v>19</v>
      </c>
      <c r="J604" s="3" t="s">
        <v>20</v>
      </c>
      <c r="K604" s="3" t="s">
        <v>21</v>
      </c>
      <c r="L604" s="3">
        <v>10</v>
      </c>
      <c r="M604" s="3" t="s">
        <v>1354</v>
      </c>
      <c r="N604" s="3">
        <v>4113</v>
      </c>
      <c r="O604" s="3" t="s">
        <v>23</v>
      </c>
      <c r="P604" s="3" t="s">
        <v>24</v>
      </c>
      <c r="Q604" s="3" t="str">
        <f t="shared" si="9"/>
        <v>25 Lakeland Point, 4113, QLD, Australia</v>
      </c>
      <c r="R604" s="3">
        <v>7</v>
      </c>
      <c r="S604" s="4"/>
    </row>
    <row r="605" spans="1:19" x14ac:dyDescent="0.3">
      <c r="A605" s="9" t="s">
        <v>4294</v>
      </c>
      <c r="B605" s="9" t="s">
        <v>4295</v>
      </c>
      <c r="C605" s="3" t="s">
        <v>2738</v>
      </c>
      <c r="D605" s="3" t="s">
        <v>15</v>
      </c>
      <c r="E605" s="3">
        <v>93</v>
      </c>
      <c r="F605" s="3" t="s">
        <v>1355</v>
      </c>
      <c r="G605" s="3" t="s">
        <v>268</v>
      </c>
      <c r="H605" s="3" t="s">
        <v>99</v>
      </c>
      <c r="I605" s="3" t="s">
        <v>34</v>
      </c>
      <c r="J605" s="3" t="s">
        <v>20</v>
      </c>
      <c r="K605" s="3" t="s">
        <v>21</v>
      </c>
      <c r="L605" s="3">
        <v>10</v>
      </c>
      <c r="M605" s="3" t="s">
        <v>1356</v>
      </c>
      <c r="N605" s="3">
        <v>3163</v>
      </c>
      <c r="O605" s="3" t="s">
        <v>36</v>
      </c>
      <c r="P605" s="3" t="s">
        <v>24</v>
      </c>
      <c r="Q605" s="3" t="str">
        <f t="shared" si="9"/>
        <v>21667 Randy Crossing, 3163, VIC, Australia</v>
      </c>
      <c r="R605" s="3">
        <v>7</v>
      </c>
      <c r="S605" s="4"/>
    </row>
    <row r="606" spans="1:19" x14ac:dyDescent="0.3">
      <c r="A606" s="9" t="s">
        <v>3269</v>
      </c>
      <c r="B606" s="9" t="s">
        <v>4296</v>
      </c>
      <c r="C606" s="3" t="s">
        <v>2739</v>
      </c>
      <c r="D606" s="3" t="s">
        <v>31</v>
      </c>
      <c r="E606" s="3">
        <v>27</v>
      </c>
      <c r="F606" s="3" t="s">
        <v>1357</v>
      </c>
      <c r="G606" s="3" t="s">
        <v>774</v>
      </c>
      <c r="H606" s="3" t="s">
        <v>60</v>
      </c>
      <c r="I606" s="3" t="s">
        <v>34</v>
      </c>
      <c r="J606" s="3" t="s">
        <v>20</v>
      </c>
      <c r="K606" s="3" t="s">
        <v>21</v>
      </c>
      <c r="L606" s="3">
        <v>12</v>
      </c>
      <c r="M606" s="3" t="s">
        <v>1358</v>
      </c>
      <c r="N606" s="3">
        <v>3129</v>
      </c>
      <c r="O606" s="3" t="s">
        <v>36</v>
      </c>
      <c r="P606" s="3" t="s">
        <v>24</v>
      </c>
      <c r="Q606" s="3" t="str">
        <f t="shared" si="9"/>
        <v>608 Dapin Court, 3129, VIC, Australia</v>
      </c>
      <c r="R606" s="3">
        <v>10</v>
      </c>
      <c r="S606" s="4"/>
    </row>
    <row r="607" spans="1:19" x14ac:dyDescent="0.3">
      <c r="A607" s="9" t="s">
        <v>4297</v>
      </c>
      <c r="B607" s="9" t="s">
        <v>4298</v>
      </c>
      <c r="C607" s="3" t="s">
        <v>2740</v>
      </c>
      <c r="D607" s="3" t="s">
        <v>31</v>
      </c>
      <c r="E607" s="3">
        <v>33</v>
      </c>
      <c r="F607" s="3" t="s">
        <v>1278</v>
      </c>
      <c r="G607" s="3" t="s">
        <v>1359</v>
      </c>
      <c r="H607" s="3" t="s">
        <v>99</v>
      </c>
      <c r="I607" s="3" t="s">
        <v>34</v>
      </c>
      <c r="J607" s="3" t="s">
        <v>20</v>
      </c>
      <c r="K607" s="3" t="s">
        <v>28</v>
      </c>
      <c r="L607" s="3">
        <v>20</v>
      </c>
      <c r="M607" s="3" t="s">
        <v>1360</v>
      </c>
      <c r="N607" s="3">
        <v>2763</v>
      </c>
      <c r="O607" s="3" t="s">
        <v>30</v>
      </c>
      <c r="P607" s="3" t="s">
        <v>24</v>
      </c>
      <c r="Q607" s="3" t="str">
        <f t="shared" si="9"/>
        <v>8738 Lukken Terrace, 2763, NSW, Australia</v>
      </c>
      <c r="R607" s="3">
        <v>9</v>
      </c>
      <c r="S607" s="4"/>
    </row>
    <row r="608" spans="1:19" x14ac:dyDescent="0.3">
      <c r="A608" s="9" t="s">
        <v>4299</v>
      </c>
      <c r="B608" s="9" t="s">
        <v>4300</v>
      </c>
      <c r="C608" s="3" t="s">
        <v>2741</v>
      </c>
      <c r="D608" s="3" t="s">
        <v>15</v>
      </c>
      <c r="E608" s="3">
        <v>96</v>
      </c>
      <c r="F608" s="3" t="s">
        <v>1361</v>
      </c>
      <c r="G608" s="3" t="s">
        <v>1362</v>
      </c>
      <c r="H608" s="3" t="s">
        <v>18</v>
      </c>
      <c r="I608" s="3" t="s">
        <v>19</v>
      </c>
      <c r="J608" s="3" t="s">
        <v>20</v>
      </c>
      <c r="K608" s="3" t="s">
        <v>21</v>
      </c>
      <c r="L608" s="3">
        <v>20</v>
      </c>
      <c r="M608" s="3" t="s">
        <v>1363</v>
      </c>
      <c r="N608" s="3">
        <v>2750</v>
      </c>
      <c r="O608" s="3" t="s">
        <v>30</v>
      </c>
      <c r="P608" s="3" t="s">
        <v>24</v>
      </c>
      <c r="Q608" s="3" t="str">
        <f t="shared" si="9"/>
        <v>8634 Wayridge Pass, 2750, NSW, Australia</v>
      </c>
      <c r="R608" s="3">
        <v>8</v>
      </c>
      <c r="S608" s="4"/>
    </row>
    <row r="609" spans="1:19" x14ac:dyDescent="0.3">
      <c r="A609" s="9" t="s">
        <v>4301</v>
      </c>
      <c r="B609" s="9" t="s">
        <v>4302</v>
      </c>
      <c r="C609" s="3" t="s">
        <v>2742</v>
      </c>
      <c r="D609" s="3" t="s">
        <v>31</v>
      </c>
      <c r="E609" s="3">
        <v>80</v>
      </c>
      <c r="F609" s="3" t="s">
        <v>1364</v>
      </c>
      <c r="G609" s="3" t="s">
        <v>493</v>
      </c>
      <c r="H609" s="3" t="s">
        <v>18</v>
      </c>
      <c r="I609" s="3" t="s">
        <v>19</v>
      </c>
      <c r="J609" s="3" t="s">
        <v>20</v>
      </c>
      <c r="K609" s="3" t="s">
        <v>21</v>
      </c>
      <c r="L609" s="3">
        <v>12</v>
      </c>
      <c r="M609" s="3" t="s">
        <v>1365</v>
      </c>
      <c r="N609" s="3">
        <v>2800</v>
      </c>
      <c r="O609" s="3" t="s">
        <v>30</v>
      </c>
      <c r="P609" s="3" t="s">
        <v>24</v>
      </c>
      <c r="Q609" s="3" t="str">
        <f t="shared" si="9"/>
        <v>5 Homewood Road, 2800, NSW, Australia</v>
      </c>
      <c r="R609" s="3">
        <v>6</v>
      </c>
      <c r="S609" s="4"/>
    </row>
    <row r="610" spans="1:19" x14ac:dyDescent="0.3">
      <c r="A610" s="9" t="s">
        <v>4303</v>
      </c>
      <c r="B610" s="9" t="s">
        <v>4304</v>
      </c>
      <c r="C610" s="3" t="s">
        <v>2743</v>
      </c>
      <c r="D610" s="3" t="s">
        <v>15</v>
      </c>
      <c r="E610" s="3">
        <v>70</v>
      </c>
      <c r="F610" s="3" t="s">
        <v>1366</v>
      </c>
      <c r="G610" s="3" t="s">
        <v>186</v>
      </c>
      <c r="H610" s="3" t="s">
        <v>74</v>
      </c>
      <c r="I610" s="3" t="s">
        <v>19</v>
      </c>
      <c r="J610" s="3" t="s">
        <v>20</v>
      </c>
      <c r="K610" s="3" t="s">
        <v>21</v>
      </c>
      <c r="L610" s="3">
        <v>5</v>
      </c>
      <c r="M610" s="3" t="s">
        <v>1367</v>
      </c>
      <c r="N610" s="3">
        <v>2477</v>
      </c>
      <c r="O610" s="3" t="s">
        <v>30</v>
      </c>
      <c r="P610" s="3" t="s">
        <v>24</v>
      </c>
      <c r="Q610" s="3" t="str">
        <f t="shared" si="9"/>
        <v>7 Dunning Avenue, 2477, NSW, Australia</v>
      </c>
      <c r="R610" s="3">
        <v>8</v>
      </c>
      <c r="S610" s="4"/>
    </row>
    <row r="611" spans="1:19" x14ac:dyDescent="0.3">
      <c r="A611" s="9" t="s">
        <v>3493</v>
      </c>
      <c r="B611" s="9" t="s">
        <v>4305</v>
      </c>
      <c r="C611" s="3" t="s">
        <v>2744</v>
      </c>
      <c r="D611" s="3" t="s">
        <v>31</v>
      </c>
      <c r="E611" s="3">
        <v>94</v>
      </c>
      <c r="F611" s="3" t="s">
        <v>1368</v>
      </c>
      <c r="G611" s="3" t="s">
        <v>614</v>
      </c>
      <c r="H611" s="3" t="s">
        <v>18</v>
      </c>
      <c r="I611" s="3" t="s">
        <v>19</v>
      </c>
      <c r="J611" s="3" t="s">
        <v>20</v>
      </c>
      <c r="K611" s="3" t="s">
        <v>21</v>
      </c>
      <c r="L611" s="3">
        <v>9</v>
      </c>
      <c r="M611" s="3" t="s">
        <v>1369</v>
      </c>
      <c r="N611" s="3">
        <v>2168</v>
      </c>
      <c r="O611" s="3" t="s">
        <v>30</v>
      </c>
      <c r="P611" s="3" t="s">
        <v>24</v>
      </c>
      <c r="Q611" s="3" t="str">
        <f t="shared" si="9"/>
        <v>67 Beilfuss Plaza, 2168, NSW, Australia</v>
      </c>
      <c r="R611" s="3">
        <v>8</v>
      </c>
      <c r="S611" s="4"/>
    </row>
    <row r="612" spans="1:19" x14ac:dyDescent="0.3">
      <c r="A612" s="9" t="s">
        <v>4306</v>
      </c>
      <c r="B612" s="9" t="s">
        <v>4307</v>
      </c>
      <c r="C612" s="3" t="s">
        <v>2745</v>
      </c>
      <c r="D612" s="3" t="s">
        <v>15</v>
      </c>
      <c r="E612" s="3">
        <v>65</v>
      </c>
      <c r="F612" s="3">
        <v>28101</v>
      </c>
      <c r="G612" s="3" t="s">
        <v>73</v>
      </c>
      <c r="H612" s="3" t="s">
        <v>27</v>
      </c>
      <c r="I612" s="3" t="s">
        <v>46</v>
      </c>
      <c r="J612" s="3" t="s">
        <v>20</v>
      </c>
      <c r="K612" s="3" t="s">
        <v>28</v>
      </c>
      <c r="L612" s="3">
        <v>16</v>
      </c>
      <c r="M612" s="3" t="s">
        <v>1370</v>
      </c>
      <c r="N612" s="3">
        <v>4157</v>
      </c>
      <c r="O612" s="3" t="s">
        <v>23</v>
      </c>
      <c r="P612" s="3" t="s">
        <v>24</v>
      </c>
      <c r="Q612" s="3" t="str">
        <f t="shared" si="9"/>
        <v>976 Roxbury Alley, 4157, QLD, Australia</v>
      </c>
      <c r="R612" s="3">
        <v>7</v>
      </c>
      <c r="S612" s="4"/>
    </row>
    <row r="613" spans="1:19" x14ac:dyDescent="0.3">
      <c r="A613" s="9" t="s">
        <v>4308</v>
      </c>
      <c r="B613" s="9" t="s">
        <v>4309</v>
      </c>
      <c r="C613" s="3" t="s">
        <v>2746</v>
      </c>
      <c r="D613" s="3" t="s">
        <v>31</v>
      </c>
      <c r="E613" s="3">
        <v>88</v>
      </c>
      <c r="F613" s="3" t="s">
        <v>1371</v>
      </c>
      <c r="G613" s="3" t="s">
        <v>80</v>
      </c>
      <c r="H613" s="3" t="s">
        <v>27</v>
      </c>
      <c r="I613" s="3" t="s">
        <v>19</v>
      </c>
      <c r="J613" s="3" t="s">
        <v>20</v>
      </c>
      <c r="K613" s="3" t="s">
        <v>21</v>
      </c>
      <c r="L613" s="3">
        <v>7</v>
      </c>
      <c r="M613" s="3" t="s">
        <v>1372</v>
      </c>
      <c r="N613" s="3">
        <v>4114</v>
      </c>
      <c r="O613" s="3" t="s">
        <v>23</v>
      </c>
      <c r="P613" s="3" t="s">
        <v>24</v>
      </c>
      <c r="Q613" s="3" t="str">
        <f t="shared" si="9"/>
        <v>2 Main Lane, 4114, QLD, Australia</v>
      </c>
      <c r="R613" s="3">
        <v>3</v>
      </c>
      <c r="S613" s="4"/>
    </row>
    <row r="614" spans="1:19" x14ac:dyDescent="0.3">
      <c r="A614" s="9" t="s">
        <v>4310</v>
      </c>
      <c r="B614" s="9" t="s">
        <v>4311</v>
      </c>
      <c r="C614" s="3" t="s">
        <v>2747</v>
      </c>
      <c r="D614" s="3" t="s">
        <v>15</v>
      </c>
      <c r="E614" s="3">
        <v>29</v>
      </c>
      <c r="F614" s="3" t="s">
        <v>1373</v>
      </c>
      <c r="G614" s="3" t="s">
        <v>420</v>
      </c>
      <c r="H614" s="3" t="s">
        <v>74</v>
      </c>
      <c r="I614" s="3" t="s">
        <v>34</v>
      </c>
      <c r="J614" s="3" t="s">
        <v>20</v>
      </c>
      <c r="K614" s="3" t="s">
        <v>21</v>
      </c>
      <c r="L614" s="3">
        <v>17</v>
      </c>
      <c r="M614" s="3" t="s">
        <v>1374</v>
      </c>
      <c r="N614" s="3">
        <v>2148</v>
      </c>
      <c r="O614" s="3" t="s">
        <v>30</v>
      </c>
      <c r="P614" s="3" t="s">
        <v>24</v>
      </c>
      <c r="Q614" s="3" t="str">
        <f t="shared" si="9"/>
        <v>6115 Forest Crossing, 2148, NSW, Australia</v>
      </c>
      <c r="R614" s="3">
        <v>8</v>
      </c>
      <c r="S614" s="4"/>
    </row>
    <row r="615" spans="1:19" x14ac:dyDescent="0.3">
      <c r="A615" s="9" t="s">
        <v>4312</v>
      </c>
      <c r="B615" s="9" t="s">
        <v>4313</v>
      </c>
      <c r="C615" s="3" t="s">
        <v>2748</v>
      </c>
      <c r="D615" s="3" t="s">
        <v>15</v>
      </c>
      <c r="E615" s="3">
        <v>37</v>
      </c>
      <c r="F615" s="3" t="s">
        <v>1375</v>
      </c>
      <c r="G615" s="3" t="s">
        <v>603</v>
      </c>
      <c r="H615" s="3" t="s">
        <v>53</v>
      </c>
      <c r="I615" s="3" t="s">
        <v>19</v>
      </c>
      <c r="J615" s="3" t="s">
        <v>20</v>
      </c>
      <c r="K615" s="3" t="s">
        <v>21</v>
      </c>
      <c r="L615" s="3">
        <v>14</v>
      </c>
      <c r="M615" s="3" t="s">
        <v>1376</v>
      </c>
      <c r="N615" s="3">
        <v>3782</v>
      </c>
      <c r="O615" s="3" t="s">
        <v>36</v>
      </c>
      <c r="P615" s="3" t="s">
        <v>24</v>
      </c>
      <c r="Q615" s="3" t="str">
        <f t="shared" si="9"/>
        <v>432 Ronald Regan Court, 3782, VIC, Australia</v>
      </c>
      <c r="R615" s="3">
        <v>8</v>
      </c>
      <c r="S615" s="4"/>
    </row>
    <row r="616" spans="1:19" x14ac:dyDescent="0.3">
      <c r="A616" s="9" t="s">
        <v>4314</v>
      </c>
      <c r="B616" s="9" t="s">
        <v>4315</v>
      </c>
      <c r="C616" s="3" t="s">
        <v>2749</v>
      </c>
      <c r="D616" s="3" t="s">
        <v>31</v>
      </c>
      <c r="E616" s="3">
        <v>63</v>
      </c>
      <c r="F616" s="3" t="s">
        <v>1377</v>
      </c>
      <c r="G616" s="3" t="s">
        <v>664</v>
      </c>
      <c r="H616" s="3" t="s">
        <v>60</v>
      </c>
      <c r="I616" s="3" t="s">
        <v>19</v>
      </c>
      <c r="J616" s="3" t="s">
        <v>20</v>
      </c>
      <c r="K616" s="3" t="s">
        <v>28</v>
      </c>
      <c r="L616" s="3">
        <v>8</v>
      </c>
      <c r="M616" s="3" t="s">
        <v>1378</v>
      </c>
      <c r="N616" s="3">
        <v>2177</v>
      </c>
      <c r="O616" s="3" t="s">
        <v>30</v>
      </c>
      <c r="P616" s="3" t="s">
        <v>24</v>
      </c>
      <c r="Q616" s="3" t="str">
        <f t="shared" si="9"/>
        <v>8600 Forster Lane, 2177, NSW, Australia</v>
      </c>
      <c r="R616" s="3">
        <v>9</v>
      </c>
      <c r="S616" s="4"/>
    </row>
    <row r="617" spans="1:19" x14ac:dyDescent="0.3">
      <c r="A617" s="9" t="s">
        <v>3208</v>
      </c>
      <c r="B617" s="9" t="s">
        <v>4316</v>
      </c>
      <c r="C617" s="3" t="s">
        <v>2750</v>
      </c>
      <c r="D617" s="3" t="s">
        <v>15</v>
      </c>
      <c r="E617" s="3">
        <v>62</v>
      </c>
      <c r="F617" s="3" t="s">
        <v>1379</v>
      </c>
      <c r="G617" s="3" t="s">
        <v>1380</v>
      </c>
      <c r="H617" s="3" t="s">
        <v>74</v>
      </c>
      <c r="I617" s="3" t="s">
        <v>19</v>
      </c>
      <c r="J617" s="3" t="s">
        <v>20</v>
      </c>
      <c r="K617" s="3" t="s">
        <v>21</v>
      </c>
      <c r="L617" s="3">
        <v>6</v>
      </c>
      <c r="M617" s="3" t="s">
        <v>1381</v>
      </c>
      <c r="N617" s="3">
        <v>2070</v>
      </c>
      <c r="O617" s="3" t="s">
        <v>30</v>
      </c>
      <c r="P617" s="3" t="s">
        <v>24</v>
      </c>
      <c r="Q617" s="3" t="str">
        <f t="shared" si="9"/>
        <v>6692 Independence Way, 2070, NSW, Australia</v>
      </c>
      <c r="R617" s="3">
        <v>12</v>
      </c>
      <c r="S617" s="4"/>
    </row>
    <row r="618" spans="1:19" x14ac:dyDescent="0.3">
      <c r="A618" s="9" t="s">
        <v>4317</v>
      </c>
      <c r="B618" s="9"/>
      <c r="C618" s="3" t="s">
        <v>2751</v>
      </c>
      <c r="D618" s="3" t="s">
        <v>31</v>
      </c>
      <c r="E618" s="3">
        <v>47</v>
      </c>
      <c r="F618" s="3" t="s">
        <v>1382</v>
      </c>
      <c r="G618" s="3" t="s">
        <v>870</v>
      </c>
      <c r="H618" s="3" t="s">
        <v>27</v>
      </c>
      <c r="I618" s="3" t="s">
        <v>34</v>
      </c>
      <c r="J618" s="3" t="s">
        <v>20</v>
      </c>
      <c r="K618" s="3" t="s">
        <v>21</v>
      </c>
      <c r="L618" s="3">
        <v>17</v>
      </c>
      <c r="M618" s="3" t="s">
        <v>1383</v>
      </c>
      <c r="N618" s="3">
        <v>2049</v>
      </c>
      <c r="O618" s="3" t="s">
        <v>30</v>
      </c>
      <c r="P618" s="3" t="s">
        <v>24</v>
      </c>
      <c r="Q618" s="3" t="str">
        <f t="shared" si="9"/>
        <v>770 Farmco Point, 2049, NSW, Australia</v>
      </c>
      <c r="R618" s="3">
        <v>11</v>
      </c>
      <c r="S618" s="4"/>
    </row>
    <row r="619" spans="1:19" x14ac:dyDescent="0.3">
      <c r="A619" s="9" t="s">
        <v>4194</v>
      </c>
      <c r="B619" s="9" t="s">
        <v>4318</v>
      </c>
      <c r="C619" s="3" t="s">
        <v>2752</v>
      </c>
      <c r="D619" s="3" t="s">
        <v>31</v>
      </c>
      <c r="E619" s="3">
        <v>49</v>
      </c>
      <c r="F619" s="3">
        <v>26940</v>
      </c>
      <c r="G619" s="3" t="s">
        <v>361</v>
      </c>
      <c r="H619" s="3" t="s">
        <v>18</v>
      </c>
      <c r="I619" s="3" t="s">
        <v>19</v>
      </c>
      <c r="J619" s="3" t="s">
        <v>20</v>
      </c>
      <c r="K619" s="3" t="s">
        <v>28</v>
      </c>
      <c r="L619" s="3">
        <v>8</v>
      </c>
      <c r="M619" s="3" t="s">
        <v>1384</v>
      </c>
      <c r="N619" s="3">
        <v>4020</v>
      </c>
      <c r="O619" s="3" t="s">
        <v>23</v>
      </c>
      <c r="P619" s="3" t="s">
        <v>24</v>
      </c>
      <c r="Q619" s="3" t="str">
        <f t="shared" si="9"/>
        <v>602 Toban Center, 4020, QLD, Australia</v>
      </c>
      <c r="R619" s="3">
        <v>7</v>
      </c>
      <c r="S619" s="4"/>
    </row>
    <row r="620" spans="1:19" x14ac:dyDescent="0.3">
      <c r="A620" s="9" t="s">
        <v>4319</v>
      </c>
      <c r="B620" s="9" t="s">
        <v>4320</v>
      </c>
      <c r="C620" s="3" t="s">
        <v>2753</v>
      </c>
      <c r="D620" s="3" t="s">
        <v>31</v>
      </c>
      <c r="E620" s="3">
        <v>61</v>
      </c>
      <c r="F620" s="3" t="s">
        <v>1385</v>
      </c>
      <c r="G620" s="3" t="s">
        <v>80</v>
      </c>
      <c r="H620" s="3" t="s">
        <v>53</v>
      </c>
      <c r="I620" s="3" t="s">
        <v>46</v>
      </c>
      <c r="J620" s="3" t="s">
        <v>20</v>
      </c>
      <c r="K620" s="3" t="s">
        <v>28</v>
      </c>
      <c r="L620" s="3">
        <v>16</v>
      </c>
      <c r="M620" s="3" t="s">
        <v>1386</v>
      </c>
      <c r="N620" s="3">
        <v>2161</v>
      </c>
      <c r="O620" s="3" t="s">
        <v>30</v>
      </c>
      <c r="P620" s="3" t="s">
        <v>24</v>
      </c>
      <c r="Q620" s="3" t="str">
        <f t="shared" si="9"/>
        <v>74 Shopko Pass, 2161, NSW, Australia</v>
      </c>
      <c r="R620" s="3">
        <v>9</v>
      </c>
      <c r="S620" s="4"/>
    </row>
    <row r="621" spans="1:19" x14ac:dyDescent="0.3">
      <c r="A621" s="9" t="s">
        <v>4321</v>
      </c>
      <c r="B621" s="9" t="s">
        <v>4322</v>
      </c>
      <c r="C621" s="3" t="s">
        <v>2754</v>
      </c>
      <c r="D621" s="3" t="s">
        <v>31</v>
      </c>
      <c r="E621" s="3">
        <v>22</v>
      </c>
      <c r="F621" s="3" t="s">
        <v>1387</v>
      </c>
      <c r="G621" s="3" t="s">
        <v>80</v>
      </c>
      <c r="H621" s="3" t="s">
        <v>33</v>
      </c>
      <c r="I621" s="3" t="s">
        <v>19</v>
      </c>
      <c r="J621" s="3" t="s">
        <v>20</v>
      </c>
      <c r="K621" s="3" t="s">
        <v>21</v>
      </c>
      <c r="L621" s="3">
        <v>7</v>
      </c>
      <c r="M621" s="3" t="s">
        <v>1388</v>
      </c>
      <c r="N621" s="3">
        <v>4132</v>
      </c>
      <c r="O621" s="3" t="s">
        <v>23</v>
      </c>
      <c r="P621" s="3" t="s">
        <v>24</v>
      </c>
      <c r="Q621" s="3" t="str">
        <f t="shared" si="9"/>
        <v>804 Washington Point, 4132, QLD, Australia</v>
      </c>
      <c r="R621" s="3">
        <v>4</v>
      </c>
      <c r="S621" s="4"/>
    </row>
    <row r="622" spans="1:19" x14ac:dyDescent="0.3">
      <c r="A622" s="9" t="s">
        <v>4323</v>
      </c>
      <c r="B622" s="9" t="s">
        <v>4324</v>
      </c>
      <c r="C622" s="3" t="s">
        <v>2755</v>
      </c>
      <c r="D622" s="3" t="s">
        <v>15</v>
      </c>
      <c r="E622" s="3">
        <v>88</v>
      </c>
      <c r="F622" s="3" t="s">
        <v>1389</v>
      </c>
      <c r="G622" s="3" t="s">
        <v>165</v>
      </c>
      <c r="H622" s="3" t="s">
        <v>33</v>
      </c>
      <c r="I622" s="3" t="s">
        <v>19</v>
      </c>
      <c r="J622" s="3" t="s">
        <v>20</v>
      </c>
      <c r="K622" s="3" t="s">
        <v>21</v>
      </c>
      <c r="L622" s="3">
        <v>6</v>
      </c>
      <c r="M622" s="3" t="s">
        <v>1390</v>
      </c>
      <c r="N622" s="3">
        <v>2460</v>
      </c>
      <c r="O622" s="3" t="s">
        <v>30</v>
      </c>
      <c r="P622" s="3" t="s">
        <v>24</v>
      </c>
      <c r="Q622" s="3" t="str">
        <f t="shared" si="9"/>
        <v>97 Merrick Center, 2460, NSW, Australia</v>
      </c>
      <c r="R622" s="3">
        <v>2</v>
      </c>
      <c r="S622" s="4"/>
    </row>
    <row r="623" spans="1:19" x14ac:dyDescent="0.3">
      <c r="A623" s="9" t="s">
        <v>4325</v>
      </c>
      <c r="B623" s="9" t="s">
        <v>4326</v>
      </c>
      <c r="C623" s="3" t="s">
        <v>2756</v>
      </c>
      <c r="D623" s="3" t="s">
        <v>31</v>
      </c>
      <c r="E623" s="3">
        <v>62</v>
      </c>
      <c r="F623" s="3" t="s">
        <v>1391</v>
      </c>
      <c r="G623" s="3" t="s">
        <v>80</v>
      </c>
      <c r="H623" s="3" t="s">
        <v>99</v>
      </c>
      <c r="I623" s="3" t="s">
        <v>19</v>
      </c>
      <c r="J623" s="3" t="s">
        <v>20</v>
      </c>
      <c r="K623" s="3" t="s">
        <v>21</v>
      </c>
      <c r="L623" s="3">
        <v>22</v>
      </c>
      <c r="M623" s="3" t="s">
        <v>1392</v>
      </c>
      <c r="N623" s="3">
        <v>2161</v>
      </c>
      <c r="O623" s="3" t="s">
        <v>30</v>
      </c>
      <c r="P623" s="3" t="s">
        <v>24</v>
      </c>
      <c r="Q623" s="3" t="str">
        <f t="shared" si="9"/>
        <v>29 Tennyson Alley, 2161, NSW, Australia</v>
      </c>
      <c r="R623" s="3">
        <v>9</v>
      </c>
      <c r="S623" s="4"/>
    </row>
    <row r="624" spans="1:19" x14ac:dyDescent="0.3">
      <c r="A624" s="9" t="s">
        <v>4327</v>
      </c>
      <c r="B624" s="9" t="s">
        <v>4328</v>
      </c>
      <c r="C624" s="3" t="s">
        <v>2757</v>
      </c>
      <c r="D624" s="3" t="s">
        <v>15</v>
      </c>
      <c r="E624" s="3">
        <v>31</v>
      </c>
      <c r="F624" s="3" t="s">
        <v>1393</v>
      </c>
      <c r="G624" s="3" t="s">
        <v>1394</v>
      </c>
      <c r="H624" s="3" t="s">
        <v>18</v>
      </c>
      <c r="I624" s="3" t="s">
        <v>19</v>
      </c>
      <c r="J624" s="3" t="s">
        <v>20</v>
      </c>
      <c r="K624" s="3" t="s">
        <v>21</v>
      </c>
      <c r="L624" s="3">
        <v>8</v>
      </c>
      <c r="M624" s="3" t="s">
        <v>1395</v>
      </c>
      <c r="N624" s="3">
        <v>4032</v>
      </c>
      <c r="O624" s="3" t="s">
        <v>23</v>
      </c>
      <c r="P624" s="3" t="s">
        <v>24</v>
      </c>
      <c r="Q624" s="3" t="str">
        <f t="shared" si="9"/>
        <v>8194 Lien Street, 4032, QLD, Australia</v>
      </c>
      <c r="R624" s="3">
        <v>7</v>
      </c>
      <c r="S624" s="4"/>
    </row>
    <row r="625" spans="1:19" x14ac:dyDescent="0.3">
      <c r="A625" s="9" t="s">
        <v>4329</v>
      </c>
      <c r="B625" s="9" t="s">
        <v>4330</v>
      </c>
      <c r="C625" s="3" t="s">
        <v>2758</v>
      </c>
      <c r="D625" s="3" t="s">
        <v>15</v>
      </c>
      <c r="E625" s="3">
        <v>11</v>
      </c>
      <c r="F625" s="3" t="s">
        <v>1396</v>
      </c>
      <c r="G625" s="3" t="s">
        <v>1397</v>
      </c>
      <c r="H625" s="3" t="s">
        <v>74</v>
      </c>
      <c r="I625" s="3" t="s">
        <v>19</v>
      </c>
      <c r="J625" s="3" t="s">
        <v>20</v>
      </c>
      <c r="K625" s="3" t="s">
        <v>28</v>
      </c>
      <c r="L625" s="3">
        <v>19</v>
      </c>
      <c r="M625" s="3" t="s">
        <v>1398</v>
      </c>
      <c r="N625" s="3">
        <v>4500</v>
      </c>
      <c r="O625" s="3" t="s">
        <v>23</v>
      </c>
      <c r="P625" s="3" t="s">
        <v>24</v>
      </c>
      <c r="Q625" s="3" t="str">
        <f t="shared" si="9"/>
        <v>9503 New Castle Street, 4500, QLD, Australia</v>
      </c>
      <c r="R625" s="3">
        <v>9</v>
      </c>
      <c r="S625" s="4"/>
    </row>
    <row r="626" spans="1:19" x14ac:dyDescent="0.3">
      <c r="A626" s="9" t="s">
        <v>4331</v>
      </c>
      <c r="B626" s="9" t="s">
        <v>4332</v>
      </c>
      <c r="C626" s="3" t="s">
        <v>2759</v>
      </c>
      <c r="D626" s="3" t="s">
        <v>31</v>
      </c>
      <c r="E626" s="3">
        <v>97</v>
      </c>
      <c r="F626" s="3" t="s">
        <v>1399</v>
      </c>
      <c r="G626" s="3" t="s">
        <v>683</v>
      </c>
      <c r="H626" s="3" t="s">
        <v>18</v>
      </c>
      <c r="I626" s="3" t="s">
        <v>34</v>
      </c>
      <c r="J626" s="3" t="s">
        <v>20</v>
      </c>
      <c r="K626" s="3" t="s">
        <v>21</v>
      </c>
      <c r="L626" s="3">
        <v>5</v>
      </c>
      <c r="M626" s="3" t="s">
        <v>1400</v>
      </c>
      <c r="N626" s="3">
        <v>4128</v>
      </c>
      <c r="O626" s="3" t="s">
        <v>23</v>
      </c>
      <c r="P626" s="3" t="s">
        <v>24</v>
      </c>
      <c r="Q626" s="3" t="str">
        <f t="shared" si="9"/>
        <v>0 Emmet Trail, 4128, QLD, Australia</v>
      </c>
      <c r="R626" s="3">
        <v>9</v>
      </c>
      <c r="S626" s="4"/>
    </row>
    <row r="627" spans="1:19" x14ac:dyDescent="0.3">
      <c r="A627" s="9" t="s">
        <v>3159</v>
      </c>
      <c r="B627" s="9" t="s">
        <v>4333</v>
      </c>
      <c r="C627" s="3" t="s">
        <v>2760</v>
      </c>
      <c r="D627" s="3" t="s">
        <v>15</v>
      </c>
      <c r="E627" s="3">
        <v>51</v>
      </c>
      <c r="F627" s="3" t="s">
        <v>1401</v>
      </c>
      <c r="G627" s="3" t="s">
        <v>330</v>
      </c>
      <c r="H627" s="3" t="s">
        <v>18</v>
      </c>
      <c r="I627" s="3" t="s">
        <v>34</v>
      </c>
      <c r="J627" s="3" t="s">
        <v>20</v>
      </c>
      <c r="K627" s="3" t="s">
        <v>21</v>
      </c>
      <c r="L627" s="3">
        <v>6</v>
      </c>
      <c r="M627" s="3" t="s">
        <v>1402</v>
      </c>
      <c r="N627" s="3">
        <v>2147</v>
      </c>
      <c r="O627" s="3" t="s">
        <v>30</v>
      </c>
      <c r="P627" s="3" t="s">
        <v>24</v>
      </c>
      <c r="Q627" s="3" t="str">
        <f t="shared" si="9"/>
        <v>7 Spaight Drive, 2147, NSW, Australia</v>
      </c>
      <c r="R627" s="3">
        <v>9</v>
      </c>
      <c r="S627" s="4"/>
    </row>
    <row r="628" spans="1:19" x14ac:dyDescent="0.3">
      <c r="A628" s="9" t="s">
        <v>4334</v>
      </c>
      <c r="B628" s="9" t="s">
        <v>4335</v>
      </c>
      <c r="C628" s="3" t="s">
        <v>2761</v>
      </c>
      <c r="D628" s="3" t="s">
        <v>31</v>
      </c>
      <c r="E628" s="3">
        <v>17</v>
      </c>
      <c r="F628" s="3" t="s">
        <v>1403</v>
      </c>
      <c r="G628" s="3" t="s">
        <v>80</v>
      </c>
      <c r="H628" s="3" t="s">
        <v>99</v>
      </c>
      <c r="I628" s="3" t="s">
        <v>34</v>
      </c>
      <c r="J628" s="3" t="s">
        <v>20</v>
      </c>
      <c r="K628" s="3" t="s">
        <v>21</v>
      </c>
      <c r="L628" s="3">
        <v>7</v>
      </c>
      <c r="M628" s="3" t="s">
        <v>1404</v>
      </c>
      <c r="N628" s="3">
        <v>3199</v>
      </c>
      <c r="O628" s="3" t="s">
        <v>36</v>
      </c>
      <c r="P628" s="3" t="s">
        <v>24</v>
      </c>
      <c r="Q628" s="3" t="str">
        <f t="shared" si="9"/>
        <v>45000 Randy Court, 3199, VIC, Australia</v>
      </c>
      <c r="R628" s="3">
        <v>7</v>
      </c>
      <c r="S628" s="4"/>
    </row>
    <row r="629" spans="1:19" x14ac:dyDescent="0.3">
      <c r="A629" s="9" t="s">
        <v>4336</v>
      </c>
      <c r="B629" s="9" t="s">
        <v>4337</v>
      </c>
      <c r="C629" s="3" t="s">
        <v>2762</v>
      </c>
      <c r="D629" s="3" t="s">
        <v>15</v>
      </c>
      <c r="E629" s="3">
        <v>30</v>
      </c>
      <c r="F629" s="3" t="s">
        <v>1405</v>
      </c>
      <c r="G629" s="3" t="s">
        <v>338</v>
      </c>
      <c r="H629" s="3" t="s">
        <v>18</v>
      </c>
      <c r="I629" s="3" t="s">
        <v>19</v>
      </c>
      <c r="J629" s="3" t="s">
        <v>20</v>
      </c>
      <c r="K629" s="3" t="s">
        <v>28</v>
      </c>
      <c r="L629" s="3">
        <v>9</v>
      </c>
      <c r="M629" s="3" t="s">
        <v>1406</v>
      </c>
      <c r="N629" s="3">
        <v>4221</v>
      </c>
      <c r="O629" s="3" t="s">
        <v>23</v>
      </c>
      <c r="P629" s="3" t="s">
        <v>24</v>
      </c>
      <c r="Q629" s="3" t="str">
        <f t="shared" si="9"/>
        <v>65 David Pass, 4221, QLD, Australia</v>
      </c>
      <c r="R629" s="3">
        <v>7</v>
      </c>
      <c r="S629" s="4"/>
    </row>
    <row r="630" spans="1:19" x14ac:dyDescent="0.3">
      <c r="A630" s="9" t="s">
        <v>4338</v>
      </c>
      <c r="B630" s="9" t="s">
        <v>4339</v>
      </c>
      <c r="C630" s="3" t="s">
        <v>2763</v>
      </c>
      <c r="D630" s="3" t="s">
        <v>15</v>
      </c>
      <c r="E630" s="3">
        <v>42</v>
      </c>
      <c r="F630" s="3" t="s">
        <v>1407</v>
      </c>
      <c r="G630" s="3" t="s">
        <v>80</v>
      </c>
      <c r="H630" s="3" t="s">
        <v>27</v>
      </c>
      <c r="I630" s="3" t="s">
        <v>34</v>
      </c>
      <c r="J630" s="3" t="s">
        <v>20</v>
      </c>
      <c r="K630" s="3" t="s">
        <v>21</v>
      </c>
      <c r="L630" s="3">
        <v>13</v>
      </c>
      <c r="M630" s="3" t="s">
        <v>1408</v>
      </c>
      <c r="N630" s="3">
        <v>2400</v>
      </c>
      <c r="O630" s="3" t="s">
        <v>30</v>
      </c>
      <c r="P630" s="3" t="s">
        <v>24</v>
      </c>
      <c r="Q630" s="3" t="str">
        <f t="shared" si="9"/>
        <v>7 Golden Leaf Avenue, 2400, NSW, Australia</v>
      </c>
      <c r="R630" s="3">
        <v>2</v>
      </c>
      <c r="S630" s="4"/>
    </row>
    <row r="631" spans="1:19" x14ac:dyDescent="0.3">
      <c r="A631" s="9" t="s">
        <v>4340</v>
      </c>
      <c r="B631" s="9" t="s">
        <v>4341</v>
      </c>
      <c r="C631" s="3" t="s">
        <v>2764</v>
      </c>
      <c r="D631" s="3" t="s">
        <v>15</v>
      </c>
      <c r="E631" s="3">
        <v>7</v>
      </c>
      <c r="F631" s="3" t="s">
        <v>1409</v>
      </c>
      <c r="G631" s="3" t="s">
        <v>1027</v>
      </c>
      <c r="H631" s="3" t="s">
        <v>99</v>
      </c>
      <c r="I631" s="3" t="s">
        <v>19</v>
      </c>
      <c r="J631" s="3" t="s">
        <v>20</v>
      </c>
      <c r="K631" s="3" t="s">
        <v>28</v>
      </c>
      <c r="L631" s="3">
        <v>11</v>
      </c>
      <c r="M631" s="3" t="s">
        <v>1410</v>
      </c>
      <c r="N631" s="3">
        <v>2062</v>
      </c>
      <c r="O631" s="3" t="s">
        <v>30</v>
      </c>
      <c r="P631" s="3" t="s">
        <v>24</v>
      </c>
      <c r="Q631" s="3" t="str">
        <f t="shared" si="9"/>
        <v>43 Dayton Drive, 2062, NSW, Australia</v>
      </c>
      <c r="R631" s="3">
        <v>9</v>
      </c>
      <c r="S631" s="4"/>
    </row>
    <row r="632" spans="1:19" x14ac:dyDescent="0.3">
      <c r="A632" s="9" t="s">
        <v>4342</v>
      </c>
      <c r="B632" s="9" t="s">
        <v>4343</v>
      </c>
      <c r="C632" s="3" t="s">
        <v>2765</v>
      </c>
      <c r="D632" s="3" t="s">
        <v>15</v>
      </c>
      <c r="E632" s="3">
        <v>43</v>
      </c>
      <c r="F632" s="3" t="s">
        <v>1411</v>
      </c>
      <c r="G632" s="3" t="s">
        <v>80</v>
      </c>
      <c r="H632" s="3" t="s">
        <v>99</v>
      </c>
      <c r="I632" s="3" t="s">
        <v>46</v>
      </c>
      <c r="J632" s="3" t="s">
        <v>20</v>
      </c>
      <c r="K632" s="3" t="s">
        <v>21</v>
      </c>
      <c r="L632" s="3">
        <v>16</v>
      </c>
      <c r="M632" s="3" t="s">
        <v>1412</v>
      </c>
      <c r="N632" s="3">
        <v>2782</v>
      </c>
      <c r="O632" s="3" t="s">
        <v>30</v>
      </c>
      <c r="P632" s="3" t="s">
        <v>24</v>
      </c>
      <c r="Q632" s="3" t="str">
        <f t="shared" si="9"/>
        <v>5 Dryden Road, 2782, NSW, Australia</v>
      </c>
      <c r="R632" s="3">
        <v>7</v>
      </c>
      <c r="S632" s="4"/>
    </row>
    <row r="633" spans="1:19" x14ac:dyDescent="0.3">
      <c r="A633" s="9" t="s">
        <v>4344</v>
      </c>
      <c r="B633" s="9" t="s">
        <v>4345</v>
      </c>
      <c r="C633" s="3" t="s">
        <v>2766</v>
      </c>
      <c r="D633" s="3" t="s">
        <v>31</v>
      </c>
      <c r="E633" s="3">
        <v>86</v>
      </c>
      <c r="F633" s="3" t="s">
        <v>1413</v>
      </c>
      <c r="G633" s="3" t="s">
        <v>563</v>
      </c>
      <c r="H633" s="3" t="s">
        <v>74</v>
      </c>
      <c r="I633" s="3" t="s">
        <v>19</v>
      </c>
      <c r="J633" s="3" t="s">
        <v>20</v>
      </c>
      <c r="K633" s="3" t="s">
        <v>21</v>
      </c>
      <c r="L633" s="3">
        <v>17</v>
      </c>
      <c r="M633" s="3" t="s">
        <v>1414</v>
      </c>
      <c r="N633" s="3">
        <v>4503</v>
      </c>
      <c r="O633" s="3" t="s">
        <v>23</v>
      </c>
      <c r="P633" s="3" t="s">
        <v>24</v>
      </c>
      <c r="Q633" s="3" t="str">
        <f t="shared" si="9"/>
        <v>14183 Iowa Center, 4503, QLD, Australia</v>
      </c>
      <c r="R633" s="3">
        <v>5</v>
      </c>
      <c r="S633" s="4"/>
    </row>
    <row r="634" spans="1:19" x14ac:dyDescent="0.3">
      <c r="A634" s="9" t="s">
        <v>4346</v>
      </c>
      <c r="B634" s="9" t="s">
        <v>4347</v>
      </c>
      <c r="C634" s="3" t="s">
        <v>2767</v>
      </c>
      <c r="D634" s="3" t="s">
        <v>31</v>
      </c>
      <c r="E634" s="3">
        <v>3</v>
      </c>
      <c r="F634" s="3" t="s">
        <v>1415</v>
      </c>
      <c r="G634" s="3" t="s">
        <v>177</v>
      </c>
      <c r="H634" s="3" t="s">
        <v>33</v>
      </c>
      <c r="I634" s="3" t="s">
        <v>19</v>
      </c>
      <c r="J634" s="3" t="s">
        <v>20</v>
      </c>
      <c r="K634" s="3" t="s">
        <v>21</v>
      </c>
      <c r="L634" s="3">
        <v>13</v>
      </c>
      <c r="M634" s="3" t="s">
        <v>1416</v>
      </c>
      <c r="N634" s="3">
        <v>3175</v>
      </c>
      <c r="O634" s="3" t="s">
        <v>36</v>
      </c>
      <c r="P634" s="3" t="s">
        <v>24</v>
      </c>
      <c r="Q634" s="3" t="str">
        <f t="shared" si="9"/>
        <v>95 Del Mar Court, 3175, VIC, Australia</v>
      </c>
      <c r="R634" s="3">
        <v>8</v>
      </c>
      <c r="S634" s="4"/>
    </row>
    <row r="635" spans="1:19" x14ac:dyDescent="0.3">
      <c r="A635" s="9" t="s">
        <v>4348</v>
      </c>
      <c r="B635" s="9" t="s">
        <v>4349</v>
      </c>
      <c r="C635" s="3" t="s">
        <v>2768</v>
      </c>
      <c r="D635" s="3" t="s">
        <v>15</v>
      </c>
      <c r="E635" s="3">
        <v>88</v>
      </c>
      <c r="F635" s="3" t="s">
        <v>1417</v>
      </c>
      <c r="G635" s="3" t="s">
        <v>180</v>
      </c>
      <c r="H635" s="3" t="s">
        <v>53</v>
      </c>
      <c r="I635" s="3" t="s">
        <v>19</v>
      </c>
      <c r="J635" s="3" t="s">
        <v>20</v>
      </c>
      <c r="K635" s="3" t="s">
        <v>28</v>
      </c>
      <c r="L635" s="3">
        <v>12</v>
      </c>
      <c r="M635" s="3" t="s">
        <v>1418</v>
      </c>
      <c r="N635" s="3">
        <v>4207</v>
      </c>
      <c r="O635" s="3" t="s">
        <v>23</v>
      </c>
      <c r="P635" s="3" t="s">
        <v>24</v>
      </c>
      <c r="Q635" s="3" t="str">
        <f t="shared" si="9"/>
        <v>98 Shoshone Road, 4207, QLD, Australia</v>
      </c>
      <c r="R635" s="3">
        <v>6</v>
      </c>
      <c r="S635" s="4"/>
    </row>
    <row r="636" spans="1:19" x14ac:dyDescent="0.3">
      <c r="A636" s="9" t="s">
        <v>4350</v>
      </c>
      <c r="B636" s="9" t="s">
        <v>4351</v>
      </c>
      <c r="C636" s="3" t="s">
        <v>2769</v>
      </c>
      <c r="D636" s="3" t="s">
        <v>15</v>
      </c>
      <c r="E636" s="3">
        <v>96</v>
      </c>
      <c r="F636" s="3" t="s">
        <v>1419</v>
      </c>
      <c r="G636" s="3" t="s">
        <v>248</v>
      </c>
      <c r="H636" s="3" t="s">
        <v>33</v>
      </c>
      <c r="I636" s="3" t="s">
        <v>19</v>
      </c>
      <c r="J636" s="3" t="s">
        <v>20</v>
      </c>
      <c r="K636" s="3" t="s">
        <v>21</v>
      </c>
      <c r="L636" s="3">
        <v>16</v>
      </c>
      <c r="M636" s="3" t="s">
        <v>1420</v>
      </c>
      <c r="N636" s="3">
        <v>4503</v>
      </c>
      <c r="O636" s="3" t="s">
        <v>23</v>
      </c>
      <c r="P636" s="3" t="s">
        <v>24</v>
      </c>
      <c r="Q636" s="3" t="str">
        <f t="shared" si="9"/>
        <v>7199 Springview Parkway, 4503, QLD, Australia</v>
      </c>
      <c r="R636" s="3">
        <v>5</v>
      </c>
      <c r="S636" s="4"/>
    </row>
    <row r="637" spans="1:19" x14ac:dyDescent="0.3">
      <c r="A637" s="9" t="s">
        <v>4352</v>
      </c>
      <c r="B637" s="9" t="s">
        <v>4353</v>
      </c>
      <c r="C637" s="3" t="s">
        <v>2770</v>
      </c>
      <c r="D637" s="3" t="s">
        <v>15</v>
      </c>
      <c r="E637" s="3">
        <v>23</v>
      </c>
      <c r="F637" s="3" t="s">
        <v>1421</v>
      </c>
      <c r="G637" s="3" t="s">
        <v>395</v>
      </c>
      <c r="H637" s="3" t="s">
        <v>74</v>
      </c>
      <c r="I637" s="3" t="s">
        <v>46</v>
      </c>
      <c r="J637" s="3" t="s">
        <v>20</v>
      </c>
      <c r="K637" s="3" t="s">
        <v>28</v>
      </c>
      <c r="L637" s="3">
        <v>18</v>
      </c>
      <c r="M637" s="3" t="s">
        <v>1422</v>
      </c>
      <c r="N637" s="3">
        <v>3690</v>
      </c>
      <c r="O637" s="3" t="s">
        <v>36</v>
      </c>
      <c r="P637" s="3" t="s">
        <v>24</v>
      </c>
      <c r="Q637" s="3" t="str">
        <f t="shared" si="9"/>
        <v>045 Magdeline Court, 3690, VIC, Australia</v>
      </c>
      <c r="R637" s="3">
        <v>1</v>
      </c>
      <c r="S637" s="4"/>
    </row>
    <row r="638" spans="1:19" x14ac:dyDescent="0.3">
      <c r="A638" s="9" t="s">
        <v>4354</v>
      </c>
      <c r="B638" s="9" t="s">
        <v>4355</v>
      </c>
      <c r="C638" s="3" t="s">
        <v>2771</v>
      </c>
      <c r="D638" s="3" t="s">
        <v>15</v>
      </c>
      <c r="E638" s="3">
        <v>97</v>
      </c>
      <c r="F638" s="3" t="s">
        <v>1423</v>
      </c>
      <c r="G638" s="3" t="s">
        <v>226</v>
      </c>
      <c r="H638" s="3" t="s">
        <v>53</v>
      </c>
      <c r="I638" s="3" t="s">
        <v>46</v>
      </c>
      <c r="J638" s="3" t="s">
        <v>20</v>
      </c>
      <c r="K638" s="3" t="s">
        <v>28</v>
      </c>
      <c r="L638" s="3">
        <v>8</v>
      </c>
      <c r="M638" s="3" t="s">
        <v>1424</v>
      </c>
      <c r="N638" s="3">
        <v>2197</v>
      </c>
      <c r="O638" s="3" t="s">
        <v>30</v>
      </c>
      <c r="P638" s="3" t="s">
        <v>24</v>
      </c>
      <c r="Q638" s="3" t="str">
        <f t="shared" si="9"/>
        <v>5 Hoard Trail, 2197, NSW, Australia</v>
      </c>
      <c r="R638" s="3">
        <v>10</v>
      </c>
      <c r="S638" s="4"/>
    </row>
    <row r="639" spans="1:19" x14ac:dyDescent="0.3">
      <c r="A639" s="9" t="s">
        <v>4356</v>
      </c>
      <c r="B639" s="9" t="s">
        <v>4357</v>
      </c>
      <c r="C639" s="3" t="s">
        <v>2772</v>
      </c>
      <c r="D639" s="3" t="s">
        <v>31</v>
      </c>
      <c r="E639" s="3">
        <v>31</v>
      </c>
      <c r="F639" s="3" t="s">
        <v>1425</v>
      </c>
      <c r="G639" s="3" t="s">
        <v>402</v>
      </c>
      <c r="H639" s="3" t="s">
        <v>33</v>
      </c>
      <c r="I639" s="3" t="s">
        <v>34</v>
      </c>
      <c r="J639" s="3" t="s">
        <v>20</v>
      </c>
      <c r="K639" s="3" t="s">
        <v>21</v>
      </c>
      <c r="L639" s="3">
        <v>11</v>
      </c>
      <c r="M639" s="3" t="s">
        <v>1426</v>
      </c>
      <c r="N639" s="3">
        <v>3152</v>
      </c>
      <c r="O639" s="3" t="s">
        <v>36</v>
      </c>
      <c r="P639" s="3" t="s">
        <v>24</v>
      </c>
      <c r="Q639" s="3" t="str">
        <f t="shared" si="9"/>
        <v>93 Scofield Pass, 3152, VIC, Australia</v>
      </c>
      <c r="R639" s="3">
        <v>6</v>
      </c>
      <c r="S639" s="4"/>
    </row>
    <row r="640" spans="1:19" x14ac:dyDescent="0.3">
      <c r="A640" s="9" t="s">
        <v>4358</v>
      </c>
      <c r="B640" s="9" t="s">
        <v>4359</v>
      </c>
      <c r="C640" s="3" t="s">
        <v>2773</v>
      </c>
      <c r="D640" s="3" t="s">
        <v>31</v>
      </c>
      <c r="E640" s="3">
        <v>70</v>
      </c>
      <c r="F640" s="3" t="s">
        <v>1427</v>
      </c>
      <c r="G640" s="3" t="s">
        <v>80</v>
      </c>
      <c r="H640" s="3" t="s">
        <v>53</v>
      </c>
      <c r="I640" s="3" t="s">
        <v>34</v>
      </c>
      <c r="J640" s="3" t="s">
        <v>20</v>
      </c>
      <c r="K640" s="3" t="s">
        <v>21</v>
      </c>
      <c r="L640" s="3">
        <v>13</v>
      </c>
      <c r="M640" s="3" t="s">
        <v>1428</v>
      </c>
      <c r="N640" s="3">
        <v>2196</v>
      </c>
      <c r="O640" s="3" t="s">
        <v>30</v>
      </c>
      <c r="P640" s="3" t="s">
        <v>24</v>
      </c>
      <c r="Q640" s="3" t="str">
        <f t="shared" si="9"/>
        <v>2 Ridgeway Avenue, 2196, NSW, Australia</v>
      </c>
      <c r="R640" s="3">
        <v>10</v>
      </c>
      <c r="S640" s="4"/>
    </row>
    <row r="641" spans="1:19" x14ac:dyDescent="0.3">
      <c r="A641" s="9" t="s">
        <v>4360</v>
      </c>
      <c r="B641" s="9" t="s">
        <v>4361</v>
      </c>
      <c r="C641" s="3" t="s">
        <v>2774</v>
      </c>
      <c r="D641" s="3" t="s">
        <v>31</v>
      </c>
      <c r="E641" s="3">
        <v>18</v>
      </c>
      <c r="F641" s="3" t="s">
        <v>1429</v>
      </c>
      <c r="G641" s="3" t="s">
        <v>1430</v>
      </c>
      <c r="H641" s="3" t="s">
        <v>53</v>
      </c>
      <c r="I641" s="3" t="s">
        <v>34</v>
      </c>
      <c r="J641" s="3" t="s">
        <v>20</v>
      </c>
      <c r="K641" s="3" t="s">
        <v>28</v>
      </c>
      <c r="L641" s="3">
        <v>14</v>
      </c>
      <c r="M641" s="3" t="s">
        <v>1431</v>
      </c>
      <c r="N641" s="3">
        <v>3143</v>
      </c>
      <c r="O641" s="3" t="s">
        <v>36</v>
      </c>
      <c r="P641" s="3" t="s">
        <v>24</v>
      </c>
      <c r="Q641" s="3" t="str">
        <f t="shared" si="9"/>
        <v>29 Maple Trail, 3143, VIC, Australia</v>
      </c>
      <c r="R641" s="3">
        <v>8</v>
      </c>
      <c r="S641" s="4"/>
    </row>
    <row r="642" spans="1:19" x14ac:dyDescent="0.3">
      <c r="A642" s="9" t="s">
        <v>4362</v>
      </c>
      <c r="B642" s="9" t="s">
        <v>4363</v>
      </c>
      <c r="C642" s="3" t="s">
        <v>2775</v>
      </c>
      <c r="D642" s="3" t="s">
        <v>31</v>
      </c>
      <c r="E642" s="3">
        <v>96</v>
      </c>
      <c r="F642" s="3" t="s">
        <v>1432</v>
      </c>
      <c r="G642" s="3" t="s">
        <v>258</v>
      </c>
      <c r="H642" s="3" t="s">
        <v>99</v>
      </c>
      <c r="I642" s="3" t="s">
        <v>46</v>
      </c>
      <c r="J642" s="3" t="s">
        <v>20</v>
      </c>
      <c r="K642" s="3" t="s">
        <v>28</v>
      </c>
      <c r="L642" s="3">
        <v>8</v>
      </c>
      <c r="M642" s="3" t="s">
        <v>1433</v>
      </c>
      <c r="N642" s="3">
        <v>4000</v>
      </c>
      <c r="O642" s="3" t="s">
        <v>23</v>
      </c>
      <c r="P642" s="3" t="s">
        <v>24</v>
      </c>
      <c r="Q642" s="3" t="str">
        <f t="shared" si="9"/>
        <v>7 Brentwood Circle, 4000, QLD, Australia</v>
      </c>
      <c r="R642" s="3">
        <v>7</v>
      </c>
      <c r="S642" s="4"/>
    </row>
    <row r="643" spans="1:19" x14ac:dyDescent="0.3">
      <c r="A643" s="9" t="s">
        <v>4364</v>
      </c>
      <c r="B643" s="9" t="s">
        <v>4365</v>
      </c>
      <c r="C643" s="3" t="s">
        <v>2776</v>
      </c>
      <c r="D643" s="3" t="s">
        <v>15</v>
      </c>
      <c r="E643" s="3">
        <v>42</v>
      </c>
      <c r="F643" s="3" t="s">
        <v>1434</v>
      </c>
      <c r="G643" s="3" t="s">
        <v>921</v>
      </c>
      <c r="H643" s="3" t="s">
        <v>27</v>
      </c>
      <c r="I643" s="3" t="s">
        <v>19</v>
      </c>
      <c r="J643" s="3" t="s">
        <v>20</v>
      </c>
      <c r="K643" s="3" t="s">
        <v>28</v>
      </c>
      <c r="L643" s="3">
        <v>13</v>
      </c>
      <c r="M643" s="3" t="s">
        <v>1435</v>
      </c>
      <c r="N643" s="3">
        <v>2525</v>
      </c>
      <c r="O643" s="3" t="s">
        <v>30</v>
      </c>
      <c r="P643" s="3" t="s">
        <v>24</v>
      </c>
      <c r="Q643" s="3" t="str">
        <f t="shared" ref="Q643:Q706" si="10">_xlfn.CONCAT(M643,", ",N643,", ",O643,", ",P643)</f>
        <v>28 Hazelcrest Drive, 2525, NSW, Australia</v>
      </c>
      <c r="R643" s="3">
        <v>8</v>
      </c>
      <c r="S643" s="4"/>
    </row>
    <row r="644" spans="1:19" x14ac:dyDescent="0.3">
      <c r="A644" s="9" t="s">
        <v>4366</v>
      </c>
      <c r="B644" s="9" t="s">
        <v>4367</v>
      </c>
      <c r="C644" s="3" t="s">
        <v>2777</v>
      </c>
      <c r="D644" s="3" t="s">
        <v>31</v>
      </c>
      <c r="E644" s="3">
        <v>48</v>
      </c>
      <c r="F644" s="3" t="s">
        <v>1436</v>
      </c>
      <c r="G644" s="3" t="s">
        <v>210</v>
      </c>
      <c r="H644" s="3" t="s">
        <v>18</v>
      </c>
      <c r="I644" s="3" t="s">
        <v>34</v>
      </c>
      <c r="J644" s="3" t="s">
        <v>20</v>
      </c>
      <c r="K644" s="3" t="s">
        <v>28</v>
      </c>
      <c r="L644" s="3">
        <v>14</v>
      </c>
      <c r="M644" s="3" t="s">
        <v>1437</v>
      </c>
      <c r="N644" s="3">
        <v>4132</v>
      </c>
      <c r="O644" s="3" t="s">
        <v>23</v>
      </c>
      <c r="P644" s="3" t="s">
        <v>24</v>
      </c>
      <c r="Q644" s="3" t="str">
        <f t="shared" si="10"/>
        <v>01 Reindahl Circle, 4132, QLD, Australia</v>
      </c>
      <c r="R644" s="3">
        <v>3</v>
      </c>
      <c r="S644" s="4"/>
    </row>
    <row r="645" spans="1:19" x14ac:dyDescent="0.3">
      <c r="A645" s="9" t="s">
        <v>4368</v>
      </c>
      <c r="B645" s="9" t="s">
        <v>4369</v>
      </c>
      <c r="C645" s="3" t="s">
        <v>2778</v>
      </c>
      <c r="D645" s="3" t="s">
        <v>15</v>
      </c>
      <c r="E645" s="3">
        <v>82</v>
      </c>
      <c r="F645" s="3" t="s">
        <v>1438</v>
      </c>
      <c r="G645" s="3" t="s">
        <v>177</v>
      </c>
      <c r="H645" s="3" t="s">
        <v>18</v>
      </c>
      <c r="I645" s="3" t="s">
        <v>19</v>
      </c>
      <c r="J645" s="3" t="s">
        <v>20</v>
      </c>
      <c r="K645" s="3" t="s">
        <v>28</v>
      </c>
      <c r="L645" s="3">
        <v>12</v>
      </c>
      <c r="M645" s="3" t="s">
        <v>1439</v>
      </c>
      <c r="N645" s="3">
        <v>2046</v>
      </c>
      <c r="O645" s="3" t="s">
        <v>30</v>
      </c>
      <c r="P645" s="3" t="s">
        <v>24</v>
      </c>
      <c r="Q645" s="3" t="str">
        <f t="shared" si="10"/>
        <v>5880 Hauk Street, 2046, NSW, Australia</v>
      </c>
      <c r="R645" s="3">
        <v>11</v>
      </c>
      <c r="S645" s="4"/>
    </row>
    <row r="646" spans="1:19" x14ac:dyDescent="0.3">
      <c r="A646" s="9" t="s">
        <v>4370</v>
      </c>
      <c r="B646" s="9" t="s">
        <v>4371</v>
      </c>
      <c r="C646" s="3" t="s">
        <v>2779</v>
      </c>
      <c r="D646" s="3" t="s">
        <v>31</v>
      </c>
      <c r="E646" s="3">
        <v>51</v>
      </c>
      <c r="F646" s="3">
        <v>28041</v>
      </c>
      <c r="G646" s="3" t="s">
        <v>73</v>
      </c>
      <c r="H646" s="3" t="s">
        <v>99</v>
      </c>
      <c r="I646" s="3" t="s">
        <v>34</v>
      </c>
      <c r="J646" s="3" t="s">
        <v>20</v>
      </c>
      <c r="K646" s="3" t="s">
        <v>28</v>
      </c>
      <c r="L646" s="3">
        <v>18</v>
      </c>
      <c r="M646" s="3" t="s">
        <v>1440</v>
      </c>
      <c r="N646" s="3">
        <v>3175</v>
      </c>
      <c r="O646" s="3" t="s">
        <v>36</v>
      </c>
      <c r="P646" s="3" t="s">
        <v>24</v>
      </c>
      <c r="Q646" s="3" t="str">
        <f t="shared" si="10"/>
        <v>0 Larry Park, 3175, VIC, Australia</v>
      </c>
      <c r="R646" s="3">
        <v>8</v>
      </c>
      <c r="S646" s="4"/>
    </row>
    <row r="647" spans="1:19" x14ac:dyDescent="0.3">
      <c r="A647" s="9" t="s">
        <v>4372</v>
      </c>
      <c r="B647" s="9" t="s">
        <v>4373</v>
      </c>
      <c r="C647" s="3" t="s">
        <v>2780</v>
      </c>
      <c r="D647" s="3" t="s">
        <v>31</v>
      </c>
      <c r="E647" s="3">
        <v>38</v>
      </c>
      <c r="F647" s="3" t="s">
        <v>1441</v>
      </c>
      <c r="G647" s="3" t="s">
        <v>664</v>
      </c>
      <c r="H647" s="3" t="s">
        <v>166</v>
      </c>
      <c r="I647" s="3" t="s">
        <v>46</v>
      </c>
      <c r="J647" s="3" t="s">
        <v>20</v>
      </c>
      <c r="K647" s="3" t="s">
        <v>21</v>
      </c>
      <c r="L647" s="3">
        <v>14</v>
      </c>
      <c r="M647" s="3" t="s">
        <v>1442</v>
      </c>
      <c r="N647" s="3">
        <v>2558</v>
      </c>
      <c r="O647" s="3" t="s">
        <v>30</v>
      </c>
      <c r="P647" s="3" t="s">
        <v>24</v>
      </c>
      <c r="Q647" s="3" t="str">
        <f t="shared" si="10"/>
        <v>69 Sunfield Terrace, 2558, NSW, Australia</v>
      </c>
      <c r="R647" s="3">
        <v>8</v>
      </c>
      <c r="S647" s="4"/>
    </row>
    <row r="648" spans="1:19" x14ac:dyDescent="0.3">
      <c r="A648" s="9" t="s">
        <v>4374</v>
      </c>
      <c r="B648" s="9" t="s">
        <v>4375</v>
      </c>
      <c r="C648" s="3" t="s">
        <v>2781</v>
      </c>
      <c r="D648" s="3" t="s">
        <v>15</v>
      </c>
      <c r="E648" s="3">
        <v>93</v>
      </c>
      <c r="F648" s="3" t="s">
        <v>1443</v>
      </c>
      <c r="G648" s="3" t="s">
        <v>258</v>
      </c>
      <c r="H648" s="3" t="s">
        <v>53</v>
      </c>
      <c r="I648" s="3" t="s">
        <v>34</v>
      </c>
      <c r="J648" s="3" t="s">
        <v>20</v>
      </c>
      <c r="K648" s="3" t="s">
        <v>21</v>
      </c>
      <c r="L648" s="3">
        <v>5</v>
      </c>
      <c r="M648" s="3" t="s">
        <v>1444</v>
      </c>
      <c r="N648" s="3">
        <v>2148</v>
      </c>
      <c r="O648" s="3" t="s">
        <v>30</v>
      </c>
      <c r="P648" s="3" t="s">
        <v>24</v>
      </c>
      <c r="Q648" s="3" t="str">
        <f t="shared" si="10"/>
        <v>7513 Swallow Drive, 2148, NSW, Australia</v>
      </c>
      <c r="R648" s="3">
        <v>9</v>
      </c>
      <c r="S648" s="4"/>
    </row>
    <row r="649" spans="1:19" x14ac:dyDescent="0.3">
      <c r="A649" s="9" t="s">
        <v>4376</v>
      </c>
      <c r="B649" s="9" t="s">
        <v>4377</v>
      </c>
      <c r="C649" s="3" t="s">
        <v>2782</v>
      </c>
      <c r="D649" s="3" t="s">
        <v>15</v>
      </c>
      <c r="E649" s="3">
        <v>24</v>
      </c>
      <c r="F649" s="3" t="s">
        <v>1445</v>
      </c>
      <c r="G649" s="3" t="s">
        <v>41</v>
      </c>
      <c r="H649" s="3" t="s">
        <v>33</v>
      </c>
      <c r="I649" s="3" t="s">
        <v>19</v>
      </c>
      <c r="J649" s="3" t="s">
        <v>20</v>
      </c>
      <c r="K649" s="3" t="s">
        <v>28</v>
      </c>
      <c r="L649" s="3">
        <v>17</v>
      </c>
      <c r="M649" s="3" t="s">
        <v>1446</v>
      </c>
      <c r="N649" s="3">
        <v>2127</v>
      </c>
      <c r="O649" s="3" t="s">
        <v>30</v>
      </c>
      <c r="P649" s="3" t="s">
        <v>24</v>
      </c>
      <c r="Q649" s="3" t="str">
        <f t="shared" si="10"/>
        <v>058 Morningstar Center, 2127, NSW, Australia</v>
      </c>
      <c r="R649" s="3">
        <v>9</v>
      </c>
      <c r="S649" s="4"/>
    </row>
    <row r="650" spans="1:19" x14ac:dyDescent="0.3">
      <c r="A650" s="9" t="s">
        <v>4378</v>
      </c>
      <c r="B650" s="9" t="s">
        <v>4379</v>
      </c>
      <c r="C650" s="3" t="s">
        <v>2783</v>
      </c>
      <c r="D650" s="3" t="s">
        <v>31</v>
      </c>
      <c r="E650" s="3">
        <v>18</v>
      </c>
      <c r="F650" s="3" t="s">
        <v>1447</v>
      </c>
      <c r="G650" s="3" t="s">
        <v>172</v>
      </c>
      <c r="H650" s="3" t="s">
        <v>74</v>
      </c>
      <c r="I650" s="3" t="s">
        <v>19</v>
      </c>
      <c r="J650" s="3" t="s">
        <v>20</v>
      </c>
      <c r="K650" s="3" t="s">
        <v>21</v>
      </c>
      <c r="L650" s="3">
        <v>15</v>
      </c>
      <c r="M650" s="3" t="s">
        <v>1448</v>
      </c>
      <c r="N650" s="3">
        <v>4030</v>
      </c>
      <c r="O650" s="3" t="s">
        <v>23</v>
      </c>
      <c r="P650" s="3" t="s">
        <v>24</v>
      </c>
      <c r="Q650" s="3" t="str">
        <f t="shared" si="10"/>
        <v>0689 Melby Park, 4030, QLD, Australia</v>
      </c>
      <c r="R650" s="3">
        <v>9</v>
      </c>
      <c r="S650" s="4"/>
    </row>
    <row r="651" spans="1:19" x14ac:dyDescent="0.3">
      <c r="A651" s="9" t="s">
        <v>4380</v>
      </c>
      <c r="B651" s="9" t="s">
        <v>4381</v>
      </c>
      <c r="C651" s="3" t="s">
        <v>2784</v>
      </c>
      <c r="D651" s="3" t="s">
        <v>15</v>
      </c>
      <c r="E651" s="3">
        <v>58</v>
      </c>
      <c r="F651" s="3" t="s">
        <v>1449</v>
      </c>
      <c r="G651" s="3" t="s">
        <v>577</v>
      </c>
      <c r="H651" s="3" t="s">
        <v>18</v>
      </c>
      <c r="I651" s="3" t="s">
        <v>46</v>
      </c>
      <c r="J651" s="3" t="s">
        <v>20</v>
      </c>
      <c r="K651" s="3" t="s">
        <v>21</v>
      </c>
      <c r="L651" s="3">
        <v>16</v>
      </c>
      <c r="M651" s="3" t="s">
        <v>1450</v>
      </c>
      <c r="N651" s="3">
        <v>2477</v>
      </c>
      <c r="O651" s="3" t="s">
        <v>30</v>
      </c>
      <c r="P651" s="3" t="s">
        <v>24</v>
      </c>
      <c r="Q651" s="3" t="str">
        <f t="shared" si="10"/>
        <v>3 Spohn Circle, 2477, NSW, Australia</v>
      </c>
      <c r="R651" s="3">
        <v>5</v>
      </c>
      <c r="S651" s="4"/>
    </row>
    <row r="652" spans="1:19" x14ac:dyDescent="0.3">
      <c r="A652" s="9" t="s">
        <v>4382</v>
      </c>
      <c r="B652" s="9" t="s">
        <v>4383</v>
      </c>
      <c r="C652" s="3" t="s">
        <v>2785</v>
      </c>
      <c r="D652" s="3" t="s">
        <v>15</v>
      </c>
      <c r="E652" s="3">
        <v>42</v>
      </c>
      <c r="F652" s="3" t="s">
        <v>1451</v>
      </c>
      <c r="G652" s="3" t="s">
        <v>556</v>
      </c>
      <c r="H652" s="3" t="s">
        <v>99</v>
      </c>
      <c r="I652" s="3" t="s">
        <v>19</v>
      </c>
      <c r="J652" s="3" t="s">
        <v>20</v>
      </c>
      <c r="K652" s="3" t="s">
        <v>28</v>
      </c>
      <c r="L652" s="3">
        <v>5</v>
      </c>
      <c r="M652" s="3" t="s">
        <v>1452</v>
      </c>
      <c r="N652" s="3">
        <v>2750</v>
      </c>
      <c r="O652" s="3" t="s">
        <v>30</v>
      </c>
      <c r="P652" s="3" t="s">
        <v>24</v>
      </c>
      <c r="Q652" s="3" t="str">
        <f t="shared" si="10"/>
        <v>91 Calypso Trail, 2750, NSW, Australia</v>
      </c>
      <c r="R652" s="3">
        <v>8</v>
      </c>
      <c r="S652" s="4"/>
    </row>
    <row r="653" spans="1:19" x14ac:dyDescent="0.3">
      <c r="A653" s="9" t="s">
        <v>4384</v>
      </c>
      <c r="B653" s="9" t="s">
        <v>4385</v>
      </c>
      <c r="C653" s="3" t="s">
        <v>2786</v>
      </c>
      <c r="D653" s="3" t="s">
        <v>15</v>
      </c>
      <c r="E653" s="3">
        <v>29</v>
      </c>
      <c r="F653" s="3" t="s">
        <v>1453</v>
      </c>
      <c r="G653" s="3" t="s">
        <v>80</v>
      </c>
      <c r="H653" s="3" t="s">
        <v>99</v>
      </c>
      <c r="I653" s="3" t="s">
        <v>19</v>
      </c>
      <c r="J653" s="3" t="s">
        <v>20</v>
      </c>
      <c r="K653" s="3" t="s">
        <v>21</v>
      </c>
      <c r="L653" s="3">
        <v>8</v>
      </c>
      <c r="M653" s="3" t="s">
        <v>1454</v>
      </c>
      <c r="N653" s="3">
        <v>2281</v>
      </c>
      <c r="O653" s="3" t="s">
        <v>30</v>
      </c>
      <c r="P653" s="3" t="s">
        <v>24</v>
      </c>
      <c r="Q653" s="3" t="str">
        <f t="shared" si="10"/>
        <v>43863 Victoria Lane, 2281, NSW, Australia</v>
      </c>
      <c r="R653" s="3">
        <v>7</v>
      </c>
      <c r="S653" s="4"/>
    </row>
    <row r="654" spans="1:19" x14ac:dyDescent="0.3">
      <c r="A654" s="9" t="s">
        <v>3604</v>
      </c>
      <c r="B654" s="9" t="s">
        <v>4386</v>
      </c>
      <c r="C654" s="3" t="s">
        <v>2787</v>
      </c>
      <c r="D654" s="3" t="s">
        <v>31</v>
      </c>
      <c r="E654" s="3">
        <v>98</v>
      </c>
      <c r="F654" s="3" t="s">
        <v>1455</v>
      </c>
      <c r="G654" s="3" t="s">
        <v>229</v>
      </c>
      <c r="H654" s="3" t="s">
        <v>53</v>
      </c>
      <c r="I654" s="3" t="s">
        <v>19</v>
      </c>
      <c r="J654" s="3" t="s">
        <v>20</v>
      </c>
      <c r="K654" s="3" t="s">
        <v>21</v>
      </c>
      <c r="L654" s="3">
        <v>1</v>
      </c>
      <c r="M654" s="3" t="s">
        <v>1456</v>
      </c>
      <c r="N654" s="3">
        <v>3178</v>
      </c>
      <c r="O654" s="3" t="s">
        <v>36</v>
      </c>
      <c r="P654" s="3" t="s">
        <v>24</v>
      </c>
      <c r="Q654" s="3" t="str">
        <f t="shared" si="10"/>
        <v>54782 Lake View Parkway, 3178, VIC, Australia</v>
      </c>
      <c r="R654" s="3">
        <v>9</v>
      </c>
      <c r="S654" s="4"/>
    </row>
    <row r="655" spans="1:19" x14ac:dyDescent="0.3">
      <c r="A655" s="9" t="s">
        <v>4387</v>
      </c>
      <c r="B655" s="9" t="s">
        <v>4388</v>
      </c>
      <c r="C655" s="3" t="s">
        <v>2788</v>
      </c>
      <c r="D655" s="3" t="s">
        <v>31</v>
      </c>
      <c r="E655" s="3">
        <v>86</v>
      </c>
      <c r="F655" s="3" t="s">
        <v>1457</v>
      </c>
      <c r="G655" s="3" t="s">
        <v>368</v>
      </c>
      <c r="H655" s="3" t="s">
        <v>18</v>
      </c>
      <c r="I655" s="3" t="s">
        <v>19</v>
      </c>
      <c r="J655" s="3" t="s">
        <v>20</v>
      </c>
      <c r="K655" s="3" t="s">
        <v>21</v>
      </c>
      <c r="L655" s="3">
        <v>17</v>
      </c>
      <c r="M655" s="3" t="s">
        <v>1458</v>
      </c>
      <c r="N655" s="3">
        <v>3976</v>
      </c>
      <c r="O655" s="3" t="s">
        <v>36</v>
      </c>
      <c r="P655" s="3" t="s">
        <v>24</v>
      </c>
      <c r="Q655" s="3" t="str">
        <f t="shared" si="10"/>
        <v>48971 Marquette Point, 3976, VIC, Australia</v>
      </c>
      <c r="R655" s="3">
        <v>5</v>
      </c>
      <c r="S655" s="4"/>
    </row>
    <row r="656" spans="1:19" x14ac:dyDescent="0.3">
      <c r="A656" s="9" t="s">
        <v>4389</v>
      </c>
      <c r="B656" s="9" t="s">
        <v>4390</v>
      </c>
      <c r="C656" s="3" t="s">
        <v>2789</v>
      </c>
      <c r="D656" s="3" t="s">
        <v>31</v>
      </c>
      <c r="E656" s="3">
        <v>11</v>
      </c>
      <c r="F656" s="3" t="s">
        <v>121</v>
      </c>
      <c r="G656" s="3" t="s">
        <v>614</v>
      </c>
      <c r="H656" s="3" t="s">
        <v>18</v>
      </c>
      <c r="I656" s="3" t="s">
        <v>46</v>
      </c>
      <c r="J656" s="3" t="s">
        <v>20</v>
      </c>
      <c r="K656" s="3" t="s">
        <v>21</v>
      </c>
      <c r="L656" s="3">
        <v>15</v>
      </c>
      <c r="M656" s="3" t="s">
        <v>1459</v>
      </c>
      <c r="N656" s="3">
        <v>3083</v>
      </c>
      <c r="O656" s="3" t="s">
        <v>36</v>
      </c>
      <c r="P656" s="3" t="s">
        <v>24</v>
      </c>
      <c r="Q656" s="3" t="str">
        <f t="shared" si="10"/>
        <v>99 Sherman Parkway, 3083, VIC, Australia</v>
      </c>
      <c r="R656" s="3">
        <v>12</v>
      </c>
      <c r="S656" s="4"/>
    </row>
    <row r="657" spans="1:19" x14ac:dyDescent="0.3">
      <c r="A657" s="9" t="s">
        <v>4391</v>
      </c>
      <c r="B657" s="9" t="s">
        <v>4392</v>
      </c>
      <c r="C657" s="3" t="s">
        <v>2790</v>
      </c>
      <c r="D657" s="3" t="s">
        <v>31</v>
      </c>
      <c r="E657" s="3">
        <v>2</v>
      </c>
      <c r="F657" s="3" t="s">
        <v>1460</v>
      </c>
      <c r="G657" s="3" t="s">
        <v>614</v>
      </c>
      <c r="H657" s="3" t="s">
        <v>33</v>
      </c>
      <c r="I657" s="3" t="s">
        <v>19</v>
      </c>
      <c r="J657" s="3" t="s">
        <v>20</v>
      </c>
      <c r="K657" s="3" t="s">
        <v>21</v>
      </c>
      <c r="L657" s="3">
        <v>19</v>
      </c>
      <c r="M657" s="3" t="s">
        <v>1461</v>
      </c>
      <c r="N657" s="3">
        <v>2047</v>
      </c>
      <c r="O657" s="3" t="s">
        <v>30</v>
      </c>
      <c r="P657" s="3" t="s">
        <v>24</v>
      </c>
      <c r="Q657" s="3" t="str">
        <f t="shared" si="10"/>
        <v>381 Emmet Terrace, 2047, NSW, Australia</v>
      </c>
      <c r="R657" s="3">
        <v>12</v>
      </c>
      <c r="S657" s="4"/>
    </row>
    <row r="658" spans="1:19" x14ac:dyDescent="0.3">
      <c r="A658" s="9" t="s">
        <v>4393</v>
      </c>
      <c r="B658" s="9" t="s">
        <v>4394</v>
      </c>
      <c r="C658" s="3" t="s">
        <v>2791</v>
      </c>
      <c r="D658" s="3" t="s">
        <v>31</v>
      </c>
      <c r="E658" s="3">
        <v>6</v>
      </c>
      <c r="F658" s="3" t="s">
        <v>1462</v>
      </c>
      <c r="G658" s="3" t="s">
        <v>245</v>
      </c>
      <c r="H658" s="3" t="s">
        <v>18</v>
      </c>
      <c r="I658" s="3" t="s">
        <v>46</v>
      </c>
      <c r="J658" s="3" t="s">
        <v>20</v>
      </c>
      <c r="K658" s="3" t="s">
        <v>21</v>
      </c>
      <c r="L658" s="3">
        <v>14</v>
      </c>
      <c r="M658" s="3" t="s">
        <v>1463</v>
      </c>
      <c r="N658" s="3">
        <v>3163</v>
      </c>
      <c r="O658" s="3" t="s">
        <v>36</v>
      </c>
      <c r="P658" s="3" t="s">
        <v>24</v>
      </c>
      <c r="Q658" s="3" t="str">
        <f t="shared" si="10"/>
        <v>7 Beilfuss Road, 3163, VIC, Australia</v>
      </c>
      <c r="R658" s="3">
        <v>6</v>
      </c>
      <c r="S658" s="4"/>
    </row>
    <row r="659" spans="1:19" x14ac:dyDescent="0.3">
      <c r="A659" s="9" t="s">
        <v>4395</v>
      </c>
      <c r="B659" s="9" t="s">
        <v>4396</v>
      </c>
      <c r="C659" s="3" t="s">
        <v>2792</v>
      </c>
      <c r="D659" s="3" t="s">
        <v>31</v>
      </c>
      <c r="E659" s="3">
        <v>34</v>
      </c>
      <c r="F659" s="3" t="s">
        <v>1464</v>
      </c>
      <c r="G659" s="3" t="s">
        <v>80</v>
      </c>
      <c r="H659" s="3" t="s">
        <v>18</v>
      </c>
      <c r="I659" s="3" t="s">
        <v>34</v>
      </c>
      <c r="J659" s="3" t="s">
        <v>20</v>
      </c>
      <c r="K659" s="3" t="s">
        <v>21</v>
      </c>
      <c r="L659" s="3">
        <v>9</v>
      </c>
      <c r="M659" s="3" t="s">
        <v>1465</v>
      </c>
      <c r="N659" s="3">
        <v>2011</v>
      </c>
      <c r="O659" s="3" t="s">
        <v>30</v>
      </c>
      <c r="P659" s="3" t="s">
        <v>24</v>
      </c>
      <c r="Q659" s="3" t="str">
        <f t="shared" si="10"/>
        <v>37068 Montana Street, 2011, NSW, Australia</v>
      </c>
      <c r="R659" s="3">
        <v>7</v>
      </c>
      <c r="S659" s="4"/>
    </row>
    <row r="660" spans="1:19" x14ac:dyDescent="0.3">
      <c r="A660" s="9" t="s">
        <v>4306</v>
      </c>
      <c r="B660" s="9" t="s">
        <v>4397</v>
      </c>
      <c r="C660" s="3" t="s">
        <v>2793</v>
      </c>
      <c r="D660" s="3" t="s">
        <v>31</v>
      </c>
      <c r="E660" s="3">
        <v>25</v>
      </c>
      <c r="F660" s="3">
        <v>28379</v>
      </c>
      <c r="G660" s="3" t="s">
        <v>731</v>
      </c>
      <c r="H660" s="3" t="s">
        <v>33</v>
      </c>
      <c r="I660" s="3" t="s">
        <v>34</v>
      </c>
      <c r="J660" s="3" t="s">
        <v>20</v>
      </c>
      <c r="K660" s="3" t="s">
        <v>21</v>
      </c>
      <c r="L660" s="3">
        <v>18</v>
      </c>
      <c r="M660" s="3" t="s">
        <v>1466</v>
      </c>
      <c r="N660" s="3">
        <v>3060</v>
      </c>
      <c r="O660" s="3" t="s">
        <v>36</v>
      </c>
      <c r="P660" s="3" t="s">
        <v>24</v>
      </c>
      <c r="Q660" s="3" t="str">
        <f t="shared" si="10"/>
        <v>7 Elgar Hill, 3060, VIC, Australia</v>
      </c>
      <c r="R660" s="3">
        <v>5</v>
      </c>
      <c r="S660" s="4"/>
    </row>
    <row r="661" spans="1:19" x14ac:dyDescent="0.3">
      <c r="A661" s="9" t="s">
        <v>3322</v>
      </c>
      <c r="B661" s="9" t="s">
        <v>4398</v>
      </c>
      <c r="C661" s="3" t="s">
        <v>2794</v>
      </c>
      <c r="D661" s="3" t="s">
        <v>15</v>
      </c>
      <c r="E661" s="3">
        <v>12</v>
      </c>
      <c r="F661" s="3" t="s">
        <v>1467</v>
      </c>
      <c r="G661" s="3" t="s">
        <v>387</v>
      </c>
      <c r="H661" s="3" t="s">
        <v>33</v>
      </c>
      <c r="I661" s="3" t="s">
        <v>19</v>
      </c>
      <c r="J661" s="3" t="s">
        <v>20</v>
      </c>
      <c r="K661" s="3" t="s">
        <v>28</v>
      </c>
      <c r="L661" s="3">
        <v>16</v>
      </c>
      <c r="M661" s="3" t="s">
        <v>1468</v>
      </c>
      <c r="N661" s="3">
        <v>3816</v>
      </c>
      <c r="O661" s="3" t="s">
        <v>36</v>
      </c>
      <c r="P661" s="3" t="s">
        <v>24</v>
      </c>
      <c r="Q661" s="3" t="str">
        <f t="shared" si="10"/>
        <v>36506 Bartillon Point, 3816, VIC, Australia</v>
      </c>
      <c r="R661" s="3">
        <v>3</v>
      </c>
      <c r="S661" s="4"/>
    </row>
    <row r="662" spans="1:19" x14ac:dyDescent="0.3">
      <c r="A662" s="9" t="s">
        <v>4399</v>
      </c>
      <c r="B662" s="9" t="s">
        <v>4400</v>
      </c>
      <c r="C662" s="3" t="s">
        <v>2795</v>
      </c>
      <c r="D662" s="3" t="s">
        <v>15</v>
      </c>
      <c r="E662" s="3">
        <v>73</v>
      </c>
      <c r="F662" s="3" t="s">
        <v>1469</v>
      </c>
      <c r="G662" s="3" t="s">
        <v>288</v>
      </c>
      <c r="H662" s="3" t="s">
        <v>33</v>
      </c>
      <c r="I662" s="3" t="s">
        <v>46</v>
      </c>
      <c r="J662" s="3" t="s">
        <v>20</v>
      </c>
      <c r="K662" s="3" t="s">
        <v>28</v>
      </c>
      <c r="L662" s="3">
        <v>6</v>
      </c>
      <c r="M662" s="3" t="s">
        <v>1470</v>
      </c>
      <c r="N662" s="3">
        <v>3150</v>
      </c>
      <c r="O662" s="3" t="s">
        <v>36</v>
      </c>
      <c r="P662" s="3" t="s">
        <v>24</v>
      </c>
      <c r="Q662" s="3" t="str">
        <f t="shared" si="10"/>
        <v>8 Scott Drive, 3150, VIC, Australia</v>
      </c>
      <c r="R662" s="3">
        <v>11</v>
      </c>
      <c r="S662" s="4"/>
    </row>
    <row r="663" spans="1:19" x14ac:dyDescent="0.3">
      <c r="A663" s="9" t="s">
        <v>4401</v>
      </c>
      <c r="B663" s="9" t="s">
        <v>4402</v>
      </c>
      <c r="C663" s="3" t="s">
        <v>2796</v>
      </c>
      <c r="D663" s="3" t="s">
        <v>15</v>
      </c>
      <c r="E663" s="3">
        <v>94</v>
      </c>
      <c r="F663" s="3" t="s">
        <v>1471</v>
      </c>
      <c r="G663" s="3" t="s">
        <v>1027</v>
      </c>
      <c r="H663" s="3" t="s">
        <v>18</v>
      </c>
      <c r="I663" s="3" t="s">
        <v>34</v>
      </c>
      <c r="J663" s="3" t="s">
        <v>20</v>
      </c>
      <c r="K663" s="3" t="s">
        <v>21</v>
      </c>
      <c r="L663" s="3">
        <v>20</v>
      </c>
      <c r="M663" s="3" t="s">
        <v>1472</v>
      </c>
      <c r="N663" s="3">
        <v>2766</v>
      </c>
      <c r="O663" s="3" t="s">
        <v>30</v>
      </c>
      <c r="P663" s="3" t="s">
        <v>24</v>
      </c>
      <c r="Q663" s="3" t="str">
        <f t="shared" si="10"/>
        <v>653 2nd Park, 2766, NSW, Australia</v>
      </c>
      <c r="R663" s="3">
        <v>8</v>
      </c>
      <c r="S663" s="4"/>
    </row>
    <row r="664" spans="1:19" x14ac:dyDescent="0.3">
      <c r="A664" s="9" t="s">
        <v>3555</v>
      </c>
      <c r="B664" s="9" t="s">
        <v>4403</v>
      </c>
      <c r="C664" s="3" t="s">
        <v>2797</v>
      </c>
      <c r="D664" s="3" t="s">
        <v>31</v>
      </c>
      <c r="E664" s="3">
        <v>50</v>
      </c>
      <c r="F664" s="3" t="s">
        <v>1473</v>
      </c>
      <c r="G664" s="3" t="s">
        <v>80</v>
      </c>
      <c r="H664" s="3" t="s">
        <v>33</v>
      </c>
      <c r="I664" s="3" t="s">
        <v>46</v>
      </c>
      <c r="J664" s="3" t="s">
        <v>20</v>
      </c>
      <c r="K664" s="3" t="s">
        <v>21</v>
      </c>
      <c r="L664" s="3">
        <v>16</v>
      </c>
      <c r="M664" s="3" t="s">
        <v>1474</v>
      </c>
      <c r="N664" s="3">
        <v>3198</v>
      </c>
      <c r="O664" s="3" t="s">
        <v>36</v>
      </c>
      <c r="P664" s="3" t="s">
        <v>24</v>
      </c>
      <c r="Q664" s="3" t="str">
        <f t="shared" si="10"/>
        <v>22 Shelley Plaza, 3198, VIC, Australia</v>
      </c>
      <c r="R664" s="3">
        <v>8</v>
      </c>
      <c r="S664" s="4"/>
    </row>
    <row r="665" spans="1:19" x14ac:dyDescent="0.3">
      <c r="A665" s="9" t="s">
        <v>4404</v>
      </c>
      <c r="B665" s="9" t="s">
        <v>4405</v>
      </c>
      <c r="C665" s="3" t="s">
        <v>2798</v>
      </c>
      <c r="D665" s="3" t="s">
        <v>31</v>
      </c>
      <c r="E665" s="3">
        <v>59</v>
      </c>
      <c r="F665" s="3" t="s">
        <v>1475</v>
      </c>
      <c r="G665" s="3" t="s">
        <v>1476</v>
      </c>
      <c r="H665" s="3" t="s">
        <v>74</v>
      </c>
      <c r="I665" s="3" t="s">
        <v>46</v>
      </c>
      <c r="J665" s="3" t="s">
        <v>20</v>
      </c>
      <c r="K665" s="3" t="s">
        <v>28</v>
      </c>
      <c r="L665" s="3">
        <v>17</v>
      </c>
      <c r="M665" s="3" t="s">
        <v>1477</v>
      </c>
      <c r="N665" s="3">
        <v>2130</v>
      </c>
      <c r="O665" s="3" t="s">
        <v>30</v>
      </c>
      <c r="P665" s="3" t="s">
        <v>24</v>
      </c>
      <c r="Q665" s="3" t="str">
        <f t="shared" si="10"/>
        <v>504 Stuart Pass, 2130, NSW, Australia</v>
      </c>
      <c r="R665" s="3">
        <v>11</v>
      </c>
      <c r="S665" s="4"/>
    </row>
    <row r="666" spans="1:19" x14ac:dyDescent="0.3">
      <c r="A666" s="9" t="s">
        <v>4406</v>
      </c>
      <c r="B666" s="9" t="s">
        <v>4407</v>
      </c>
      <c r="C666" s="3" t="s">
        <v>2799</v>
      </c>
      <c r="D666" s="3" t="s">
        <v>191</v>
      </c>
      <c r="E666" s="3">
        <v>43</v>
      </c>
      <c r="F666" s="3"/>
      <c r="G666" s="3" t="s">
        <v>774</v>
      </c>
      <c r="H666" s="3" t="s">
        <v>60</v>
      </c>
      <c r="I666" s="3" t="s">
        <v>46</v>
      </c>
      <c r="J666" s="3" t="s">
        <v>20</v>
      </c>
      <c r="K666" s="3" t="s">
        <v>21</v>
      </c>
      <c r="L666" s="3">
        <v>0</v>
      </c>
      <c r="M666" s="3" t="s">
        <v>1478</v>
      </c>
      <c r="N666" s="3">
        <v>3222</v>
      </c>
      <c r="O666" s="3" t="s">
        <v>36</v>
      </c>
      <c r="P666" s="3" t="s">
        <v>24</v>
      </c>
      <c r="Q666" s="3" t="str">
        <f t="shared" si="10"/>
        <v>5 Red Cloud Place, 3222, VIC, Australia</v>
      </c>
      <c r="R666" s="3">
        <v>4</v>
      </c>
      <c r="S666" s="4"/>
    </row>
    <row r="667" spans="1:19" x14ac:dyDescent="0.3">
      <c r="A667" s="9" t="s">
        <v>3928</v>
      </c>
      <c r="B667" s="9" t="s">
        <v>4408</v>
      </c>
      <c r="C667" s="3" t="s">
        <v>2800</v>
      </c>
      <c r="D667" s="3" t="s">
        <v>15</v>
      </c>
      <c r="E667" s="3">
        <v>13</v>
      </c>
      <c r="F667" s="3" t="s">
        <v>1479</v>
      </c>
      <c r="G667" s="3" t="s">
        <v>80</v>
      </c>
      <c r="H667" s="3" t="s">
        <v>27</v>
      </c>
      <c r="I667" s="3" t="s">
        <v>19</v>
      </c>
      <c r="J667" s="3" t="s">
        <v>20</v>
      </c>
      <c r="K667" s="3" t="s">
        <v>28</v>
      </c>
      <c r="L667" s="3">
        <v>10</v>
      </c>
      <c r="M667" s="3" t="s">
        <v>1480</v>
      </c>
      <c r="N667" s="3">
        <v>2259</v>
      </c>
      <c r="O667" s="3" t="s">
        <v>30</v>
      </c>
      <c r="P667" s="3" t="s">
        <v>24</v>
      </c>
      <c r="Q667" s="3" t="str">
        <f t="shared" si="10"/>
        <v>264 Valley Edge Pass, 2259, NSW, Australia</v>
      </c>
      <c r="R667" s="3">
        <v>7</v>
      </c>
      <c r="S667" s="4"/>
    </row>
    <row r="668" spans="1:19" x14ac:dyDescent="0.3">
      <c r="A668" s="9" t="s">
        <v>4409</v>
      </c>
      <c r="B668" s="9" t="s">
        <v>4410</v>
      </c>
      <c r="C668" s="3" t="s">
        <v>2801</v>
      </c>
      <c r="D668" s="3" t="s">
        <v>31</v>
      </c>
      <c r="E668" s="3">
        <v>41</v>
      </c>
      <c r="F668" s="3" t="s">
        <v>1481</v>
      </c>
      <c r="G668" s="3" t="s">
        <v>186</v>
      </c>
      <c r="H668" s="3" t="s">
        <v>70</v>
      </c>
      <c r="I668" s="3" t="s">
        <v>19</v>
      </c>
      <c r="J668" s="3" t="s">
        <v>20</v>
      </c>
      <c r="K668" s="3" t="s">
        <v>28</v>
      </c>
      <c r="L668" s="3">
        <v>12</v>
      </c>
      <c r="M668" s="3" t="s">
        <v>1482</v>
      </c>
      <c r="N668" s="3">
        <v>3029</v>
      </c>
      <c r="O668" s="3" t="s">
        <v>36</v>
      </c>
      <c r="P668" s="3" t="s">
        <v>24</v>
      </c>
      <c r="Q668" s="3" t="str">
        <f t="shared" si="10"/>
        <v>5 Southridge Hill, 3029, VIC, Australia</v>
      </c>
      <c r="R668" s="3">
        <v>7</v>
      </c>
      <c r="S668" s="4"/>
    </row>
    <row r="669" spans="1:19" x14ac:dyDescent="0.3">
      <c r="A669" s="9" t="s">
        <v>4411</v>
      </c>
      <c r="B669" s="9" t="s">
        <v>4412</v>
      </c>
      <c r="C669" s="3" t="s">
        <v>2802</v>
      </c>
      <c r="D669" s="3" t="s">
        <v>31</v>
      </c>
      <c r="E669" s="3">
        <v>42</v>
      </c>
      <c r="F669" s="3" t="s">
        <v>1483</v>
      </c>
      <c r="G669" s="3" t="s">
        <v>274</v>
      </c>
      <c r="H669" s="3" t="s">
        <v>33</v>
      </c>
      <c r="I669" s="3" t="s">
        <v>46</v>
      </c>
      <c r="J669" s="3" t="s">
        <v>20</v>
      </c>
      <c r="K669" s="3" t="s">
        <v>28</v>
      </c>
      <c r="L669" s="3">
        <v>19</v>
      </c>
      <c r="M669" s="3" t="s">
        <v>1484</v>
      </c>
      <c r="N669" s="3">
        <v>3444</v>
      </c>
      <c r="O669" s="3" t="s">
        <v>36</v>
      </c>
      <c r="P669" s="3" t="s">
        <v>24</v>
      </c>
      <c r="Q669" s="3" t="str">
        <f t="shared" si="10"/>
        <v>539 Graceland Pass, 3444, VIC, Australia</v>
      </c>
      <c r="R669" s="3">
        <v>7</v>
      </c>
      <c r="S669" s="4"/>
    </row>
    <row r="670" spans="1:19" x14ac:dyDescent="0.3">
      <c r="A670" s="9" t="s">
        <v>4413</v>
      </c>
      <c r="B670" s="9" t="s">
        <v>4414</v>
      </c>
      <c r="C670" s="3" t="s">
        <v>2803</v>
      </c>
      <c r="D670" s="3" t="s">
        <v>15</v>
      </c>
      <c r="E670" s="3">
        <v>52</v>
      </c>
      <c r="F670" s="3" t="s">
        <v>1485</v>
      </c>
      <c r="G670" s="3" t="s">
        <v>80</v>
      </c>
      <c r="H670" s="3" t="s">
        <v>99</v>
      </c>
      <c r="I670" s="3" t="s">
        <v>46</v>
      </c>
      <c r="J670" s="3" t="s">
        <v>20</v>
      </c>
      <c r="K670" s="3" t="s">
        <v>21</v>
      </c>
      <c r="L670" s="3">
        <v>9</v>
      </c>
      <c r="M670" s="3" t="s">
        <v>1486</v>
      </c>
      <c r="N670" s="3">
        <v>2145</v>
      </c>
      <c r="O670" s="3" t="s">
        <v>30</v>
      </c>
      <c r="P670" s="3" t="s">
        <v>24</v>
      </c>
      <c r="Q670" s="3" t="str">
        <f t="shared" si="10"/>
        <v>22435 Barnett Court, 2145, NSW, Australia</v>
      </c>
      <c r="R670" s="3">
        <v>8</v>
      </c>
      <c r="S670" s="4"/>
    </row>
    <row r="671" spans="1:19" x14ac:dyDescent="0.3">
      <c r="A671" s="9" t="s">
        <v>4415</v>
      </c>
      <c r="B671" s="9" t="s">
        <v>4416</v>
      </c>
      <c r="C671" s="3" t="s">
        <v>2804</v>
      </c>
      <c r="D671" s="3" t="s">
        <v>31</v>
      </c>
      <c r="E671" s="3">
        <v>50</v>
      </c>
      <c r="F671" s="3">
        <v>27314</v>
      </c>
      <c r="G671" s="3" t="s">
        <v>293</v>
      </c>
      <c r="H671" s="3" t="s">
        <v>33</v>
      </c>
      <c r="I671" s="3" t="s">
        <v>19</v>
      </c>
      <c r="J671" s="3" t="s">
        <v>20</v>
      </c>
      <c r="K671" s="3" t="s">
        <v>21</v>
      </c>
      <c r="L671" s="3">
        <v>22</v>
      </c>
      <c r="M671" s="3" t="s">
        <v>1487</v>
      </c>
      <c r="N671" s="3">
        <v>4304</v>
      </c>
      <c r="O671" s="3" t="s">
        <v>23</v>
      </c>
      <c r="P671" s="3" t="s">
        <v>24</v>
      </c>
      <c r="Q671" s="3" t="str">
        <f t="shared" si="10"/>
        <v>46057 Harbort Hill, 4304, QLD, Australia</v>
      </c>
      <c r="R671" s="3">
        <v>2</v>
      </c>
      <c r="S671" s="4"/>
    </row>
    <row r="672" spans="1:19" x14ac:dyDescent="0.3">
      <c r="A672" s="9" t="s">
        <v>4417</v>
      </c>
      <c r="B672" s="9" t="s">
        <v>4418</v>
      </c>
      <c r="C672" s="3" t="s">
        <v>2805</v>
      </c>
      <c r="D672" s="3" t="s">
        <v>15</v>
      </c>
      <c r="E672" s="3">
        <v>3</v>
      </c>
      <c r="F672" s="3" t="s">
        <v>1488</v>
      </c>
      <c r="G672" s="3" t="s">
        <v>115</v>
      </c>
      <c r="H672" s="3" t="s">
        <v>45</v>
      </c>
      <c r="I672" s="3" t="s">
        <v>46</v>
      </c>
      <c r="J672" s="3" t="s">
        <v>20</v>
      </c>
      <c r="K672" s="3" t="s">
        <v>28</v>
      </c>
      <c r="L672" s="3">
        <v>9</v>
      </c>
      <c r="M672" s="3" t="s">
        <v>1489</v>
      </c>
      <c r="N672" s="3">
        <v>3130</v>
      </c>
      <c r="O672" s="3" t="s">
        <v>36</v>
      </c>
      <c r="P672" s="3" t="s">
        <v>24</v>
      </c>
      <c r="Q672" s="3" t="str">
        <f t="shared" si="10"/>
        <v>2 Shasta Place, 3130, VIC, Australia</v>
      </c>
      <c r="R672" s="3">
        <v>10</v>
      </c>
      <c r="S672" s="4"/>
    </row>
    <row r="673" spans="1:19" x14ac:dyDescent="0.3">
      <c r="A673" s="9" t="s">
        <v>4419</v>
      </c>
      <c r="B673" s="9" t="s">
        <v>4420</v>
      </c>
      <c r="C673" s="3" t="s">
        <v>2806</v>
      </c>
      <c r="D673" s="3" t="s">
        <v>31</v>
      </c>
      <c r="E673" s="3">
        <v>45</v>
      </c>
      <c r="F673" s="3" t="s">
        <v>1490</v>
      </c>
      <c r="G673" s="3" t="s">
        <v>338</v>
      </c>
      <c r="H673" s="3" t="s">
        <v>53</v>
      </c>
      <c r="I673" s="3" t="s">
        <v>34</v>
      </c>
      <c r="J673" s="3" t="s">
        <v>20</v>
      </c>
      <c r="K673" s="3" t="s">
        <v>28</v>
      </c>
      <c r="L673" s="3">
        <v>12</v>
      </c>
      <c r="M673" s="3" t="s">
        <v>1491</v>
      </c>
      <c r="N673" s="3">
        <v>4516</v>
      </c>
      <c r="O673" s="3" t="s">
        <v>23</v>
      </c>
      <c r="P673" s="3" t="s">
        <v>24</v>
      </c>
      <c r="Q673" s="3" t="str">
        <f t="shared" si="10"/>
        <v>77608 Donald Center, 4516, QLD, Australia</v>
      </c>
      <c r="R673" s="3">
        <v>6</v>
      </c>
      <c r="S673" s="4"/>
    </row>
    <row r="674" spans="1:19" x14ac:dyDescent="0.3">
      <c r="A674" s="9" t="s">
        <v>4421</v>
      </c>
      <c r="B674" s="9" t="s">
        <v>4422</v>
      </c>
      <c r="C674" s="3" t="s">
        <v>2807</v>
      </c>
      <c r="D674" s="3" t="s">
        <v>31</v>
      </c>
      <c r="E674" s="3">
        <v>5</v>
      </c>
      <c r="F674" s="3" t="s">
        <v>1492</v>
      </c>
      <c r="G674" s="3" t="s">
        <v>1397</v>
      </c>
      <c r="H674" s="3" t="s">
        <v>74</v>
      </c>
      <c r="I674" s="3" t="s">
        <v>46</v>
      </c>
      <c r="J674" s="3" t="s">
        <v>20</v>
      </c>
      <c r="K674" s="3" t="s">
        <v>28</v>
      </c>
      <c r="L674" s="3">
        <v>11</v>
      </c>
      <c r="M674" s="3" t="s">
        <v>1493</v>
      </c>
      <c r="N674" s="3">
        <v>2137</v>
      </c>
      <c r="O674" s="3" t="s">
        <v>30</v>
      </c>
      <c r="P674" s="3" t="s">
        <v>24</v>
      </c>
      <c r="Q674" s="3" t="str">
        <f t="shared" si="10"/>
        <v>0433 La Follette Road, 2137, NSW, Australia</v>
      </c>
      <c r="R674" s="3">
        <v>11</v>
      </c>
      <c r="S674" s="4"/>
    </row>
    <row r="675" spans="1:19" x14ac:dyDescent="0.3">
      <c r="A675" s="9" t="s">
        <v>4423</v>
      </c>
      <c r="B675" s="9" t="s">
        <v>4424</v>
      </c>
      <c r="C675" s="3" t="s">
        <v>2808</v>
      </c>
      <c r="D675" s="3" t="s">
        <v>15</v>
      </c>
      <c r="E675" s="3">
        <v>20</v>
      </c>
      <c r="F675" s="3" t="s">
        <v>1494</v>
      </c>
      <c r="G675" s="3" t="s">
        <v>83</v>
      </c>
      <c r="H675" s="3" t="s">
        <v>99</v>
      </c>
      <c r="I675" s="3" t="s">
        <v>19</v>
      </c>
      <c r="J675" s="3" t="s">
        <v>20</v>
      </c>
      <c r="K675" s="3" t="s">
        <v>21</v>
      </c>
      <c r="L675" s="3">
        <v>20</v>
      </c>
      <c r="M675" s="3" t="s">
        <v>1495</v>
      </c>
      <c r="N675" s="3">
        <v>2500</v>
      </c>
      <c r="O675" s="3" t="s">
        <v>30</v>
      </c>
      <c r="P675" s="3" t="s">
        <v>24</v>
      </c>
      <c r="Q675" s="3" t="str">
        <f t="shared" si="10"/>
        <v>8593 Prairie Rose Way, 2500, NSW, Australia</v>
      </c>
      <c r="R675" s="3">
        <v>8</v>
      </c>
      <c r="S675" s="4"/>
    </row>
    <row r="676" spans="1:19" x14ac:dyDescent="0.3">
      <c r="A676" s="9" t="s">
        <v>4425</v>
      </c>
      <c r="B676" s="9" t="s">
        <v>4426</v>
      </c>
      <c r="C676" s="3" t="s">
        <v>2809</v>
      </c>
      <c r="D676" s="3" t="s">
        <v>31</v>
      </c>
      <c r="E676" s="3">
        <v>23</v>
      </c>
      <c r="F676" s="3" t="s">
        <v>1496</v>
      </c>
      <c r="G676" s="3" t="s">
        <v>774</v>
      </c>
      <c r="H676" s="3" t="s">
        <v>18</v>
      </c>
      <c r="I676" s="3" t="s">
        <v>19</v>
      </c>
      <c r="J676" s="3" t="s">
        <v>20</v>
      </c>
      <c r="K676" s="3" t="s">
        <v>28</v>
      </c>
      <c r="L676" s="3">
        <v>18</v>
      </c>
      <c r="M676" s="3" t="s">
        <v>1497</v>
      </c>
      <c r="N676" s="3">
        <v>3020</v>
      </c>
      <c r="O676" s="3" t="s">
        <v>36</v>
      </c>
      <c r="P676" s="3" t="s">
        <v>24</v>
      </c>
      <c r="Q676" s="3" t="str">
        <f t="shared" si="10"/>
        <v>179 Carey Terrace, 3020, VIC, Australia</v>
      </c>
      <c r="R676" s="3">
        <v>9</v>
      </c>
      <c r="S676" s="4"/>
    </row>
    <row r="677" spans="1:19" x14ac:dyDescent="0.3">
      <c r="A677" s="9" t="s">
        <v>4427</v>
      </c>
      <c r="B677" s="9" t="s">
        <v>4428</v>
      </c>
      <c r="C677" s="3" t="s">
        <v>2810</v>
      </c>
      <c r="D677" s="3" t="s">
        <v>31</v>
      </c>
      <c r="E677" s="3">
        <v>73</v>
      </c>
      <c r="F677" s="3" t="s">
        <v>1498</v>
      </c>
      <c r="G677" s="3" t="s">
        <v>395</v>
      </c>
      <c r="H677" s="3" t="s">
        <v>74</v>
      </c>
      <c r="I677" s="3" t="s">
        <v>46</v>
      </c>
      <c r="J677" s="3" t="s">
        <v>20</v>
      </c>
      <c r="K677" s="3" t="s">
        <v>28</v>
      </c>
      <c r="L677" s="3">
        <v>12</v>
      </c>
      <c r="M677" s="3" t="s">
        <v>1499</v>
      </c>
      <c r="N677" s="3">
        <v>2122</v>
      </c>
      <c r="O677" s="3" t="s">
        <v>30</v>
      </c>
      <c r="P677" s="3" t="s">
        <v>24</v>
      </c>
      <c r="Q677" s="3" t="str">
        <f t="shared" si="10"/>
        <v>3 Ruskin Hill, 2122, NSW, Australia</v>
      </c>
      <c r="R677" s="3">
        <v>9</v>
      </c>
      <c r="S677" s="4"/>
    </row>
    <row r="678" spans="1:19" x14ac:dyDescent="0.3">
      <c r="A678" s="9" t="s">
        <v>4429</v>
      </c>
      <c r="B678" s="9" t="s">
        <v>4430</v>
      </c>
      <c r="C678" s="3" t="s">
        <v>2811</v>
      </c>
      <c r="D678" s="3" t="s">
        <v>31</v>
      </c>
      <c r="E678" s="3">
        <v>8</v>
      </c>
      <c r="F678" s="3" t="s">
        <v>1500</v>
      </c>
      <c r="G678" s="3" t="s">
        <v>306</v>
      </c>
      <c r="H678" s="3" t="s">
        <v>74</v>
      </c>
      <c r="I678" s="3" t="s">
        <v>19</v>
      </c>
      <c r="J678" s="3" t="s">
        <v>20</v>
      </c>
      <c r="K678" s="3" t="s">
        <v>28</v>
      </c>
      <c r="L678" s="3">
        <v>21</v>
      </c>
      <c r="M678" s="3" t="s">
        <v>1501</v>
      </c>
      <c r="N678" s="3">
        <v>2756</v>
      </c>
      <c r="O678" s="3" t="s">
        <v>30</v>
      </c>
      <c r="P678" s="3" t="s">
        <v>24</v>
      </c>
      <c r="Q678" s="3" t="str">
        <f t="shared" si="10"/>
        <v>87 Crescent Oaks Alley, 2756, NSW, Australia</v>
      </c>
      <c r="R678" s="3">
        <v>10</v>
      </c>
      <c r="S678" s="4"/>
    </row>
    <row r="679" spans="1:19" x14ac:dyDescent="0.3">
      <c r="A679" s="9" t="s">
        <v>4431</v>
      </c>
      <c r="B679" s="9" t="s">
        <v>4432</v>
      </c>
      <c r="C679" s="3" t="s">
        <v>2812</v>
      </c>
      <c r="D679" s="3" t="s">
        <v>15</v>
      </c>
      <c r="E679" s="3">
        <v>99</v>
      </c>
      <c r="F679" s="3" t="s">
        <v>1502</v>
      </c>
      <c r="G679" s="3" t="s">
        <v>159</v>
      </c>
      <c r="H679" s="3" t="s">
        <v>33</v>
      </c>
      <c r="I679" s="3" t="s">
        <v>19</v>
      </c>
      <c r="J679" s="3" t="s">
        <v>20</v>
      </c>
      <c r="K679" s="3" t="s">
        <v>28</v>
      </c>
      <c r="L679" s="3">
        <v>15</v>
      </c>
      <c r="M679" s="3" t="s">
        <v>1503</v>
      </c>
      <c r="N679" s="3">
        <v>2763</v>
      </c>
      <c r="O679" s="3" t="s">
        <v>30</v>
      </c>
      <c r="P679" s="3" t="s">
        <v>24</v>
      </c>
      <c r="Q679" s="3" t="str">
        <f t="shared" si="10"/>
        <v>08822 Duke Road, 2763, NSW, Australia</v>
      </c>
      <c r="R679" s="3">
        <v>8</v>
      </c>
      <c r="S679" s="4"/>
    </row>
    <row r="680" spans="1:19" x14ac:dyDescent="0.3">
      <c r="A680" s="9" t="s">
        <v>4433</v>
      </c>
      <c r="B680" s="9" t="s">
        <v>4434</v>
      </c>
      <c r="C680" s="3" t="s">
        <v>2813</v>
      </c>
      <c r="D680" s="3" t="s">
        <v>31</v>
      </c>
      <c r="E680" s="3">
        <v>36</v>
      </c>
      <c r="F680" s="3" t="s">
        <v>1504</v>
      </c>
      <c r="G680" s="3" t="s">
        <v>293</v>
      </c>
      <c r="H680" s="3" t="s">
        <v>74</v>
      </c>
      <c r="I680" s="3" t="s">
        <v>19</v>
      </c>
      <c r="J680" s="3" t="s">
        <v>20</v>
      </c>
      <c r="K680" s="3" t="s">
        <v>28</v>
      </c>
      <c r="L680" s="3">
        <v>4</v>
      </c>
      <c r="M680" s="3" t="s">
        <v>1505</v>
      </c>
      <c r="N680" s="3">
        <v>2141</v>
      </c>
      <c r="O680" s="3" t="s">
        <v>30</v>
      </c>
      <c r="P680" s="3" t="s">
        <v>24</v>
      </c>
      <c r="Q680" s="3" t="str">
        <f t="shared" si="10"/>
        <v>5 Schurz Street, 2141, NSW, Australia</v>
      </c>
      <c r="R680" s="3">
        <v>9</v>
      </c>
      <c r="S680" s="4"/>
    </row>
    <row r="681" spans="1:19" x14ac:dyDescent="0.3">
      <c r="A681" s="9" t="s">
        <v>4435</v>
      </c>
      <c r="B681" s="9" t="s">
        <v>4436</v>
      </c>
      <c r="C681" s="3" t="s">
        <v>2814</v>
      </c>
      <c r="D681" s="3" t="s">
        <v>15</v>
      </c>
      <c r="E681" s="3">
        <v>93</v>
      </c>
      <c r="F681" s="3" t="s">
        <v>1506</v>
      </c>
      <c r="G681" s="3" t="s">
        <v>314</v>
      </c>
      <c r="H681" s="3" t="s">
        <v>53</v>
      </c>
      <c r="I681" s="3" t="s">
        <v>19</v>
      </c>
      <c r="J681" s="3" t="s">
        <v>20</v>
      </c>
      <c r="K681" s="3" t="s">
        <v>21</v>
      </c>
      <c r="L681" s="3">
        <v>7</v>
      </c>
      <c r="M681" s="3" t="s">
        <v>1507</v>
      </c>
      <c r="N681" s="3">
        <v>2093</v>
      </c>
      <c r="O681" s="3" t="s">
        <v>30</v>
      </c>
      <c r="P681" s="3" t="s">
        <v>24</v>
      </c>
      <c r="Q681" s="3" t="str">
        <f t="shared" si="10"/>
        <v>344 Darwin Junction, 2093, NSW, Australia</v>
      </c>
      <c r="R681" s="3">
        <v>12</v>
      </c>
      <c r="S681" s="4"/>
    </row>
    <row r="682" spans="1:19" x14ac:dyDescent="0.3">
      <c r="A682" s="9" t="s">
        <v>4437</v>
      </c>
      <c r="B682" s="9" t="s">
        <v>4438</v>
      </c>
      <c r="C682" s="3" t="s">
        <v>2815</v>
      </c>
      <c r="D682" s="3" t="s">
        <v>31</v>
      </c>
      <c r="E682" s="3">
        <v>70</v>
      </c>
      <c r="F682" s="3" t="s">
        <v>1508</v>
      </c>
      <c r="G682" s="3" t="s">
        <v>159</v>
      </c>
      <c r="H682" s="3" t="s">
        <v>27</v>
      </c>
      <c r="I682" s="3" t="s">
        <v>34</v>
      </c>
      <c r="J682" s="3" t="s">
        <v>20</v>
      </c>
      <c r="K682" s="3" t="s">
        <v>21</v>
      </c>
      <c r="L682" s="3">
        <v>9</v>
      </c>
      <c r="M682" s="3" t="s">
        <v>1509</v>
      </c>
      <c r="N682" s="3">
        <v>2251</v>
      </c>
      <c r="O682" s="3" t="s">
        <v>30</v>
      </c>
      <c r="P682" s="3" t="s">
        <v>24</v>
      </c>
      <c r="Q682" s="3" t="str">
        <f t="shared" si="10"/>
        <v>320 Acker Drive, 2251, NSW, Australia</v>
      </c>
      <c r="R682" s="3">
        <v>7</v>
      </c>
      <c r="S682" s="4"/>
    </row>
    <row r="683" spans="1:19" x14ac:dyDescent="0.3">
      <c r="A683" s="9" t="s">
        <v>4439</v>
      </c>
      <c r="B683" s="9" t="s">
        <v>4440</v>
      </c>
      <c r="C683" s="3" t="s">
        <v>2816</v>
      </c>
      <c r="D683" s="3" t="s">
        <v>15</v>
      </c>
      <c r="E683" s="3">
        <v>17</v>
      </c>
      <c r="F683" s="3" t="s">
        <v>1510</v>
      </c>
      <c r="G683" s="3" t="s">
        <v>306</v>
      </c>
      <c r="H683" s="3" t="s">
        <v>53</v>
      </c>
      <c r="I683" s="3" t="s">
        <v>34</v>
      </c>
      <c r="J683" s="3" t="s">
        <v>20</v>
      </c>
      <c r="K683" s="3" t="s">
        <v>28</v>
      </c>
      <c r="L683" s="3">
        <v>12</v>
      </c>
      <c r="M683" s="3" t="s">
        <v>1511</v>
      </c>
      <c r="N683" s="3">
        <v>4032</v>
      </c>
      <c r="O683" s="3" t="s">
        <v>23</v>
      </c>
      <c r="P683" s="3" t="s">
        <v>24</v>
      </c>
      <c r="Q683" s="3" t="str">
        <f t="shared" si="10"/>
        <v>2874 Bay Hill, 4032, QLD, Australia</v>
      </c>
      <c r="R683" s="3">
        <v>9</v>
      </c>
      <c r="S683" s="4"/>
    </row>
    <row r="684" spans="1:19" x14ac:dyDescent="0.3">
      <c r="A684" s="9" t="s">
        <v>4441</v>
      </c>
      <c r="B684" s="9" t="s">
        <v>4442</v>
      </c>
      <c r="C684" s="3" t="s">
        <v>2817</v>
      </c>
      <c r="D684" s="3" t="s">
        <v>31</v>
      </c>
      <c r="E684" s="3">
        <v>25</v>
      </c>
      <c r="F684" s="3" t="s">
        <v>1512</v>
      </c>
      <c r="G684" s="3" t="s">
        <v>205</v>
      </c>
      <c r="H684" s="3" t="s">
        <v>18</v>
      </c>
      <c r="I684" s="3" t="s">
        <v>19</v>
      </c>
      <c r="J684" s="3" t="s">
        <v>20</v>
      </c>
      <c r="K684" s="3" t="s">
        <v>21</v>
      </c>
      <c r="L684" s="3">
        <v>12</v>
      </c>
      <c r="M684" s="3" t="s">
        <v>1513</v>
      </c>
      <c r="N684" s="3">
        <v>4178</v>
      </c>
      <c r="O684" s="3" t="s">
        <v>23</v>
      </c>
      <c r="P684" s="3" t="s">
        <v>24</v>
      </c>
      <c r="Q684" s="3" t="str">
        <f t="shared" si="10"/>
        <v>3 Sunbrook Alley, 4178, QLD, Australia</v>
      </c>
      <c r="R684" s="3">
        <v>7</v>
      </c>
      <c r="S684" s="4"/>
    </row>
    <row r="685" spans="1:19" x14ac:dyDescent="0.3">
      <c r="A685" s="9" t="s">
        <v>4443</v>
      </c>
      <c r="B685" s="9" t="s">
        <v>4444</v>
      </c>
      <c r="C685" s="3" t="s">
        <v>2818</v>
      </c>
      <c r="D685" s="3" t="s">
        <v>31</v>
      </c>
      <c r="E685" s="3">
        <v>98</v>
      </c>
      <c r="F685" s="3" t="s">
        <v>1514</v>
      </c>
      <c r="G685" s="3" t="s">
        <v>172</v>
      </c>
      <c r="H685" s="3" t="s">
        <v>74</v>
      </c>
      <c r="I685" s="3" t="s">
        <v>19</v>
      </c>
      <c r="J685" s="3" t="s">
        <v>20</v>
      </c>
      <c r="K685" s="3" t="s">
        <v>21</v>
      </c>
      <c r="L685" s="3">
        <v>10</v>
      </c>
      <c r="M685" s="3" t="s">
        <v>1515</v>
      </c>
      <c r="N685" s="3">
        <v>2880</v>
      </c>
      <c r="O685" s="3" t="s">
        <v>30</v>
      </c>
      <c r="P685" s="3" t="s">
        <v>24</v>
      </c>
      <c r="Q685" s="3" t="str">
        <f t="shared" si="10"/>
        <v>34 Jay Hill, 2880, NSW, Australia</v>
      </c>
      <c r="R685" s="3">
        <v>1</v>
      </c>
      <c r="S685" s="4"/>
    </row>
    <row r="686" spans="1:19" x14ac:dyDescent="0.3">
      <c r="A686" s="9" t="s">
        <v>4445</v>
      </c>
      <c r="B686" s="9" t="s">
        <v>4446</v>
      </c>
      <c r="C686" s="3" t="s">
        <v>2819</v>
      </c>
      <c r="D686" s="3" t="s">
        <v>15</v>
      </c>
      <c r="E686" s="3">
        <v>58</v>
      </c>
      <c r="F686" s="3" t="s">
        <v>1516</v>
      </c>
      <c r="G686" s="3" t="s">
        <v>1207</v>
      </c>
      <c r="H686" s="3" t="s">
        <v>53</v>
      </c>
      <c r="I686" s="3" t="s">
        <v>46</v>
      </c>
      <c r="J686" s="3" t="s">
        <v>20</v>
      </c>
      <c r="K686" s="3" t="s">
        <v>28</v>
      </c>
      <c r="L686" s="3">
        <v>7</v>
      </c>
      <c r="M686" s="3" t="s">
        <v>1517</v>
      </c>
      <c r="N686" s="3">
        <v>3860</v>
      </c>
      <c r="O686" s="3" t="s">
        <v>36</v>
      </c>
      <c r="P686" s="3" t="s">
        <v>24</v>
      </c>
      <c r="Q686" s="3" t="str">
        <f t="shared" si="10"/>
        <v>78 Bluestem Road, 3860, VIC, Australia</v>
      </c>
      <c r="R686" s="3">
        <v>2</v>
      </c>
      <c r="S686" s="4"/>
    </row>
    <row r="687" spans="1:19" x14ac:dyDescent="0.3">
      <c r="A687" s="9" t="s">
        <v>4447</v>
      </c>
      <c r="B687" s="9" t="s">
        <v>4448</v>
      </c>
      <c r="C687" s="3" t="s">
        <v>2820</v>
      </c>
      <c r="D687" s="3" t="s">
        <v>31</v>
      </c>
      <c r="E687" s="3">
        <v>95</v>
      </c>
      <c r="F687" s="3" t="s">
        <v>1518</v>
      </c>
      <c r="G687" s="3" t="s">
        <v>279</v>
      </c>
      <c r="H687" s="3" t="s">
        <v>45</v>
      </c>
      <c r="I687" s="3" t="s">
        <v>19</v>
      </c>
      <c r="J687" s="3" t="s">
        <v>20</v>
      </c>
      <c r="K687" s="3" t="s">
        <v>21</v>
      </c>
      <c r="L687" s="3">
        <v>3</v>
      </c>
      <c r="M687" s="3" t="s">
        <v>1519</v>
      </c>
      <c r="N687" s="3">
        <v>2142</v>
      </c>
      <c r="O687" s="3" t="s">
        <v>30</v>
      </c>
      <c r="P687" s="3" t="s">
        <v>24</v>
      </c>
      <c r="Q687" s="3" t="str">
        <f t="shared" si="10"/>
        <v>0 Express Lane, 2142, NSW, Australia</v>
      </c>
      <c r="R687" s="3">
        <v>6</v>
      </c>
      <c r="S687" s="4"/>
    </row>
    <row r="688" spans="1:19" x14ac:dyDescent="0.3">
      <c r="A688" s="9" t="s">
        <v>4449</v>
      </c>
      <c r="B688" s="9" t="s">
        <v>4450</v>
      </c>
      <c r="C688" s="3" t="s">
        <v>2821</v>
      </c>
      <c r="D688" s="3" t="s">
        <v>15</v>
      </c>
      <c r="E688" s="3">
        <v>67</v>
      </c>
      <c r="F688" s="3" t="s">
        <v>1520</v>
      </c>
      <c r="G688" s="3" t="s">
        <v>85</v>
      </c>
      <c r="H688" s="3" t="s">
        <v>33</v>
      </c>
      <c r="I688" s="3" t="s">
        <v>19</v>
      </c>
      <c r="J688" s="3" t="s">
        <v>20</v>
      </c>
      <c r="K688" s="3" t="s">
        <v>21</v>
      </c>
      <c r="L688" s="3">
        <v>2</v>
      </c>
      <c r="M688" s="3" t="s">
        <v>1521</v>
      </c>
      <c r="N688" s="3">
        <v>4075</v>
      </c>
      <c r="O688" s="3" t="s">
        <v>23</v>
      </c>
      <c r="P688" s="3" t="s">
        <v>24</v>
      </c>
      <c r="Q688" s="3" t="str">
        <f t="shared" si="10"/>
        <v>077 Hansons Point, 4075, QLD, Australia</v>
      </c>
      <c r="R688" s="3">
        <v>8</v>
      </c>
      <c r="S688" s="4"/>
    </row>
    <row r="689" spans="1:19" x14ac:dyDescent="0.3">
      <c r="A689" s="9" t="s">
        <v>4451</v>
      </c>
      <c r="B689" s="9" t="s">
        <v>4452</v>
      </c>
      <c r="C689" s="3" t="s">
        <v>2822</v>
      </c>
      <c r="D689" s="3" t="s">
        <v>15</v>
      </c>
      <c r="E689" s="3">
        <v>22</v>
      </c>
      <c r="F689" s="3" t="s">
        <v>1522</v>
      </c>
      <c r="G689" s="3" t="s">
        <v>1523</v>
      </c>
      <c r="H689" s="3" t="s">
        <v>18</v>
      </c>
      <c r="I689" s="3" t="s">
        <v>19</v>
      </c>
      <c r="J689" s="3" t="s">
        <v>20</v>
      </c>
      <c r="K689" s="3" t="s">
        <v>28</v>
      </c>
      <c r="L689" s="3">
        <v>11</v>
      </c>
      <c r="M689" s="3" t="s">
        <v>1524</v>
      </c>
      <c r="N689" s="3">
        <v>2171</v>
      </c>
      <c r="O689" s="3" t="s">
        <v>30</v>
      </c>
      <c r="P689" s="3" t="s">
        <v>24</v>
      </c>
      <c r="Q689" s="3" t="str">
        <f t="shared" si="10"/>
        <v>23737 Bartillon Street, 2171, NSW, Australia</v>
      </c>
      <c r="R689" s="3">
        <v>9</v>
      </c>
      <c r="S689" s="4"/>
    </row>
    <row r="690" spans="1:19" x14ac:dyDescent="0.3">
      <c r="A690" s="9" t="s">
        <v>4453</v>
      </c>
      <c r="B690" s="9" t="s">
        <v>4454</v>
      </c>
      <c r="C690" s="3" t="s">
        <v>2823</v>
      </c>
      <c r="D690" s="3" t="s">
        <v>31</v>
      </c>
      <c r="E690" s="3">
        <v>92</v>
      </c>
      <c r="F690" s="3" t="s">
        <v>1525</v>
      </c>
      <c r="G690" s="3" t="s">
        <v>568</v>
      </c>
      <c r="H690" s="3" t="s">
        <v>74</v>
      </c>
      <c r="I690" s="3" t="s">
        <v>46</v>
      </c>
      <c r="J690" s="3" t="s">
        <v>20</v>
      </c>
      <c r="K690" s="3" t="s">
        <v>28</v>
      </c>
      <c r="L690" s="3">
        <v>16</v>
      </c>
      <c r="M690" s="3" t="s">
        <v>1526</v>
      </c>
      <c r="N690" s="3">
        <v>4508</v>
      </c>
      <c r="O690" s="3" t="s">
        <v>23</v>
      </c>
      <c r="P690" s="3" t="s">
        <v>24</v>
      </c>
      <c r="Q690" s="3" t="str">
        <f t="shared" si="10"/>
        <v>2 Anniversary Trail, 4508, QLD, Australia</v>
      </c>
      <c r="R690" s="3">
        <v>4</v>
      </c>
      <c r="S690" s="4"/>
    </row>
    <row r="691" spans="1:19" x14ac:dyDescent="0.3">
      <c r="A691" s="9" t="s">
        <v>4455</v>
      </c>
      <c r="B691" s="9" t="s">
        <v>4456</v>
      </c>
      <c r="C691" s="3" t="s">
        <v>2824</v>
      </c>
      <c r="D691" s="3" t="s">
        <v>15</v>
      </c>
      <c r="E691" s="3">
        <v>69</v>
      </c>
      <c r="F691" s="3" t="s">
        <v>1527</v>
      </c>
      <c r="G691" s="3" t="s">
        <v>80</v>
      </c>
      <c r="H691" s="3" t="s">
        <v>74</v>
      </c>
      <c r="I691" s="3" t="s">
        <v>46</v>
      </c>
      <c r="J691" s="3" t="s">
        <v>20</v>
      </c>
      <c r="K691" s="3" t="s">
        <v>21</v>
      </c>
      <c r="L691" s="3">
        <v>7</v>
      </c>
      <c r="M691" s="3" t="s">
        <v>1528</v>
      </c>
      <c r="N691" s="3">
        <v>2121</v>
      </c>
      <c r="O691" s="3" t="s">
        <v>30</v>
      </c>
      <c r="P691" s="3" t="s">
        <v>24</v>
      </c>
      <c r="Q691" s="3" t="str">
        <f t="shared" si="10"/>
        <v>05 Ronald Regan Alley, 2121, NSW, Australia</v>
      </c>
      <c r="R691" s="3">
        <v>9</v>
      </c>
      <c r="S691" s="4"/>
    </row>
    <row r="692" spans="1:19" x14ac:dyDescent="0.3">
      <c r="A692" s="9" t="s">
        <v>4457</v>
      </c>
      <c r="B692" s="9" t="s">
        <v>4458</v>
      </c>
      <c r="C692" s="3" t="s">
        <v>2825</v>
      </c>
      <c r="D692" s="3" t="s">
        <v>31</v>
      </c>
      <c r="E692" s="3">
        <v>53</v>
      </c>
      <c r="F692" s="3" t="s">
        <v>1529</v>
      </c>
      <c r="G692" s="3" t="s">
        <v>1104</v>
      </c>
      <c r="H692" s="3" t="s">
        <v>33</v>
      </c>
      <c r="I692" s="3" t="s">
        <v>34</v>
      </c>
      <c r="J692" s="3" t="s">
        <v>20</v>
      </c>
      <c r="K692" s="3" t="s">
        <v>21</v>
      </c>
      <c r="L692" s="3">
        <v>5</v>
      </c>
      <c r="M692" s="3" t="s">
        <v>1530</v>
      </c>
      <c r="N692" s="3">
        <v>3216</v>
      </c>
      <c r="O692" s="3" t="s">
        <v>36</v>
      </c>
      <c r="P692" s="3" t="s">
        <v>24</v>
      </c>
      <c r="Q692" s="3" t="str">
        <f t="shared" si="10"/>
        <v>738 Spaight Drive, 3216, VIC, Australia</v>
      </c>
      <c r="R692" s="3">
        <v>8</v>
      </c>
      <c r="S692" s="4"/>
    </row>
    <row r="693" spans="1:19" x14ac:dyDescent="0.3">
      <c r="A693" s="9" t="s">
        <v>4459</v>
      </c>
      <c r="B693" s="9" t="s">
        <v>4460</v>
      </c>
      <c r="C693" s="3" t="s">
        <v>2826</v>
      </c>
      <c r="D693" s="3" t="s">
        <v>15</v>
      </c>
      <c r="E693" s="3">
        <v>42</v>
      </c>
      <c r="F693" s="3" t="s">
        <v>1531</v>
      </c>
      <c r="G693" s="3" t="s">
        <v>80</v>
      </c>
      <c r="H693" s="3" t="s">
        <v>99</v>
      </c>
      <c r="I693" s="3" t="s">
        <v>19</v>
      </c>
      <c r="J693" s="3" t="s">
        <v>20</v>
      </c>
      <c r="K693" s="3" t="s">
        <v>21</v>
      </c>
      <c r="L693" s="3">
        <v>13</v>
      </c>
      <c r="M693" s="3" t="s">
        <v>1532</v>
      </c>
      <c r="N693" s="3">
        <v>2298</v>
      </c>
      <c r="O693" s="3" t="s">
        <v>30</v>
      </c>
      <c r="P693" s="3" t="s">
        <v>24</v>
      </c>
      <c r="Q693" s="3" t="str">
        <f t="shared" si="10"/>
        <v>8 Bunker Hill Court, 2298, NSW, Australia</v>
      </c>
      <c r="R693" s="3">
        <v>8</v>
      </c>
      <c r="S693" s="4"/>
    </row>
    <row r="694" spans="1:19" x14ac:dyDescent="0.3">
      <c r="A694" s="9" t="s">
        <v>4461</v>
      </c>
      <c r="B694" s="9" t="s">
        <v>4462</v>
      </c>
      <c r="C694" s="3" t="s">
        <v>2827</v>
      </c>
      <c r="D694" s="3" t="s">
        <v>15</v>
      </c>
      <c r="E694" s="3">
        <v>70</v>
      </c>
      <c r="F694" s="3" t="s">
        <v>1533</v>
      </c>
      <c r="G694" s="3" t="s">
        <v>466</v>
      </c>
      <c r="H694" s="3" t="s">
        <v>33</v>
      </c>
      <c r="I694" s="3" t="s">
        <v>34</v>
      </c>
      <c r="J694" s="3" t="s">
        <v>20</v>
      </c>
      <c r="K694" s="3" t="s">
        <v>28</v>
      </c>
      <c r="L694" s="3">
        <v>18</v>
      </c>
      <c r="M694" s="3" t="s">
        <v>1534</v>
      </c>
      <c r="N694" s="3">
        <v>2077</v>
      </c>
      <c r="O694" s="3" t="s">
        <v>30</v>
      </c>
      <c r="P694" s="3" t="s">
        <v>24</v>
      </c>
      <c r="Q694" s="3" t="str">
        <f t="shared" si="10"/>
        <v>59846 2nd Pass, 2077, NSW, Australia</v>
      </c>
      <c r="R694" s="3">
        <v>9</v>
      </c>
      <c r="S694" s="4"/>
    </row>
    <row r="695" spans="1:19" x14ac:dyDescent="0.3">
      <c r="A695" s="9" t="s">
        <v>4463</v>
      </c>
      <c r="B695" s="9" t="s">
        <v>4464</v>
      </c>
      <c r="C695" s="3" t="s">
        <v>2828</v>
      </c>
      <c r="D695" s="3" t="s">
        <v>15</v>
      </c>
      <c r="E695" s="3">
        <v>96</v>
      </c>
      <c r="F695" s="3" t="s">
        <v>1535</v>
      </c>
      <c r="G695" s="3" t="s">
        <v>1059</v>
      </c>
      <c r="H695" s="3" t="s">
        <v>33</v>
      </c>
      <c r="I695" s="3" t="s">
        <v>19</v>
      </c>
      <c r="J695" s="3" t="s">
        <v>20</v>
      </c>
      <c r="K695" s="3" t="s">
        <v>28</v>
      </c>
      <c r="L695" s="3">
        <v>9</v>
      </c>
      <c r="M695" s="3" t="s">
        <v>1536</v>
      </c>
      <c r="N695" s="3">
        <v>4078</v>
      </c>
      <c r="O695" s="3" t="s">
        <v>23</v>
      </c>
      <c r="P695" s="3" t="s">
        <v>24</v>
      </c>
      <c r="Q695" s="3" t="str">
        <f t="shared" si="10"/>
        <v>3745 Thierer Trail, 4078, QLD, Australia</v>
      </c>
      <c r="R695" s="3">
        <v>5</v>
      </c>
      <c r="S695" s="4"/>
    </row>
    <row r="696" spans="1:19" x14ac:dyDescent="0.3">
      <c r="A696" s="9" t="s">
        <v>4465</v>
      </c>
      <c r="B696" s="9" t="s">
        <v>4466</v>
      </c>
      <c r="C696" s="3" t="s">
        <v>2829</v>
      </c>
      <c r="D696" s="3" t="s">
        <v>15</v>
      </c>
      <c r="E696" s="3">
        <v>68</v>
      </c>
      <c r="F696" s="3">
        <v>28405</v>
      </c>
      <c r="G696" s="3" t="s">
        <v>159</v>
      </c>
      <c r="H696" s="3" t="s">
        <v>27</v>
      </c>
      <c r="I696" s="3" t="s">
        <v>46</v>
      </c>
      <c r="J696" s="3" t="s">
        <v>20</v>
      </c>
      <c r="K696" s="3" t="s">
        <v>21</v>
      </c>
      <c r="L696" s="3">
        <v>17</v>
      </c>
      <c r="M696" s="3" t="s">
        <v>1537</v>
      </c>
      <c r="N696" s="3">
        <v>2323</v>
      </c>
      <c r="O696" s="3" t="s">
        <v>30</v>
      </c>
      <c r="P696" s="3" t="s">
        <v>24</v>
      </c>
      <c r="Q696" s="3" t="str">
        <f t="shared" si="10"/>
        <v>11121 Jackson Crossing, 2323, NSW, Australia</v>
      </c>
      <c r="R696" s="3">
        <v>4</v>
      </c>
      <c r="S696" s="4"/>
    </row>
    <row r="697" spans="1:19" x14ac:dyDescent="0.3">
      <c r="A697" s="9" t="s">
        <v>4467</v>
      </c>
      <c r="B697" s="9" t="s">
        <v>4468</v>
      </c>
      <c r="C697" s="3" t="s">
        <v>2830</v>
      </c>
      <c r="D697" s="3" t="s">
        <v>15</v>
      </c>
      <c r="E697" s="3">
        <v>91</v>
      </c>
      <c r="F697" s="3" t="s">
        <v>1538</v>
      </c>
      <c r="G697" s="3" t="s">
        <v>186</v>
      </c>
      <c r="H697" s="3" t="s">
        <v>53</v>
      </c>
      <c r="I697" s="3" t="s">
        <v>19</v>
      </c>
      <c r="J697" s="3" t="s">
        <v>20</v>
      </c>
      <c r="K697" s="3" t="s">
        <v>21</v>
      </c>
      <c r="L697" s="3">
        <v>13</v>
      </c>
      <c r="M697" s="3" t="s">
        <v>1539</v>
      </c>
      <c r="N697" s="3">
        <v>2166</v>
      </c>
      <c r="O697" s="3" t="s">
        <v>30</v>
      </c>
      <c r="P697" s="3" t="s">
        <v>24</v>
      </c>
      <c r="Q697" s="3" t="str">
        <f t="shared" si="10"/>
        <v>1 Elgar Alley, 2166, NSW, Australia</v>
      </c>
      <c r="R697" s="3">
        <v>9</v>
      </c>
      <c r="S697" s="4"/>
    </row>
    <row r="698" spans="1:19" x14ac:dyDescent="0.3">
      <c r="A698" s="9" t="s">
        <v>4469</v>
      </c>
      <c r="B698" s="9" t="s">
        <v>4470</v>
      </c>
      <c r="C698" s="3" t="s">
        <v>2831</v>
      </c>
      <c r="D698" s="3" t="s">
        <v>31</v>
      </c>
      <c r="E698" s="3">
        <v>75</v>
      </c>
      <c r="F698" s="3" t="s">
        <v>1540</v>
      </c>
      <c r="G698" s="3" t="s">
        <v>134</v>
      </c>
      <c r="H698" s="3" t="s">
        <v>99</v>
      </c>
      <c r="I698" s="3" t="s">
        <v>46</v>
      </c>
      <c r="J698" s="3" t="s">
        <v>20</v>
      </c>
      <c r="K698" s="3" t="s">
        <v>28</v>
      </c>
      <c r="L698" s="3">
        <v>18</v>
      </c>
      <c r="M698" s="3" t="s">
        <v>1541</v>
      </c>
      <c r="N698" s="3">
        <v>4211</v>
      </c>
      <c r="O698" s="3" t="s">
        <v>23</v>
      </c>
      <c r="P698" s="3" t="s">
        <v>24</v>
      </c>
      <c r="Q698" s="3" t="str">
        <f t="shared" si="10"/>
        <v>32834 Caliangt Way, 4211, QLD, Australia</v>
      </c>
      <c r="R698" s="3">
        <v>3</v>
      </c>
      <c r="S698" s="4"/>
    </row>
    <row r="699" spans="1:19" x14ac:dyDescent="0.3">
      <c r="A699" s="9" t="s">
        <v>4471</v>
      </c>
      <c r="B699" s="9" t="s">
        <v>4472</v>
      </c>
      <c r="C699" s="3" t="s">
        <v>2832</v>
      </c>
      <c r="D699" s="3" t="s">
        <v>15</v>
      </c>
      <c r="E699" s="3">
        <v>31</v>
      </c>
      <c r="F699" s="3" t="s">
        <v>1542</v>
      </c>
      <c r="G699" s="3" t="s">
        <v>80</v>
      </c>
      <c r="H699" s="3" t="s">
        <v>18</v>
      </c>
      <c r="I699" s="3" t="s">
        <v>19</v>
      </c>
      <c r="J699" s="3" t="s">
        <v>20</v>
      </c>
      <c r="K699" s="3" t="s">
        <v>28</v>
      </c>
      <c r="L699" s="3">
        <v>7</v>
      </c>
      <c r="M699" s="3" t="s">
        <v>1543</v>
      </c>
      <c r="N699" s="3">
        <v>2290</v>
      </c>
      <c r="O699" s="3" t="s">
        <v>30</v>
      </c>
      <c r="P699" s="3" t="s">
        <v>24</v>
      </c>
      <c r="Q699" s="3" t="str">
        <f t="shared" si="10"/>
        <v>27185 Fisk Drive, 2290, NSW, Australia</v>
      </c>
      <c r="R699" s="3">
        <v>8</v>
      </c>
      <c r="S699" s="4"/>
    </row>
    <row r="700" spans="1:19" x14ac:dyDescent="0.3">
      <c r="A700" s="9" t="s">
        <v>4473</v>
      </c>
      <c r="B700" s="9" t="s">
        <v>4474</v>
      </c>
      <c r="C700" s="3" t="s">
        <v>2833</v>
      </c>
      <c r="D700" s="3" t="s">
        <v>31</v>
      </c>
      <c r="E700" s="3">
        <v>12</v>
      </c>
      <c r="F700" s="3" t="s">
        <v>1544</v>
      </c>
      <c r="G700" s="3" t="s">
        <v>300</v>
      </c>
      <c r="H700" s="3" t="s">
        <v>99</v>
      </c>
      <c r="I700" s="3" t="s">
        <v>46</v>
      </c>
      <c r="J700" s="3" t="s">
        <v>20</v>
      </c>
      <c r="K700" s="3" t="s">
        <v>28</v>
      </c>
      <c r="L700" s="3">
        <v>12</v>
      </c>
      <c r="M700" s="3" t="s">
        <v>1545</v>
      </c>
      <c r="N700" s="3">
        <v>2069</v>
      </c>
      <c r="O700" s="3" t="s">
        <v>30</v>
      </c>
      <c r="P700" s="3" t="s">
        <v>24</v>
      </c>
      <c r="Q700" s="3" t="str">
        <f t="shared" si="10"/>
        <v>2 Harper Junction, 2069, NSW, Australia</v>
      </c>
      <c r="R700" s="3">
        <v>12</v>
      </c>
      <c r="S700" s="4"/>
    </row>
    <row r="701" spans="1:19" x14ac:dyDescent="0.3">
      <c r="A701" s="9" t="s">
        <v>4475</v>
      </c>
      <c r="B701" s="9" t="s">
        <v>4476</v>
      </c>
      <c r="C701" s="3" t="s">
        <v>2834</v>
      </c>
      <c r="D701" s="3" t="s">
        <v>31</v>
      </c>
      <c r="E701" s="3">
        <v>8</v>
      </c>
      <c r="F701" s="3" t="s">
        <v>1546</v>
      </c>
      <c r="G701" s="3" t="s">
        <v>73</v>
      </c>
      <c r="H701" s="3" t="s">
        <v>18</v>
      </c>
      <c r="I701" s="3" t="s">
        <v>46</v>
      </c>
      <c r="J701" s="3" t="s">
        <v>20</v>
      </c>
      <c r="K701" s="3" t="s">
        <v>28</v>
      </c>
      <c r="L701" s="3">
        <v>7</v>
      </c>
      <c r="M701" s="3" t="s">
        <v>1547</v>
      </c>
      <c r="N701" s="3">
        <v>4209</v>
      </c>
      <c r="O701" s="3" t="s">
        <v>23</v>
      </c>
      <c r="P701" s="3" t="s">
        <v>24</v>
      </c>
      <c r="Q701" s="3" t="str">
        <f t="shared" si="10"/>
        <v>7 Caliangt Street, 4209, QLD, Australia</v>
      </c>
      <c r="R701" s="3">
        <v>3</v>
      </c>
      <c r="S701" s="4"/>
    </row>
    <row r="702" spans="1:19" x14ac:dyDescent="0.3">
      <c r="A702" s="9" t="s">
        <v>4477</v>
      </c>
      <c r="B702" s="9" t="s">
        <v>4420</v>
      </c>
      <c r="C702" s="3" t="s">
        <v>2835</v>
      </c>
      <c r="D702" s="3" t="s">
        <v>31</v>
      </c>
      <c r="E702" s="3">
        <v>44</v>
      </c>
      <c r="F702" s="3" t="s">
        <v>1548</v>
      </c>
      <c r="G702" s="3" t="s">
        <v>568</v>
      </c>
      <c r="H702" s="3" t="s">
        <v>74</v>
      </c>
      <c r="I702" s="3" t="s">
        <v>46</v>
      </c>
      <c r="J702" s="3" t="s">
        <v>20</v>
      </c>
      <c r="K702" s="3" t="s">
        <v>21</v>
      </c>
      <c r="L702" s="3">
        <v>7</v>
      </c>
      <c r="M702" s="3" t="s">
        <v>1549</v>
      </c>
      <c r="N702" s="3">
        <v>2560</v>
      </c>
      <c r="O702" s="3" t="s">
        <v>30</v>
      </c>
      <c r="P702" s="3" t="s">
        <v>24</v>
      </c>
      <c r="Q702" s="3" t="str">
        <f t="shared" si="10"/>
        <v>5331 Ilene Parkway, 2560, NSW, Australia</v>
      </c>
      <c r="R702" s="3">
        <v>8</v>
      </c>
      <c r="S702" s="4"/>
    </row>
    <row r="703" spans="1:19" x14ac:dyDescent="0.3">
      <c r="A703" s="9" t="s">
        <v>3164</v>
      </c>
      <c r="B703" s="9" t="s">
        <v>4478</v>
      </c>
      <c r="C703" s="3" t="s">
        <v>2836</v>
      </c>
      <c r="D703" s="3" t="s">
        <v>31</v>
      </c>
      <c r="E703" s="3">
        <v>39</v>
      </c>
      <c r="F703" s="3">
        <v>27388</v>
      </c>
      <c r="G703" s="3" t="s">
        <v>556</v>
      </c>
      <c r="H703" s="3" t="s">
        <v>70</v>
      </c>
      <c r="I703" s="3" t="s">
        <v>46</v>
      </c>
      <c r="J703" s="3" t="s">
        <v>20</v>
      </c>
      <c r="K703" s="3" t="s">
        <v>28</v>
      </c>
      <c r="L703" s="3">
        <v>13</v>
      </c>
      <c r="M703" s="3" t="s">
        <v>1550</v>
      </c>
      <c r="N703" s="3">
        <v>2110</v>
      </c>
      <c r="O703" s="3" t="s">
        <v>30</v>
      </c>
      <c r="P703" s="3" t="s">
        <v>24</v>
      </c>
      <c r="Q703" s="3" t="str">
        <f t="shared" si="10"/>
        <v>1009 Roxbury Point, 2110, NSW, Australia</v>
      </c>
      <c r="R703" s="3">
        <v>11</v>
      </c>
      <c r="S703" s="4"/>
    </row>
    <row r="704" spans="1:19" x14ac:dyDescent="0.3">
      <c r="A704" s="9" t="s">
        <v>4479</v>
      </c>
      <c r="B704" s="9" t="s">
        <v>4480</v>
      </c>
      <c r="C704" s="3" t="s">
        <v>2837</v>
      </c>
      <c r="D704" s="3" t="s">
        <v>15</v>
      </c>
      <c r="E704" s="3">
        <v>97</v>
      </c>
      <c r="F704" s="3" t="s">
        <v>1551</v>
      </c>
      <c r="G704" s="3" t="s">
        <v>683</v>
      </c>
      <c r="H704" s="3" t="s">
        <v>18</v>
      </c>
      <c r="I704" s="3" t="s">
        <v>19</v>
      </c>
      <c r="J704" s="3" t="s">
        <v>20</v>
      </c>
      <c r="K704" s="3" t="s">
        <v>28</v>
      </c>
      <c r="L704" s="3">
        <v>6</v>
      </c>
      <c r="M704" s="3" t="s">
        <v>1552</v>
      </c>
      <c r="N704" s="3">
        <v>2759</v>
      </c>
      <c r="O704" s="3" t="s">
        <v>30</v>
      </c>
      <c r="P704" s="3" t="s">
        <v>24</v>
      </c>
      <c r="Q704" s="3" t="str">
        <f t="shared" si="10"/>
        <v>660 Carey Avenue, 2759, NSW, Australia</v>
      </c>
      <c r="R704" s="3">
        <v>8</v>
      </c>
      <c r="S704" s="4"/>
    </row>
    <row r="705" spans="1:19" x14ac:dyDescent="0.3">
      <c r="A705" s="9" t="s">
        <v>3961</v>
      </c>
      <c r="B705" s="9" t="s">
        <v>4481</v>
      </c>
      <c r="C705" s="3" t="s">
        <v>2838</v>
      </c>
      <c r="D705" s="3" t="s">
        <v>31</v>
      </c>
      <c r="E705" s="3">
        <v>44</v>
      </c>
      <c r="F705" s="3" t="s">
        <v>1553</v>
      </c>
      <c r="G705" s="3" t="s">
        <v>80</v>
      </c>
      <c r="H705" s="3" t="s">
        <v>33</v>
      </c>
      <c r="I705" s="3" t="s">
        <v>19</v>
      </c>
      <c r="J705" s="3" t="s">
        <v>20</v>
      </c>
      <c r="K705" s="3" t="s">
        <v>28</v>
      </c>
      <c r="L705" s="3">
        <v>13</v>
      </c>
      <c r="M705" s="3" t="s">
        <v>1554</v>
      </c>
      <c r="N705" s="3">
        <v>4102</v>
      </c>
      <c r="O705" s="3" t="s">
        <v>23</v>
      </c>
      <c r="P705" s="3" t="s">
        <v>24</v>
      </c>
      <c r="Q705" s="3" t="str">
        <f t="shared" si="10"/>
        <v>25 Oneill Alley, 4102, QLD, Australia</v>
      </c>
      <c r="R705" s="3">
        <v>9</v>
      </c>
      <c r="S705" s="4"/>
    </row>
    <row r="706" spans="1:19" x14ac:dyDescent="0.3">
      <c r="A706" s="9" t="s">
        <v>4482</v>
      </c>
      <c r="B706" s="9" t="s">
        <v>4483</v>
      </c>
      <c r="C706" s="3" t="s">
        <v>2839</v>
      </c>
      <c r="D706" s="3" t="s">
        <v>31</v>
      </c>
      <c r="E706" s="3">
        <v>37</v>
      </c>
      <c r="F706" s="3" t="s">
        <v>1555</v>
      </c>
      <c r="G706" s="3" t="s">
        <v>220</v>
      </c>
      <c r="H706" s="3" t="s">
        <v>74</v>
      </c>
      <c r="I706" s="3" t="s">
        <v>34</v>
      </c>
      <c r="J706" s="3" t="s">
        <v>20</v>
      </c>
      <c r="K706" s="3" t="s">
        <v>21</v>
      </c>
      <c r="L706" s="3">
        <v>19</v>
      </c>
      <c r="M706" s="3" t="s">
        <v>1556</v>
      </c>
      <c r="N706" s="3">
        <v>3759</v>
      </c>
      <c r="O706" s="3" t="s">
        <v>36</v>
      </c>
      <c r="P706" s="3" t="s">
        <v>24</v>
      </c>
      <c r="Q706" s="3" t="str">
        <f t="shared" si="10"/>
        <v>2 Golden Leaf Parkway, 3759, VIC, Australia</v>
      </c>
      <c r="R706" s="3">
        <v>7</v>
      </c>
      <c r="S706" s="4"/>
    </row>
    <row r="707" spans="1:19" x14ac:dyDescent="0.3">
      <c r="A707" s="9" t="s">
        <v>3812</v>
      </c>
      <c r="B707" s="9" t="s">
        <v>4484</v>
      </c>
      <c r="C707" s="3" t="s">
        <v>2840</v>
      </c>
      <c r="D707" s="3" t="s">
        <v>31</v>
      </c>
      <c r="E707" s="3">
        <v>99</v>
      </c>
      <c r="F707" s="3" t="s">
        <v>1557</v>
      </c>
      <c r="G707" s="3" t="s">
        <v>162</v>
      </c>
      <c r="H707" s="3" t="s">
        <v>33</v>
      </c>
      <c r="I707" s="3" t="s">
        <v>46</v>
      </c>
      <c r="J707" s="3" t="s">
        <v>20</v>
      </c>
      <c r="K707" s="3" t="s">
        <v>28</v>
      </c>
      <c r="L707" s="3">
        <v>16</v>
      </c>
      <c r="M707" s="3" t="s">
        <v>1558</v>
      </c>
      <c r="N707" s="3">
        <v>2230</v>
      </c>
      <c r="O707" s="3" t="s">
        <v>30</v>
      </c>
      <c r="P707" s="3" t="s">
        <v>24</v>
      </c>
      <c r="Q707" s="3" t="str">
        <f t="shared" ref="Q707:Q770" si="11">_xlfn.CONCAT(M707,", ",N707,", ",O707,", ",P707)</f>
        <v>18 Dottie Park, 2230, NSW, Australia</v>
      </c>
      <c r="R707" s="3">
        <v>11</v>
      </c>
      <c r="S707" s="4"/>
    </row>
    <row r="708" spans="1:19" x14ac:dyDescent="0.3">
      <c r="A708" s="9" t="s">
        <v>4485</v>
      </c>
      <c r="B708" s="9" t="s">
        <v>4486</v>
      </c>
      <c r="C708" s="3" t="s">
        <v>2841</v>
      </c>
      <c r="D708" s="3" t="s">
        <v>15</v>
      </c>
      <c r="E708" s="3">
        <v>27</v>
      </c>
      <c r="F708" s="3" t="s">
        <v>1559</v>
      </c>
      <c r="G708" s="3" t="s">
        <v>85</v>
      </c>
      <c r="H708" s="3" t="s">
        <v>33</v>
      </c>
      <c r="I708" s="3" t="s">
        <v>19</v>
      </c>
      <c r="J708" s="3" t="s">
        <v>20</v>
      </c>
      <c r="K708" s="3" t="s">
        <v>28</v>
      </c>
      <c r="L708" s="3">
        <v>11</v>
      </c>
      <c r="M708" s="3" t="s">
        <v>1560</v>
      </c>
      <c r="N708" s="3">
        <v>3158</v>
      </c>
      <c r="O708" s="3" t="s">
        <v>36</v>
      </c>
      <c r="P708" s="3" t="s">
        <v>24</v>
      </c>
      <c r="Q708" s="3" t="str">
        <f t="shared" si="11"/>
        <v>85 Badeau Pass, 3158, VIC, Australia</v>
      </c>
      <c r="R708" s="3">
        <v>8</v>
      </c>
      <c r="S708" s="4"/>
    </row>
    <row r="709" spans="1:19" x14ac:dyDescent="0.3">
      <c r="A709" s="9" t="s">
        <v>4216</v>
      </c>
      <c r="B709" s="9" t="s">
        <v>4487</v>
      </c>
      <c r="C709" s="3" t="s">
        <v>2842</v>
      </c>
      <c r="D709" s="3" t="s">
        <v>15</v>
      </c>
      <c r="E709" s="3">
        <v>18</v>
      </c>
      <c r="F709" s="3" t="s">
        <v>1561</v>
      </c>
      <c r="G709" s="3" t="s">
        <v>77</v>
      </c>
      <c r="H709" s="3" t="s">
        <v>74</v>
      </c>
      <c r="I709" s="3" t="s">
        <v>19</v>
      </c>
      <c r="J709" s="3" t="s">
        <v>20</v>
      </c>
      <c r="K709" s="3" t="s">
        <v>21</v>
      </c>
      <c r="L709" s="3">
        <v>8</v>
      </c>
      <c r="M709" s="3" t="s">
        <v>1562</v>
      </c>
      <c r="N709" s="3">
        <v>2541</v>
      </c>
      <c r="O709" s="3" t="s">
        <v>30</v>
      </c>
      <c r="P709" s="3" t="s">
        <v>24</v>
      </c>
      <c r="Q709" s="3" t="str">
        <f t="shared" si="11"/>
        <v>784 Lotheville Court, 2541, NSW, Australia</v>
      </c>
      <c r="R709" s="3">
        <v>5</v>
      </c>
      <c r="S709" s="4"/>
    </row>
    <row r="710" spans="1:19" x14ac:dyDescent="0.3">
      <c r="A710" s="9" t="s">
        <v>4488</v>
      </c>
      <c r="B710" s="9" t="s">
        <v>4489</v>
      </c>
      <c r="C710" s="3" t="s">
        <v>2843</v>
      </c>
      <c r="D710" s="3" t="s">
        <v>31</v>
      </c>
      <c r="E710" s="3">
        <v>64</v>
      </c>
      <c r="F710" s="3" t="s">
        <v>1563</v>
      </c>
      <c r="G710" s="3" t="s">
        <v>223</v>
      </c>
      <c r="H710" s="3" t="s">
        <v>33</v>
      </c>
      <c r="I710" s="3" t="s">
        <v>19</v>
      </c>
      <c r="J710" s="3" t="s">
        <v>20</v>
      </c>
      <c r="K710" s="3" t="s">
        <v>28</v>
      </c>
      <c r="L710" s="3">
        <v>2</v>
      </c>
      <c r="M710" s="3" t="s">
        <v>1564</v>
      </c>
      <c r="N710" s="3">
        <v>2141</v>
      </c>
      <c r="O710" s="3" t="s">
        <v>30</v>
      </c>
      <c r="P710" s="3" t="s">
        <v>24</v>
      </c>
      <c r="Q710" s="3" t="str">
        <f t="shared" si="11"/>
        <v>57568 Northview Junction, 2141, NSW, Australia</v>
      </c>
      <c r="R710" s="3">
        <v>7</v>
      </c>
      <c r="S710" s="4"/>
    </row>
    <row r="711" spans="1:19" x14ac:dyDescent="0.3">
      <c r="A711" s="9" t="s">
        <v>4490</v>
      </c>
      <c r="B711" s="9" t="s">
        <v>4491</v>
      </c>
      <c r="C711" s="3" t="s">
        <v>2844</v>
      </c>
      <c r="D711" s="3" t="s">
        <v>15</v>
      </c>
      <c r="E711" s="3">
        <v>57</v>
      </c>
      <c r="F711" s="3" t="s">
        <v>1565</v>
      </c>
      <c r="G711" s="3" t="s">
        <v>220</v>
      </c>
      <c r="H711" s="3" t="s">
        <v>74</v>
      </c>
      <c r="I711" s="3" t="s">
        <v>34</v>
      </c>
      <c r="J711" s="3" t="s">
        <v>20</v>
      </c>
      <c r="K711" s="3" t="s">
        <v>21</v>
      </c>
      <c r="L711" s="3">
        <v>14</v>
      </c>
      <c r="M711" s="3" t="s">
        <v>1566</v>
      </c>
      <c r="N711" s="3">
        <v>2747</v>
      </c>
      <c r="O711" s="3" t="s">
        <v>30</v>
      </c>
      <c r="P711" s="3" t="s">
        <v>24</v>
      </c>
      <c r="Q711" s="3" t="str">
        <f t="shared" si="11"/>
        <v>283 Golf View Lane, 2747, NSW, Australia</v>
      </c>
      <c r="R711" s="3">
        <v>8</v>
      </c>
      <c r="S711" s="4"/>
    </row>
    <row r="712" spans="1:19" x14ac:dyDescent="0.3">
      <c r="A712" s="9" t="s">
        <v>4492</v>
      </c>
      <c r="B712" s="9" t="s">
        <v>4493</v>
      </c>
      <c r="C712" s="3" t="s">
        <v>2845</v>
      </c>
      <c r="D712" s="3" t="s">
        <v>31</v>
      </c>
      <c r="E712" s="3">
        <v>85</v>
      </c>
      <c r="F712" s="3" t="s">
        <v>1567</v>
      </c>
      <c r="G712" s="3" t="s">
        <v>159</v>
      </c>
      <c r="H712" s="3" t="s">
        <v>33</v>
      </c>
      <c r="I712" s="3" t="s">
        <v>19</v>
      </c>
      <c r="J712" s="3" t="s">
        <v>20</v>
      </c>
      <c r="K712" s="3" t="s">
        <v>21</v>
      </c>
      <c r="L712" s="3">
        <v>9</v>
      </c>
      <c r="M712" s="3" t="s">
        <v>1568</v>
      </c>
      <c r="N712" s="3">
        <v>3028</v>
      </c>
      <c r="O712" s="3" t="s">
        <v>36</v>
      </c>
      <c r="P712" s="3" t="s">
        <v>24</v>
      </c>
      <c r="Q712" s="3" t="str">
        <f t="shared" si="11"/>
        <v>7 Johnson Hill, 3028, VIC, Australia</v>
      </c>
      <c r="R712" s="3">
        <v>8</v>
      </c>
      <c r="S712" s="4"/>
    </row>
    <row r="713" spans="1:19" x14ac:dyDescent="0.3">
      <c r="A713" s="9" t="s">
        <v>4494</v>
      </c>
      <c r="B713" s="9" t="s">
        <v>4495</v>
      </c>
      <c r="C713" s="3" t="s">
        <v>2846</v>
      </c>
      <c r="D713" s="3" t="s">
        <v>15</v>
      </c>
      <c r="E713" s="3">
        <v>14</v>
      </c>
      <c r="F713" s="3" t="s">
        <v>1569</v>
      </c>
      <c r="G713" s="3" t="s">
        <v>124</v>
      </c>
      <c r="H713" s="3" t="s">
        <v>33</v>
      </c>
      <c r="I713" s="3" t="s">
        <v>19</v>
      </c>
      <c r="J713" s="3" t="s">
        <v>20</v>
      </c>
      <c r="K713" s="3" t="s">
        <v>21</v>
      </c>
      <c r="L713" s="3">
        <v>6</v>
      </c>
      <c r="M713" s="3" t="s">
        <v>1570</v>
      </c>
      <c r="N713" s="3">
        <v>4055</v>
      </c>
      <c r="O713" s="3" t="s">
        <v>23</v>
      </c>
      <c r="P713" s="3" t="s">
        <v>24</v>
      </c>
      <c r="Q713" s="3" t="str">
        <f t="shared" si="11"/>
        <v>22580 Doe Crossing Drive, 4055, QLD, Australia</v>
      </c>
      <c r="R713" s="3">
        <v>9</v>
      </c>
      <c r="S713" s="4"/>
    </row>
    <row r="714" spans="1:19" x14ac:dyDescent="0.3">
      <c r="A714" s="9" t="s">
        <v>4496</v>
      </c>
      <c r="B714" s="9" t="s">
        <v>4497</v>
      </c>
      <c r="C714" s="3" t="s">
        <v>2847</v>
      </c>
      <c r="D714" s="3" t="s">
        <v>15</v>
      </c>
      <c r="E714" s="3">
        <v>28</v>
      </c>
      <c r="F714" s="3" t="s">
        <v>1571</v>
      </c>
      <c r="G714" s="3" t="s">
        <v>293</v>
      </c>
      <c r="H714" s="3" t="s">
        <v>99</v>
      </c>
      <c r="I714" s="3" t="s">
        <v>34</v>
      </c>
      <c r="J714" s="3" t="s">
        <v>20</v>
      </c>
      <c r="K714" s="3" t="s">
        <v>21</v>
      </c>
      <c r="L714" s="3">
        <v>18</v>
      </c>
      <c r="M714" s="3" t="s">
        <v>1572</v>
      </c>
      <c r="N714" s="3">
        <v>4650</v>
      </c>
      <c r="O714" s="3" t="s">
        <v>23</v>
      </c>
      <c r="P714" s="3" t="s">
        <v>24</v>
      </c>
      <c r="Q714" s="3" t="str">
        <f t="shared" si="11"/>
        <v>96081 Lakewood Hill, 4650, QLD, Australia</v>
      </c>
      <c r="R714" s="3">
        <v>2</v>
      </c>
      <c r="S714" s="4"/>
    </row>
    <row r="715" spans="1:19" x14ac:dyDescent="0.3">
      <c r="A715" s="9" t="s">
        <v>4498</v>
      </c>
      <c r="B715" s="9" t="s">
        <v>4499</v>
      </c>
      <c r="C715" s="3" t="s">
        <v>2848</v>
      </c>
      <c r="D715" s="3" t="s">
        <v>31</v>
      </c>
      <c r="E715" s="3">
        <v>47</v>
      </c>
      <c r="F715" s="3" t="s">
        <v>1573</v>
      </c>
      <c r="G715" s="3" t="s">
        <v>112</v>
      </c>
      <c r="H715" s="3" t="s">
        <v>53</v>
      </c>
      <c r="I715" s="3" t="s">
        <v>19</v>
      </c>
      <c r="J715" s="3" t="s">
        <v>20</v>
      </c>
      <c r="K715" s="3" t="s">
        <v>28</v>
      </c>
      <c r="L715" s="3">
        <v>17</v>
      </c>
      <c r="M715" s="3" t="s">
        <v>1574</v>
      </c>
      <c r="N715" s="3">
        <v>4304</v>
      </c>
      <c r="O715" s="3" t="s">
        <v>23</v>
      </c>
      <c r="P715" s="3" t="s">
        <v>24</v>
      </c>
      <c r="Q715" s="3" t="str">
        <f t="shared" si="11"/>
        <v>6634 Old Gate Parkway, 4304, QLD, Australia</v>
      </c>
      <c r="R715" s="3">
        <v>3</v>
      </c>
      <c r="S715" s="4"/>
    </row>
    <row r="716" spans="1:19" x14ac:dyDescent="0.3">
      <c r="A716" s="9" t="s">
        <v>4500</v>
      </c>
      <c r="B716" s="9" t="s">
        <v>4501</v>
      </c>
      <c r="C716" s="3" t="s">
        <v>2849</v>
      </c>
      <c r="D716" s="3" t="s">
        <v>31</v>
      </c>
      <c r="E716" s="3">
        <v>74</v>
      </c>
      <c r="F716" s="3" t="s">
        <v>1575</v>
      </c>
      <c r="G716" s="3" t="s">
        <v>112</v>
      </c>
      <c r="H716" s="3" t="s">
        <v>33</v>
      </c>
      <c r="I716" s="3" t="s">
        <v>46</v>
      </c>
      <c r="J716" s="3" t="s">
        <v>20</v>
      </c>
      <c r="K716" s="3" t="s">
        <v>28</v>
      </c>
      <c r="L716" s="3">
        <v>12</v>
      </c>
      <c r="M716" s="3" t="s">
        <v>1576</v>
      </c>
      <c r="N716" s="3">
        <v>2016</v>
      </c>
      <c r="O716" s="3" t="s">
        <v>30</v>
      </c>
      <c r="P716" s="3" t="s">
        <v>24</v>
      </c>
      <c r="Q716" s="3" t="str">
        <f t="shared" si="11"/>
        <v>72 Lukken Crossing, 2016, NSW, Australia</v>
      </c>
      <c r="R716" s="3">
        <v>11</v>
      </c>
      <c r="S716" s="4"/>
    </row>
    <row r="717" spans="1:19" x14ac:dyDescent="0.3">
      <c r="A717" s="9" t="s">
        <v>4502</v>
      </c>
      <c r="B717" s="9" t="s">
        <v>4503</v>
      </c>
      <c r="C717" s="3" t="s">
        <v>2850</v>
      </c>
      <c r="D717" s="3" t="s">
        <v>31</v>
      </c>
      <c r="E717" s="3">
        <v>82</v>
      </c>
      <c r="F717" s="3" t="s">
        <v>1577</v>
      </c>
      <c r="G717" s="3" t="s">
        <v>1345</v>
      </c>
      <c r="H717" s="3" t="s">
        <v>70</v>
      </c>
      <c r="I717" s="3" t="s">
        <v>19</v>
      </c>
      <c r="J717" s="3" t="s">
        <v>20</v>
      </c>
      <c r="K717" s="3" t="s">
        <v>21</v>
      </c>
      <c r="L717" s="3">
        <v>10</v>
      </c>
      <c r="M717" s="3" t="s">
        <v>1578</v>
      </c>
      <c r="N717" s="3">
        <v>2470</v>
      </c>
      <c r="O717" s="3" t="s">
        <v>30</v>
      </c>
      <c r="P717" s="3" t="s">
        <v>24</v>
      </c>
      <c r="Q717" s="3" t="str">
        <f t="shared" si="11"/>
        <v>6 Meadow Ridge Pass, 2470, NSW, Australia</v>
      </c>
      <c r="R717" s="3">
        <v>2</v>
      </c>
      <c r="S717" s="4"/>
    </row>
    <row r="718" spans="1:19" x14ac:dyDescent="0.3">
      <c r="A718" s="9" t="s">
        <v>4504</v>
      </c>
      <c r="B718" s="9" t="s">
        <v>4505</v>
      </c>
      <c r="C718" s="3" t="s">
        <v>2851</v>
      </c>
      <c r="D718" s="3" t="s">
        <v>15</v>
      </c>
      <c r="E718" s="3">
        <v>8</v>
      </c>
      <c r="F718" s="3" t="s">
        <v>1579</v>
      </c>
      <c r="G718" s="3" t="s">
        <v>540</v>
      </c>
      <c r="H718" s="3" t="s">
        <v>99</v>
      </c>
      <c r="I718" s="3" t="s">
        <v>34</v>
      </c>
      <c r="J718" s="3" t="s">
        <v>20</v>
      </c>
      <c r="K718" s="3" t="s">
        <v>21</v>
      </c>
      <c r="L718" s="3">
        <v>4</v>
      </c>
      <c r="M718" s="3" t="s">
        <v>1580</v>
      </c>
      <c r="N718" s="3">
        <v>3782</v>
      </c>
      <c r="O718" s="3" t="s">
        <v>36</v>
      </c>
      <c r="P718" s="3" t="s">
        <v>24</v>
      </c>
      <c r="Q718" s="3" t="str">
        <f t="shared" si="11"/>
        <v>290 Menomonie Circle, 3782, VIC, Australia</v>
      </c>
      <c r="R718" s="3">
        <v>7</v>
      </c>
      <c r="S718" s="4"/>
    </row>
    <row r="719" spans="1:19" x14ac:dyDescent="0.3">
      <c r="A719" s="9" t="s">
        <v>4506</v>
      </c>
      <c r="B719" s="9" t="s">
        <v>4507</v>
      </c>
      <c r="C719" s="3" t="s">
        <v>2852</v>
      </c>
      <c r="D719" s="3" t="s">
        <v>31</v>
      </c>
      <c r="E719" s="3">
        <v>26</v>
      </c>
      <c r="F719" s="3" t="s">
        <v>1581</v>
      </c>
      <c r="G719" s="3" t="s">
        <v>128</v>
      </c>
      <c r="H719" s="3" t="s">
        <v>74</v>
      </c>
      <c r="I719" s="3" t="s">
        <v>19</v>
      </c>
      <c r="J719" s="3" t="s">
        <v>20</v>
      </c>
      <c r="K719" s="3" t="s">
        <v>21</v>
      </c>
      <c r="L719" s="3">
        <v>9</v>
      </c>
      <c r="M719" s="3" t="s">
        <v>1582</v>
      </c>
      <c r="N719" s="3">
        <v>4879</v>
      </c>
      <c r="O719" s="3" t="s">
        <v>23</v>
      </c>
      <c r="P719" s="3" t="s">
        <v>24</v>
      </c>
      <c r="Q719" s="3" t="str">
        <f t="shared" si="11"/>
        <v>6 Sutherland Parkway, 4879, QLD, Australia</v>
      </c>
      <c r="R719" s="3">
        <v>10</v>
      </c>
      <c r="S719" s="4"/>
    </row>
    <row r="720" spans="1:19" x14ac:dyDescent="0.3">
      <c r="A720" s="9" t="s">
        <v>4508</v>
      </c>
      <c r="B720" s="9" t="s">
        <v>4509</v>
      </c>
      <c r="C720" s="3" t="s">
        <v>2853</v>
      </c>
      <c r="D720" s="3" t="s">
        <v>31</v>
      </c>
      <c r="E720" s="3">
        <v>15</v>
      </c>
      <c r="F720" s="3" t="s">
        <v>1583</v>
      </c>
      <c r="G720" s="3" t="s">
        <v>66</v>
      </c>
      <c r="H720" s="3" t="s">
        <v>74</v>
      </c>
      <c r="I720" s="3" t="s">
        <v>34</v>
      </c>
      <c r="J720" s="3" t="s">
        <v>20</v>
      </c>
      <c r="K720" s="3" t="s">
        <v>21</v>
      </c>
      <c r="L720" s="3">
        <v>9</v>
      </c>
      <c r="M720" s="3" t="s">
        <v>1584</v>
      </c>
      <c r="N720" s="3">
        <v>3184</v>
      </c>
      <c r="O720" s="3" t="s">
        <v>36</v>
      </c>
      <c r="P720" s="3" t="s">
        <v>24</v>
      </c>
      <c r="Q720" s="3" t="str">
        <f t="shared" si="11"/>
        <v>1 Oriole Crossing, 3184, VIC, Australia</v>
      </c>
      <c r="R720" s="3">
        <v>9</v>
      </c>
      <c r="S720" s="4"/>
    </row>
    <row r="721" spans="1:19" x14ac:dyDescent="0.3">
      <c r="A721" s="9" t="s">
        <v>4118</v>
      </c>
      <c r="B721" s="9" t="s">
        <v>4510</v>
      </c>
      <c r="C721" s="3" t="s">
        <v>2854</v>
      </c>
      <c r="D721" s="3" t="s">
        <v>15</v>
      </c>
      <c r="E721" s="3">
        <v>71</v>
      </c>
      <c r="F721" s="3" t="s">
        <v>1585</v>
      </c>
      <c r="G721" s="3" t="s">
        <v>85</v>
      </c>
      <c r="H721" s="3" t="s">
        <v>33</v>
      </c>
      <c r="I721" s="3" t="s">
        <v>19</v>
      </c>
      <c r="J721" s="3" t="s">
        <v>20</v>
      </c>
      <c r="K721" s="3" t="s">
        <v>21</v>
      </c>
      <c r="L721" s="3">
        <v>7</v>
      </c>
      <c r="M721" s="3" t="s">
        <v>1586</v>
      </c>
      <c r="N721" s="3">
        <v>2114</v>
      </c>
      <c r="O721" s="3" t="s">
        <v>30</v>
      </c>
      <c r="P721" s="3" t="s">
        <v>24</v>
      </c>
      <c r="Q721" s="3" t="str">
        <f t="shared" si="11"/>
        <v>51837 Canary Center, 2114, NSW, Australia</v>
      </c>
      <c r="R721" s="3">
        <v>9</v>
      </c>
      <c r="S721" s="4"/>
    </row>
    <row r="722" spans="1:19" x14ac:dyDescent="0.3">
      <c r="A722" s="9" t="s">
        <v>4511</v>
      </c>
      <c r="B722" s="9" t="s">
        <v>4512</v>
      </c>
      <c r="C722" s="3" t="s">
        <v>2855</v>
      </c>
      <c r="D722" s="3" t="s">
        <v>15</v>
      </c>
      <c r="E722" s="3">
        <v>12</v>
      </c>
      <c r="F722" s="3" t="s">
        <v>436</v>
      </c>
      <c r="G722" s="3" t="s">
        <v>229</v>
      </c>
      <c r="H722" s="3" t="s">
        <v>18</v>
      </c>
      <c r="I722" s="3" t="s">
        <v>19</v>
      </c>
      <c r="J722" s="3" t="s">
        <v>20</v>
      </c>
      <c r="K722" s="3" t="s">
        <v>28</v>
      </c>
      <c r="L722" s="3">
        <v>5</v>
      </c>
      <c r="M722" s="3" t="s">
        <v>1587</v>
      </c>
      <c r="N722" s="3">
        <v>2560</v>
      </c>
      <c r="O722" s="3" t="s">
        <v>30</v>
      </c>
      <c r="P722" s="3" t="s">
        <v>24</v>
      </c>
      <c r="Q722" s="3" t="str">
        <f t="shared" si="11"/>
        <v>43030 Carberry Way, 2560, NSW, Australia</v>
      </c>
      <c r="R722" s="3">
        <v>4</v>
      </c>
      <c r="S722" s="4"/>
    </row>
    <row r="723" spans="1:19" x14ac:dyDescent="0.3">
      <c r="A723" s="9" t="s">
        <v>4513</v>
      </c>
      <c r="B723" s="9" t="s">
        <v>4514</v>
      </c>
      <c r="C723" s="3" t="s">
        <v>2856</v>
      </c>
      <c r="D723" s="3" t="s">
        <v>15</v>
      </c>
      <c r="E723" s="3">
        <v>71</v>
      </c>
      <c r="F723" s="3" t="s">
        <v>1588</v>
      </c>
      <c r="G723" s="3" t="s">
        <v>73</v>
      </c>
      <c r="H723" s="3" t="s">
        <v>99</v>
      </c>
      <c r="I723" s="3" t="s">
        <v>19</v>
      </c>
      <c r="J723" s="3" t="s">
        <v>20</v>
      </c>
      <c r="K723" s="3" t="s">
        <v>21</v>
      </c>
      <c r="L723" s="3">
        <v>5</v>
      </c>
      <c r="M723" s="3" t="s">
        <v>1589</v>
      </c>
      <c r="N723" s="3">
        <v>2750</v>
      </c>
      <c r="O723" s="3" t="s">
        <v>30</v>
      </c>
      <c r="P723" s="3" t="s">
        <v>24</v>
      </c>
      <c r="Q723" s="3" t="str">
        <f t="shared" si="11"/>
        <v>0 Bay Drive, 2750, NSW, Australia</v>
      </c>
      <c r="R723" s="3">
        <v>8</v>
      </c>
      <c r="S723" s="4"/>
    </row>
    <row r="724" spans="1:19" x14ac:dyDescent="0.3">
      <c r="A724" s="9" t="s">
        <v>4515</v>
      </c>
      <c r="B724" s="9" t="s">
        <v>4516</v>
      </c>
      <c r="C724" s="3" t="s">
        <v>2857</v>
      </c>
      <c r="D724" s="3" t="s">
        <v>15</v>
      </c>
      <c r="E724" s="3">
        <v>36</v>
      </c>
      <c r="F724" s="3" t="s">
        <v>1590</v>
      </c>
      <c r="G724" s="3" t="s">
        <v>897</v>
      </c>
      <c r="H724" s="3" t="s">
        <v>18</v>
      </c>
      <c r="I724" s="3" t="s">
        <v>19</v>
      </c>
      <c r="J724" s="3" t="s">
        <v>20</v>
      </c>
      <c r="K724" s="3" t="s">
        <v>28</v>
      </c>
      <c r="L724" s="3">
        <v>17</v>
      </c>
      <c r="M724" s="3" t="s">
        <v>1591</v>
      </c>
      <c r="N724" s="3">
        <v>3030</v>
      </c>
      <c r="O724" s="3" t="s">
        <v>36</v>
      </c>
      <c r="P724" s="3" t="s">
        <v>24</v>
      </c>
      <c r="Q724" s="3" t="str">
        <f t="shared" si="11"/>
        <v>6 Anzinger Pass, 3030, VIC, Australia</v>
      </c>
      <c r="R724" s="3">
        <v>6</v>
      </c>
      <c r="S724" s="4"/>
    </row>
    <row r="725" spans="1:19" x14ac:dyDescent="0.3">
      <c r="A725" s="9" t="s">
        <v>4190</v>
      </c>
      <c r="B725" s="9" t="s">
        <v>4517</v>
      </c>
      <c r="C725" s="3" t="s">
        <v>2858</v>
      </c>
      <c r="D725" s="3" t="s">
        <v>31</v>
      </c>
      <c r="E725" s="3">
        <v>40</v>
      </c>
      <c r="F725" s="3">
        <v>28128</v>
      </c>
      <c r="G725" s="3" t="s">
        <v>180</v>
      </c>
      <c r="H725" s="3" t="s">
        <v>60</v>
      </c>
      <c r="I725" s="3" t="s">
        <v>34</v>
      </c>
      <c r="J725" s="3" t="s">
        <v>20</v>
      </c>
      <c r="K725" s="3" t="s">
        <v>21</v>
      </c>
      <c r="L725" s="3">
        <v>21</v>
      </c>
      <c r="M725" s="3" t="s">
        <v>1592</v>
      </c>
      <c r="N725" s="3">
        <v>3067</v>
      </c>
      <c r="O725" s="3" t="s">
        <v>36</v>
      </c>
      <c r="P725" s="3" t="s">
        <v>24</v>
      </c>
      <c r="Q725" s="3" t="str">
        <f t="shared" si="11"/>
        <v>19453 Ramsey Point, 3067, VIC, Australia</v>
      </c>
      <c r="R725" s="3">
        <v>11</v>
      </c>
      <c r="S725" s="4"/>
    </row>
    <row r="726" spans="1:19" x14ac:dyDescent="0.3">
      <c r="A726" s="9" t="s">
        <v>4518</v>
      </c>
      <c r="B726" s="9" t="s">
        <v>4519</v>
      </c>
      <c r="C726" s="3" t="s">
        <v>2859</v>
      </c>
      <c r="D726" s="3" t="s">
        <v>31</v>
      </c>
      <c r="E726" s="3">
        <v>54</v>
      </c>
      <c r="F726" s="3" t="s">
        <v>1593</v>
      </c>
      <c r="G726" s="3" t="s">
        <v>134</v>
      </c>
      <c r="H726" s="3" t="s">
        <v>99</v>
      </c>
      <c r="I726" s="3" t="s">
        <v>19</v>
      </c>
      <c r="J726" s="3" t="s">
        <v>20</v>
      </c>
      <c r="K726" s="3" t="s">
        <v>21</v>
      </c>
      <c r="L726" s="3">
        <v>10</v>
      </c>
      <c r="M726" s="3" t="s">
        <v>1594</v>
      </c>
      <c r="N726" s="3">
        <v>2199</v>
      </c>
      <c r="O726" s="3" t="s">
        <v>30</v>
      </c>
      <c r="P726" s="3" t="s">
        <v>24</v>
      </c>
      <c r="Q726" s="3" t="str">
        <f t="shared" si="11"/>
        <v>1861 Chive Court, 2199, NSW, Australia</v>
      </c>
      <c r="R726" s="3">
        <v>9</v>
      </c>
      <c r="S726" s="4"/>
    </row>
    <row r="727" spans="1:19" x14ac:dyDescent="0.3">
      <c r="A727" s="9" t="s">
        <v>4520</v>
      </c>
      <c r="B727" s="9" t="s">
        <v>4521</v>
      </c>
      <c r="C727" s="3" t="s">
        <v>2860</v>
      </c>
      <c r="D727" s="3" t="s">
        <v>15</v>
      </c>
      <c r="E727" s="3">
        <v>83</v>
      </c>
      <c r="F727" s="3" t="s">
        <v>1595</v>
      </c>
      <c r="G727" s="3" t="s">
        <v>154</v>
      </c>
      <c r="H727" s="3" t="s">
        <v>99</v>
      </c>
      <c r="I727" s="3" t="s">
        <v>19</v>
      </c>
      <c r="J727" s="3" t="s">
        <v>20</v>
      </c>
      <c r="K727" s="3" t="s">
        <v>28</v>
      </c>
      <c r="L727" s="3">
        <v>16</v>
      </c>
      <c r="M727" s="3" t="s">
        <v>1596</v>
      </c>
      <c r="N727" s="3">
        <v>3437</v>
      </c>
      <c r="O727" s="3" t="s">
        <v>36</v>
      </c>
      <c r="P727" s="3" t="s">
        <v>24</v>
      </c>
      <c r="Q727" s="3" t="str">
        <f t="shared" si="11"/>
        <v>9 Westerfield Point, 3437, VIC, Australia</v>
      </c>
      <c r="R727" s="3">
        <v>9</v>
      </c>
      <c r="S727" s="4"/>
    </row>
    <row r="728" spans="1:19" x14ac:dyDescent="0.3">
      <c r="A728" s="9" t="s">
        <v>4522</v>
      </c>
      <c r="B728" s="9" t="s">
        <v>4523</v>
      </c>
      <c r="C728" s="3" t="s">
        <v>2861</v>
      </c>
      <c r="D728" s="3" t="s">
        <v>15</v>
      </c>
      <c r="E728" s="3">
        <v>37</v>
      </c>
      <c r="F728" s="3" t="s">
        <v>1597</v>
      </c>
      <c r="G728" s="3" t="s">
        <v>1004</v>
      </c>
      <c r="H728" s="3" t="s">
        <v>99</v>
      </c>
      <c r="I728" s="3" t="s">
        <v>46</v>
      </c>
      <c r="J728" s="3" t="s">
        <v>20</v>
      </c>
      <c r="K728" s="3" t="s">
        <v>21</v>
      </c>
      <c r="L728" s="3">
        <v>9</v>
      </c>
      <c r="M728" s="3" t="s">
        <v>1598</v>
      </c>
      <c r="N728" s="3">
        <v>2209</v>
      </c>
      <c r="O728" s="3" t="s">
        <v>30</v>
      </c>
      <c r="P728" s="3" t="s">
        <v>24</v>
      </c>
      <c r="Q728" s="3" t="str">
        <f t="shared" si="11"/>
        <v>3 Redwing Center, 2209, NSW, Australia</v>
      </c>
      <c r="R728" s="3">
        <v>10</v>
      </c>
      <c r="S728" s="4"/>
    </row>
    <row r="729" spans="1:19" x14ac:dyDescent="0.3">
      <c r="A729" s="9" t="s">
        <v>4524</v>
      </c>
      <c r="B729" s="9" t="s">
        <v>4525</v>
      </c>
      <c r="C729" s="3" t="s">
        <v>2862</v>
      </c>
      <c r="D729" s="3" t="s">
        <v>15</v>
      </c>
      <c r="E729" s="3">
        <v>75</v>
      </c>
      <c r="F729" s="3" t="s">
        <v>1258</v>
      </c>
      <c r="G729" s="3" t="s">
        <v>519</v>
      </c>
      <c r="H729" s="3" t="s">
        <v>27</v>
      </c>
      <c r="I729" s="3" t="s">
        <v>19</v>
      </c>
      <c r="J729" s="3" t="s">
        <v>20</v>
      </c>
      <c r="K729" s="3" t="s">
        <v>21</v>
      </c>
      <c r="L729" s="3">
        <v>10</v>
      </c>
      <c r="M729" s="3" t="s">
        <v>1599</v>
      </c>
      <c r="N729" s="3">
        <v>2480</v>
      </c>
      <c r="O729" s="3" t="s">
        <v>30</v>
      </c>
      <c r="P729" s="3" t="s">
        <v>24</v>
      </c>
      <c r="Q729" s="3" t="str">
        <f t="shared" si="11"/>
        <v>189 Bayside Court, 2480, NSW, Australia</v>
      </c>
      <c r="R729" s="3">
        <v>7</v>
      </c>
      <c r="S729" s="4"/>
    </row>
    <row r="730" spans="1:19" x14ac:dyDescent="0.3">
      <c r="A730" s="9" t="s">
        <v>3669</v>
      </c>
      <c r="B730" s="9" t="s">
        <v>4526</v>
      </c>
      <c r="C730" s="3" t="s">
        <v>2863</v>
      </c>
      <c r="D730" s="3" t="s">
        <v>15</v>
      </c>
      <c r="E730" s="3">
        <v>28</v>
      </c>
      <c r="F730" s="3" t="s">
        <v>1600</v>
      </c>
      <c r="G730" s="3" t="s">
        <v>90</v>
      </c>
      <c r="H730" s="3" t="s">
        <v>74</v>
      </c>
      <c r="I730" s="3" t="s">
        <v>34</v>
      </c>
      <c r="J730" s="3" t="s">
        <v>20</v>
      </c>
      <c r="K730" s="3" t="s">
        <v>21</v>
      </c>
      <c r="L730" s="3">
        <v>12</v>
      </c>
      <c r="M730" s="3" t="s">
        <v>1601</v>
      </c>
      <c r="N730" s="3">
        <v>2121</v>
      </c>
      <c r="O730" s="3" t="s">
        <v>30</v>
      </c>
      <c r="P730" s="3" t="s">
        <v>24</v>
      </c>
      <c r="Q730" s="3" t="str">
        <f t="shared" si="11"/>
        <v>174 Farwell Point, 2121, NSW, Australia</v>
      </c>
      <c r="R730" s="3">
        <v>11</v>
      </c>
      <c r="S730" s="4"/>
    </row>
    <row r="731" spans="1:19" x14ac:dyDescent="0.3">
      <c r="A731" s="9" t="s">
        <v>4527</v>
      </c>
      <c r="B731" s="9" t="s">
        <v>4189</v>
      </c>
      <c r="C731" s="3" t="s">
        <v>2864</v>
      </c>
      <c r="D731" s="3" t="s">
        <v>31</v>
      </c>
      <c r="E731" s="3">
        <v>60</v>
      </c>
      <c r="F731" s="3" t="s">
        <v>1602</v>
      </c>
      <c r="G731" s="3" t="s">
        <v>237</v>
      </c>
      <c r="H731" s="3" t="s">
        <v>74</v>
      </c>
      <c r="I731" s="3" t="s">
        <v>34</v>
      </c>
      <c r="J731" s="3" t="s">
        <v>20</v>
      </c>
      <c r="K731" s="3" t="s">
        <v>21</v>
      </c>
      <c r="L731" s="3">
        <v>16</v>
      </c>
      <c r="M731" s="3" t="s">
        <v>1603</v>
      </c>
      <c r="N731" s="3">
        <v>2128</v>
      </c>
      <c r="O731" s="3" t="s">
        <v>30</v>
      </c>
      <c r="P731" s="3" t="s">
        <v>24</v>
      </c>
      <c r="Q731" s="3" t="str">
        <f t="shared" si="11"/>
        <v>356 Pennsylvania Point, 2128, NSW, Australia</v>
      </c>
      <c r="R731" s="3">
        <v>9</v>
      </c>
      <c r="S731" s="4"/>
    </row>
    <row r="732" spans="1:19" x14ac:dyDescent="0.3">
      <c r="A732" s="9" t="s">
        <v>4528</v>
      </c>
      <c r="B732" s="9" t="s">
        <v>4529</v>
      </c>
      <c r="C732" s="3" t="s">
        <v>2865</v>
      </c>
      <c r="D732" s="3" t="s">
        <v>15</v>
      </c>
      <c r="E732" s="3">
        <v>87</v>
      </c>
      <c r="F732" s="3" t="s">
        <v>1604</v>
      </c>
      <c r="G732" s="3" t="s">
        <v>420</v>
      </c>
      <c r="H732" s="3" t="s">
        <v>60</v>
      </c>
      <c r="I732" s="3" t="s">
        <v>19</v>
      </c>
      <c r="J732" s="3" t="s">
        <v>20</v>
      </c>
      <c r="K732" s="3" t="s">
        <v>21</v>
      </c>
      <c r="L732" s="3">
        <v>11</v>
      </c>
      <c r="M732" s="3" t="s">
        <v>1605</v>
      </c>
      <c r="N732" s="3">
        <v>2042</v>
      </c>
      <c r="O732" s="3" t="s">
        <v>30</v>
      </c>
      <c r="P732" s="3" t="s">
        <v>24</v>
      </c>
      <c r="Q732" s="3" t="str">
        <f t="shared" si="11"/>
        <v>62 Dryden Junction, 2042, NSW, Australia</v>
      </c>
      <c r="R732" s="3">
        <v>10</v>
      </c>
      <c r="S732" s="4"/>
    </row>
    <row r="733" spans="1:19" x14ac:dyDescent="0.3">
      <c r="A733" s="9" t="s">
        <v>4530</v>
      </c>
      <c r="B733" s="9" t="s">
        <v>4531</v>
      </c>
      <c r="C733" s="3" t="s">
        <v>2866</v>
      </c>
      <c r="D733" s="3" t="s">
        <v>31</v>
      </c>
      <c r="E733" s="3">
        <v>40</v>
      </c>
      <c r="F733" s="3" t="s">
        <v>1606</v>
      </c>
      <c r="G733" s="3" t="s">
        <v>63</v>
      </c>
      <c r="H733" s="3" t="s">
        <v>18</v>
      </c>
      <c r="I733" s="3" t="s">
        <v>19</v>
      </c>
      <c r="J733" s="3" t="s">
        <v>20</v>
      </c>
      <c r="K733" s="3" t="s">
        <v>21</v>
      </c>
      <c r="L733" s="3">
        <v>5</v>
      </c>
      <c r="M733" s="3" t="s">
        <v>1607</v>
      </c>
      <c r="N733" s="3">
        <v>4165</v>
      </c>
      <c r="O733" s="3" t="s">
        <v>23</v>
      </c>
      <c r="P733" s="3" t="s">
        <v>24</v>
      </c>
      <c r="Q733" s="3" t="str">
        <f t="shared" si="11"/>
        <v>25 Westerfield Road, 4165, QLD, Australia</v>
      </c>
      <c r="R733" s="3">
        <v>5</v>
      </c>
      <c r="S733" s="4"/>
    </row>
    <row r="734" spans="1:19" x14ac:dyDescent="0.3">
      <c r="A734" s="9" t="s">
        <v>4532</v>
      </c>
      <c r="B734" s="9" t="s">
        <v>4533</v>
      </c>
      <c r="C734" s="3" t="s">
        <v>2867</v>
      </c>
      <c r="D734" s="3" t="s">
        <v>31</v>
      </c>
      <c r="E734" s="3">
        <v>94</v>
      </c>
      <c r="F734" s="3" t="s">
        <v>1608</v>
      </c>
      <c r="G734" s="3" t="s">
        <v>128</v>
      </c>
      <c r="H734" s="3" t="s">
        <v>99</v>
      </c>
      <c r="I734" s="3" t="s">
        <v>19</v>
      </c>
      <c r="J734" s="3" t="s">
        <v>20</v>
      </c>
      <c r="K734" s="3" t="s">
        <v>21</v>
      </c>
      <c r="L734" s="3">
        <v>9</v>
      </c>
      <c r="M734" s="3" t="s">
        <v>1609</v>
      </c>
      <c r="N734" s="3">
        <v>4217</v>
      </c>
      <c r="O734" s="3" t="s">
        <v>23</v>
      </c>
      <c r="P734" s="3" t="s">
        <v>24</v>
      </c>
      <c r="Q734" s="3" t="str">
        <f t="shared" si="11"/>
        <v>64 Armistice Point, 4217, QLD, Australia</v>
      </c>
      <c r="R734" s="3">
        <v>9</v>
      </c>
      <c r="S734" s="4"/>
    </row>
    <row r="735" spans="1:19" x14ac:dyDescent="0.3">
      <c r="A735" s="9" t="s">
        <v>4534</v>
      </c>
      <c r="B735" s="9" t="s">
        <v>4535</v>
      </c>
      <c r="C735" s="3" t="s">
        <v>2868</v>
      </c>
      <c r="D735" s="3" t="s">
        <v>15</v>
      </c>
      <c r="E735" s="3">
        <v>35</v>
      </c>
      <c r="F735" s="3" t="s">
        <v>1610</v>
      </c>
      <c r="G735" s="3" t="s">
        <v>338</v>
      </c>
      <c r="H735" s="3" t="s">
        <v>33</v>
      </c>
      <c r="I735" s="3" t="s">
        <v>19</v>
      </c>
      <c r="J735" s="3" t="s">
        <v>20</v>
      </c>
      <c r="K735" s="3" t="s">
        <v>28</v>
      </c>
      <c r="L735" s="3">
        <v>15</v>
      </c>
      <c r="M735" s="3" t="s">
        <v>1611</v>
      </c>
      <c r="N735" s="3">
        <v>4408</v>
      </c>
      <c r="O735" s="3" t="s">
        <v>23</v>
      </c>
      <c r="P735" s="3" t="s">
        <v>24</v>
      </c>
      <c r="Q735" s="3" t="str">
        <f t="shared" si="11"/>
        <v>74 Everett Court, 4408, QLD, Australia</v>
      </c>
      <c r="R735" s="3">
        <v>2</v>
      </c>
      <c r="S735" s="4"/>
    </row>
    <row r="736" spans="1:19" x14ac:dyDescent="0.3">
      <c r="A736" s="9" t="s">
        <v>3407</v>
      </c>
      <c r="B736" s="9" t="s">
        <v>4536</v>
      </c>
      <c r="C736" s="3" t="s">
        <v>2869</v>
      </c>
      <c r="D736" s="3" t="s">
        <v>15</v>
      </c>
      <c r="E736" s="3">
        <v>17</v>
      </c>
      <c r="F736" s="3" t="s">
        <v>1612</v>
      </c>
      <c r="G736" s="3" t="s">
        <v>683</v>
      </c>
      <c r="H736" s="3" t="s">
        <v>18</v>
      </c>
      <c r="I736" s="3" t="s">
        <v>19</v>
      </c>
      <c r="J736" s="3" t="s">
        <v>20</v>
      </c>
      <c r="K736" s="3" t="s">
        <v>21</v>
      </c>
      <c r="L736" s="3">
        <v>5</v>
      </c>
      <c r="M736" s="3" t="s">
        <v>1613</v>
      </c>
      <c r="N736" s="3">
        <v>2147</v>
      </c>
      <c r="O736" s="3" t="s">
        <v>30</v>
      </c>
      <c r="P736" s="3" t="s">
        <v>24</v>
      </c>
      <c r="Q736" s="3" t="str">
        <f t="shared" si="11"/>
        <v>38 Nobel Lane, 2147, NSW, Australia</v>
      </c>
      <c r="R736" s="3">
        <v>9</v>
      </c>
      <c r="S736" s="4"/>
    </row>
    <row r="737" spans="1:19" x14ac:dyDescent="0.3">
      <c r="A737" s="9" t="s">
        <v>4537</v>
      </c>
      <c r="B737" s="9" t="s">
        <v>4538</v>
      </c>
      <c r="C737" s="3" t="s">
        <v>2870</v>
      </c>
      <c r="D737" s="3" t="s">
        <v>15</v>
      </c>
      <c r="E737" s="3">
        <v>11</v>
      </c>
      <c r="F737" s="3" t="s">
        <v>1614</v>
      </c>
      <c r="G737" s="3" t="s">
        <v>26</v>
      </c>
      <c r="H737" s="3" t="s">
        <v>99</v>
      </c>
      <c r="I737" s="3" t="s">
        <v>19</v>
      </c>
      <c r="J737" s="3" t="s">
        <v>20</v>
      </c>
      <c r="K737" s="3" t="s">
        <v>21</v>
      </c>
      <c r="L737" s="3">
        <v>9</v>
      </c>
      <c r="M737" s="3" t="s">
        <v>1615</v>
      </c>
      <c r="N737" s="3">
        <v>4000</v>
      </c>
      <c r="O737" s="3" t="s">
        <v>23</v>
      </c>
      <c r="P737" s="3" t="s">
        <v>24</v>
      </c>
      <c r="Q737" s="3" t="str">
        <f t="shared" si="11"/>
        <v>6936 Homewood Avenue, 4000, QLD, Australia</v>
      </c>
      <c r="R737" s="3">
        <v>7</v>
      </c>
      <c r="S737" s="4"/>
    </row>
    <row r="738" spans="1:19" x14ac:dyDescent="0.3">
      <c r="A738" s="9" t="s">
        <v>4539</v>
      </c>
      <c r="B738" s="9" t="s">
        <v>4540</v>
      </c>
      <c r="C738" s="3" t="s">
        <v>2871</v>
      </c>
      <c r="D738" s="3" t="s">
        <v>31</v>
      </c>
      <c r="E738" s="3">
        <v>68</v>
      </c>
      <c r="F738" s="3" t="s">
        <v>1616</v>
      </c>
      <c r="G738" s="3" t="s">
        <v>237</v>
      </c>
      <c r="H738" s="3" t="s">
        <v>74</v>
      </c>
      <c r="I738" s="3" t="s">
        <v>19</v>
      </c>
      <c r="J738" s="3" t="s">
        <v>20</v>
      </c>
      <c r="K738" s="3" t="s">
        <v>21</v>
      </c>
      <c r="L738" s="3">
        <v>6</v>
      </c>
      <c r="M738" s="3" t="s">
        <v>1617</v>
      </c>
      <c r="N738" s="3">
        <v>4212</v>
      </c>
      <c r="O738" s="3" t="s">
        <v>23</v>
      </c>
      <c r="P738" s="3" t="s">
        <v>24</v>
      </c>
      <c r="Q738" s="3" t="str">
        <f t="shared" si="11"/>
        <v>8 Crowley Center, 4212, QLD, Australia</v>
      </c>
      <c r="R738" s="3">
        <v>7</v>
      </c>
      <c r="S738" s="4"/>
    </row>
    <row r="739" spans="1:19" x14ac:dyDescent="0.3">
      <c r="A739" s="9" t="s">
        <v>4541</v>
      </c>
      <c r="B739" s="9" t="s">
        <v>4542</v>
      </c>
      <c r="C739" s="3" t="s">
        <v>2872</v>
      </c>
      <c r="D739" s="3" t="s">
        <v>15</v>
      </c>
      <c r="E739" s="3">
        <v>52</v>
      </c>
      <c r="F739" s="3" t="s">
        <v>1618</v>
      </c>
      <c r="G739" s="3" t="s">
        <v>458</v>
      </c>
      <c r="H739" s="3" t="s">
        <v>99</v>
      </c>
      <c r="I739" s="3" t="s">
        <v>46</v>
      </c>
      <c r="J739" s="3" t="s">
        <v>20</v>
      </c>
      <c r="K739" s="3" t="s">
        <v>21</v>
      </c>
      <c r="L739" s="3">
        <v>17</v>
      </c>
      <c r="M739" s="3" t="s">
        <v>1619</v>
      </c>
      <c r="N739" s="3">
        <v>4352</v>
      </c>
      <c r="O739" s="3" t="s">
        <v>23</v>
      </c>
      <c r="P739" s="3" t="s">
        <v>24</v>
      </c>
      <c r="Q739" s="3" t="str">
        <f t="shared" si="11"/>
        <v>44 Ronald Regan Parkway, 4352, QLD, Australia</v>
      </c>
      <c r="R739" s="3">
        <v>7</v>
      </c>
      <c r="S739" s="4"/>
    </row>
    <row r="740" spans="1:19" x14ac:dyDescent="0.3">
      <c r="A740" s="9" t="s">
        <v>4543</v>
      </c>
      <c r="B740" s="9" t="s">
        <v>4544</v>
      </c>
      <c r="C740" s="3" t="s">
        <v>2873</v>
      </c>
      <c r="D740" s="3" t="s">
        <v>15</v>
      </c>
      <c r="E740" s="3">
        <v>48</v>
      </c>
      <c r="F740" s="3" t="s">
        <v>1620</v>
      </c>
      <c r="G740" s="3" t="s">
        <v>361</v>
      </c>
      <c r="H740" s="3" t="s">
        <v>18</v>
      </c>
      <c r="I740" s="3" t="s">
        <v>46</v>
      </c>
      <c r="J740" s="3" t="s">
        <v>20</v>
      </c>
      <c r="K740" s="3" t="s">
        <v>28</v>
      </c>
      <c r="L740" s="3">
        <v>16</v>
      </c>
      <c r="M740" s="3" t="s">
        <v>1621</v>
      </c>
      <c r="N740" s="3">
        <v>2093</v>
      </c>
      <c r="O740" s="3" t="s">
        <v>30</v>
      </c>
      <c r="P740" s="3" t="s">
        <v>24</v>
      </c>
      <c r="Q740" s="3" t="str">
        <f t="shared" si="11"/>
        <v>174 Lotheville Crossing, 2093, NSW, Australia</v>
      </c>
      <c r="R740" s="3">
        <v>9</v>
      </c>
      <c r="S740" s="4"/>
    </row>
    <row r="741" spans="1:19" x14ac:dyDescent="0.3">
      <c r="A741" s="9" t="s">
        <v>4545</v>
      </c>
      <c r="B741" s="9" t="s">
        <v>4546</v>
      </c>
      <c r="C741" s="3" t="s">
        <v>2874</v>
      </c>
      <c r="D741" s="3" t="s">
        <v>31</v>
      </c>
      <c r="E741" s="3">
        <v>42</v>
      </c>
      <c r="F741" s="3" t="s">
        <v>1622</v>
      </c>
      <c r="G741" s="3" t="s">
        <v>205</v>
      </c>
      <c r="H741" s="3" t="s">
        <v>60</v>
      </c>
      <c r="I741" s="3" t="s">
        <v>34</v>
      </c>
      <c r="J741" s="3" t="s">
        <v>20</v>
      </c>
      <c r="K741" s="3" t="s">
        <v>21</v>
      </c>
      <c r="L741" s="3">
        <v>19</v>
      </c>
      <c r="M741" s="3" t="s">
        <v>1623</v>
      </c>
      <c r="N741" s="3">
        <v>4301</v>
      </c>
      <c r="O741" s="3" t="s">
        <v>23</v>
      </c>
      <c r="P741" s="3" t="s">
        <v>24</v>
      </c>
      <c r="Q741" s="3" t="str">
        <f t="shared" si="11"/>
        <v>8 Bluejay Road, 4301, QLD, Australia</v>
      </c>
      <c r="R741" s="3">
        <v>1</v>
      </c>
      <c r="S741" s="4"/>
    </row>
    <row r="742" spans="1:19" x14ac:dyDescent="0.3">
      <c r="A742" s="9" t="s">
        <v>4547</v>
      </c>
      <c r="B742" s="9" t="s">
        <v>4548</v>
      </c>
      <c r="C742" s="3" t="s">
        <v>2875</v>
      </c>
      <c r="D742" s="3" t="s">
        <v>31</v>
      </c>
      <c r="E742" s="3">
        <v>49</v>
      </c>
      <c r="F742" s="3" t="s">
        <v>1624</v>
      </c>
      <c r="G742" s="3" t="s">
        <v>80</v>
      </c>
      <c r="H742" s="3" t="s">
        <v>70</v>
      </c>
      <c r="I742" s="3" t="s">
        <v>46</v>
      </c>
      <c r="J742" s="3" t="s">
        <v>20</v>
      </c>
      <c r="K742" s="3" t="s">
        <v>28</v>
      </c>
      <c r="L742" s="3">
        <v>9</v>
      </c>
      <c r="M742" s="3" t="s">
        <v>1625</v>
      </c>
      <c r="N742" s="3">
        <v>4165</v>
      </c>
      <c r="O742" s="3" t="s">
        <v>23</v>
      </c>
      <c r="P742" s="3" t="s">
        <v>24</v>
      </c>
      <c r="Q742" s="3" t="str">
        <f t="shared" si="11"/>
        <v>4286 Rowland Circle, 4165, QLD, Australia</v>
      </c>
      <c r="R742" s="3">
        <v>5</v>
      </c>
      <c r="S742" s="4"/>
    </row>
    <row r="743" spans="1:19" x14ac:dyDescent="0.3">
      <c r="A743" s="9" t="s">
        <v>4549</v>
      </c>
      <c r="B743" s="9" t="s">
        <v>4550</v>
      </c>
      <c r="C743" s="3" t="s">
        <v>2876</v>
      </c>
      <c r="D743" s="3" t="s">
        <v>15</v>
      </c>
      <c r="E743" s="3">
        <v>68</v>
      </c>
      <c r="F743" s="3" t="s">
        <v>1626</v>
      </c>
      <c r="G743" s="3" t="s">
        <v>41</v>
      </c>
      <c r="H743" s="3" t="s">
        <v>33</v>
      </c>
      <c r="I743" s="3" t="s">
        <v>19</v>
      </c>
      <c r="J743" s="3" t="s">
        <v>20</v>
      </c>
      <c r="K743" s="3" t="s">
        <v>21</v>
      </c>
      <c r="L743" s="3">
        <v>11</v>
      </c>
      <c r="M743" s="3" t="s">
        <v>1627</v>
      </c>
      <c r="N743" s="3">
        <v>2134</v>
      </c>
      <c r="O743" s="3" t="s">
        <v>30</v>
      </c>
      <c r="P743" s="3" t="s">
        <v>24</v>
      </c>
      <c r="Q743" s="3" t="str">
        <f t="shared" si="11"/>
        <v>44 Thompson Center, 2134, NSW, Australia</v>
      </c>
      <c r="R743" s="3">
        <v>9</v>
      </c>
      <c r="S743" s="4"/>
    </row>
    <row r="744" spans="1:19" x14ac:dyDescent="0.3">
      <c r="A744" s="9" t="s">
        <v>4551</v>
      </c>
      <c r="B744" s="9" t="s">
        <v>4552</v>
      </c>
      <c r="C744" s="3" t="s">
        <v>2877</v>
      </c>
      <c r="D744" s="3" t="s">
        <v>15</v>
      </c>
      <c r="E744" s="3">
        <v>97</v>
      </c>
      <c r="F744" s="3" t="s">
        <v>1628</v>
      </c>
      <c r="G744" s="3" t="s">
        <v>338</v>
      </c>
      <c r="H744" s="3" t="s">
        <v>33</v>
      </c>
      <c r="I744" s="3" t="s">
        <v>19</v>
      </c>
      <c r="J744" s="3" t="s">
        <v>20</v>
      </c>
      <c r="K744" s="3" t="s">
        <v>21</v>
      </c>
      <c r="L744" s="3">
        <v>10</v>
      </c>
      <c r="M744" s="3" t="s">
        <v>1629</v>
      </c>
      <c r="N744" s="3">
        <v>3977</v>
      </c>
      <c r="O744" s="3" t="s">
        <v>36</v>
      </c>
      <c r="P744" s="3" t="s">
        <v>24</v>
      </c>
      <c r="Q744" s="3" t="str">
        <f t="shared" si="11"/>
        <v>70360 Onsgard Plaza, 3977, VIC, Australia</v>
      </c>
      <c r="R744" s="3">
        <v>6</v>
      </c>
      <c r="S744" s="4"/>
    </row>
    <row r="745" spans="1:19" x14ac:dyDescent="0.3">
      <c r="A745" s="9" t="s">
        <v>4553</v>
      </c>
      <c r="B745" s="9" t="s">
        <v>4554</v>
      </c>
      <c r="C745" s="3" t="s">
        <v>2878</v>
      </c>
      <c r="D745" s="3" t="s">
        <v>31</v>
      </c>
      <c r="E745" s="3">
        <v>70</v>
      </c>
      <c r="F745" s="3" t="s">
        <v>1630</v>
      </c>
      <c r="G745" s="3" t="s">
        <v>1631</v>
      </c>
      <c r="H745" s="3" t="s">
        <v>27</v>
      </c>
      <c r="I745" s="3" t="s">
        <v>34</v>
      </c>
      <c r="J745" s="3" t="s">
        <v>20</v>
      </c>
      <c r="K745" s="3" t="s">
        <v>21</v>
      </c>
      <c r="L745" s="3">
        <v>17</v>
      </c>
      <c r="M745" s="3" t="s">
        <v>1632</v>
      </c>
      <c r="N745" s="3">
        <v>4575</v>
      </c>
      <c r="O745" s="3" t="s">
        <v>23</v>
      </c>
      <c r="P745" s="3" t="s">
        <v>24</v>
      </c>
      <c r="Q745" s="3" t="str">
        <f t="shared" si="11"/>
        <v>53870 Jay Pass, 4575, QLD, Australia</v>
      </c>
      <c r="R745" s="3">
        <v>9</v>
      </c>
      <c r="S745" s="4"/>
    </row>
    <row r="746" spans="1:19" x14ac:dyDescent="0.3">
      <c r="A746" s="9" t="s">
        <v>4555</v>
      </c>
      <c r="B746" s="9" t="s">
        <v>4556</v>
      </c>
      <c r="C746" s="3" t="s">
        <v>2879</v>
      </c>
      <c r="D746" s="3" t="s">
        <v>15</v>
      </c>
      <c r="E746" s="3">
        <v>87</v>
      </c>
      <c r="F746" s="3" t="s">
        <v>1633</v>
      </c>
      <c r="G746" s="3" t="s">
        <v>614</v>
      </c>
      <c r="H746" s="3" t="s">
        <v>45</v>
      </c>
      <c r="I746" s="3" t="s">
        <v>19</v>
      </c>
      <c r="J746" s="3" t="s">
        <v>20</v>
      </c>
      <c r="K746" s="3" t="s">
        <v>28</v>
      </c>
      <c r="L746" s="3">
        <v>11</v>
      </c>
      <c r="M746" s="3" t="s">
        <v>1634</v>
      </c>
      <c r="N746" s="3">
        <v>2650</v>
      </c>
      <c r="O746" s="3" t="s">
        <v>30</v>
      </c>
      <c r="P746" s="3" t="s">
        <v>24</v>
      </c>
      <c r="Q746" s="3" t="str">
        <f t="shared" si="11"/>
        <v>417 Killdeer Alley, 2650, NSW, Australia</v>
      </c>
      <c r="R746" s="3">
        <v>2</v>
      </c>
      <c r="S746" s="4"/>
    </row>
    <row r="747" spans="1:19" x14ac:dyDescent="0.3">
      <c r="A747" s="9" t="s">
        <v>4557</v>
      </c>
      <c r="B747" s="9" t="s">
        <v>4558</v>
      </c>
      <c r="C747" s="3" t="s">
        <v>2880</v>
      </c>
      <c r="D747" s="3" t="s">
        <v>15</v>
      </c>
      <c r="E747" s="3">
        <v>43</v>
      </c>
      <c r="F747" s="3" t="s">
        <v>1635</v>
      </c>
      <c r="G747" s="3" t="s">
        <v>346</v>
      </c>
      <c r="H747" s="3" t="s">
        <v>53</v>
      </c>
      <c r="I747" s="3" t="s">
        <v>34</v>
      </c>
      <c r="J747" s="3" t="s">
        <v>20</v>
      </c>
      <c r="K747" s="3" t="s">
        <v>28</v>
      </c>
      <c r="L747" s="3">
        <v>8</v>
      </c>
      <c r="M747" s="3" t="s">
        <v>1636</v>
      </c>
      <c r="N747" s="3">
        <v>2155</v>
      </c>
      <c r="O747" s="3" t="s">
        <v>30</v>
      </c>
      <c r="P747" s="3" t="s">
        <v>24</v>
      </c>
      <c r="Q747" s="3" t="str">
        <f t="shared" si="11"/>
        <v>28 Prentice Trail, 2155, NSW, Australia</v>
      </c>
      <c r="R747" s="3">
        <v>10</v>
      </c>
      <c r="S747" s="4"/>
    </row>
    <row r="748" spans="1:19" x14ac:dyDescent="0.3">
      <c r="A748" s="9" t="s">
        <v>4559</v>
      </c>
      <c r="B748" s="9" t="s">
        <v>4560</v>
      </c>
      <c r="C748" s="3" t="s">
        <v>2881</v>
      </c>
      <c r="D748" s="3" t="s">
        <v>31</v>
      </c>
      <c r="E748" s="3">
        <v>86</v>
      </c>
      <c r="F748" s="3" t="s">
        <v>1637</v>
      </c>
      <c r="G748" s="3" t="s">
        <v>268</v>
      </c>
      <c r="H748" s="3" t="s">
        <v>33</v>
      </c>
      <c r="I748" s="3" t="s">
        <v>19</v>
      </c>
      <c r="J748" s="3" t="s">
        <v>20</v>
      </c>
      <c r="K748" s="3" t="s">
        <v>28</v>
      </c>
      <c r="L748" s="3">
        <v>7</v>
      </c>
      <c r="M748" s="3" t="s">
        <v>1638</v>
      </c>
      <c r="N748" s="3">
        <v>4305</v>
      </c>
      <c r="O748" s="3" t="s">
        <v>23</v>
      </c>
      <c r="P748" s="3" t="s">
        <v>24</v>
      </c>
      <c r="Q748" s="3" t="str">
        <f t="shared" si="11"/>
        <v>216 Bultman Park, 4305, QLD, Australia</v>
      </c>
      <c r="R748" s="3">
        <v>3</v>
      </c>
      <c r="S748" s="4"/>
    </row>
    <row r="749" spans="1:19" x14ac:dyDescent="0.3">
      <c r="A749" s="9" t="s">
        <v>4561</v>
      </c>
      <c r="B749" s="9" t="s">
        <v>4562</v>
      </c>
      <c r="C749" s="3" t="s">
        <v>2882</v>
      </c>
      <c r="D749" s="3" t="s">
        <v>31</v>
      </c>
      <c r="E749" s="3">
        <v>25</v>
      </c>
      <c r="F749" s="3" t="s">
        <v>1639</v>
      </c>
      <c r="G749" s="3" t="s">
        <v>115</v>
      </c>
      <c r="H749" s="3" t="s">
        <v>45</v>
      </c>
      <c r="I749" s="3" t="s">
        <v>19</v>
      </c>
      <c r="J749" s="3" t="s">
        <v>20</v>
      </c>
      <c r="K749" s="3" t="s">
        <v>21</v>
      </c>
      <c r="L749" s="3">
        <v>5</v>
      </c>
      <c r="M749" s="3" t="s">
        <v>1640</v>
      </c>
      <c r="N749" s="3">
        <v>4115</v>
      </c>
      <c r="O749" s="3" t="s">
        <v>23</v>
      </c>
      <c r="P749" s="3" t="s">
        <v>24</v>
      </c>
      <c r="Q749" s="3" t="str">
        <f t="shared" si="11"/>
        <v>435 Mitchell Street, 4115, QLD, Australia</v>
      </c>
      <c r="R749" s="3">
        <v>7</v>
      </c>
      <c r="S749" s="4"/>
    </row>
    <row r="750" spans="1:19" x14ac:dyDescent="0.3">
      <c r="A750" s="9" t="s">
        <v>4563</v>
      </c>
      <c r="B750" s="9" t="s">
        <v>4564</v>
      </c>
      <c r="C750" s="3" t="s">
        <v>2883</v>
      </c>
      <c r="D750" s="3" t="s">
        <v>15</v>
      </c>
      <c r="E750" s="3">
        <v>99</v>
      </c>
      <c r="F750" s="3">
        <v>27600</v>
      </c>
      <c r="G750" s="3" t="s">
        <v>73</v>
      </c>
      <c r="H750" s="3" t="s">
        <v>33</v>
      </c>
      <c r="I750" s="3" t="s">
        <v>19</v>
      </c>
      <c r="J750" s="3" t="s">
        <v>20</v>
      </c>
      <c r="K750" s="3" t="s">
        <v>21</v>
      </c>
      <c r="L750" s="3">
        <v>21</v>
      </c>
      <c r="M750" s="3" t="s">
        <v>1641</v>
      </c>
      <c r="N750" s="3">
        <v>4130</v>
      </c>
      <c r="O750" s="3" t="s">
        <v>23</v>
      </c>
      <c r="P750" s="3" t="s">
        <v>24</v>
      </c>
      <c r="Q750" s="3" t="str">
        <f t="shared" si="11"/>
        <v>15621 Twin Pines Crossing, 4130, QLD, Australia</v>
      </c>
      <c r="R750" s="3">
        <v>9</v>
      </c>
      <c r="S750" s="4"/>
    </row>
    <row r="751" spans="1:19" x14ac:dyDescent="0.3">
      <c r="A751" s="9" t="s">
        <v>4565</v>
      </c>
      <c r="B751" s="9" t="s">
        <v>4566</v>
      </c>
      <c r="C751" s="3" t="s">
        <v>2884</v>
      </c>
      <c r="D751" s="3" t="s">
        <v>31</v>
      </c>
      <c r="E751" s="3">
        <v>7</v>
      </c>
      <c r="F751" s="3" t="s">
        <v>1642</v>
      </c>
      <c r="G751" s="3" t="s">
        <v>1133</v>
      </c>
      <c r="H751" s="3" t="s">
        <v>53</v>
      </c>
      <c r="I751" s="3" t="s">
        <v>34</v>
      </c>
      <c r="J751" s="3" t="s">
        <v>20</v>
      </c>
      <c r="K751" s="3" t="s">
        <v>28</v>
      </c>
      <c r="L751" s="3">
        <v>11</v>
      </c>
      <c r="M751" s="3" t="s">
        <v>1643</v>
      </c>
      <c r="N751" s="3">
        <v>2066</v>
      </c>
      <c r="O751" s="3" t="s">
        <v>30</v>
      </c>
      <c r="P751" s="3" t="s">
        <v>24</v>
      </c>
      <c r="Q751" s="3" t="str">
        <f t="shared" si="11"/>
        <v>03 Bellgrove Avenue, 2066, NSW, Australia</v>
      </c>
      <c r="R751" s="3">
        <v>12</v>
      </c>
      <c r="S751" s="4"/>
    </row>
    <row r="752" spans="1:19" x14ac:dyDescent="0.3">
      <c r="A752" s="9" t="s">
        <v>4567</v>
      </c>
      <c r="B752" s="9" t="s">
        <v>4568</v>
      </c>
      <c r="C752" s="3" t="s">
        <v>2885</v>
      </c>
      <c r="D752" s="3" t="s">
        <v>15</v>
      </c>
      <c r="E752" s="3">
        <v>33</v>
      </c>
      <c r="F752" s="3" t="s">
        <v>1644</v>
      </c>
      <c r="G752" s="3" t="s">
        <v>540</v>
      </c>
      <c r="H752" s="3" t="s">
        <v>53</v>
      </c>
      <c r="I752" s="3" t="s">
        <v>19</v>
      </c>
      <c r="J752" s="3" t="s">
        <v>20</v>
      </c>
      <c r="K752" s="3" t="s">
        <v>21</v>
      </c>
      <c r="L752" s="3">
        <v>20</v>
      </c>
      <c r="M752" s="3" t="s">
        <v>1645</v>
      </c>
      <c r="N752" s="3">
        <v>3338</v>
      </c>
      <c r="O752" s="3" t="s">
        <v>36</v>
      </c>
      <c r="P752" s="3" t="s">
        <v>24</v>
      </c>
      <c r="Q752" s="3" t="str">
        <f t="shared" si="11"/>
        <v>89100 Rusk Crossing, 3338, VIC, Australia</v>
      </c>
      <c r="R752" s="3">
        <v>2</v>
      </c>
      <c r="S752" s="4"/>
    </row>
    <row r="753" spans="1:19" x14ac:dyDescent="0.3">
      <c r="A753" s="9" t="s">
        <v>4569</v>
      </c>
      <c r="B753" s="9" t="s">
        <v>4570</v>
      </c>
      <c r="C753" s="3" t="s">
        <v>2886</v>
      </c>
      <c r="D753" s="3" t="s">
        <v>191</v>
      </c>
      <c r="E753" s="3">
        <v>20</v>
      </c>
      <c r="F753" s="3"/>
      <c r="G753" s="3" t="s">
        <v>112</v>
      </c>
      <c r="H753" s="3" t="s">
        <v>60</v>
      </c>
      <c r="I753" s="3" t="s">
        <v>46</v>
      </c>
      <c r="J753" s="3" t="s">
        <v>20</v>
      </c>
      <c r="K753" s="3" t="s">
        <v>21</v>
      </c>
      <c r="L753" s="3">
        <v>14</v>
      </c>
      <c r="M753" s="3" t="s">
        <v>1646</v>
      </c>
      <c r="N753" s="3">
        <v>3806</v>
      </c>
      <c r="O753" s="3" t="s">
        <v>36</v>
      </c>
      <c r="P753" s="3" t="s">
        <v>24</v>
      </c>
      <c r="Q753" s="3" t="str">
        <f t="shared" si="11"/>
        <v>82 Gina Junction, 3806, VIC, Australia</v>
      </c>
      <c r="R753" s="3">
        <v>7</v>
      </c>
      <c r="S753" s="4"/>
    </row>
    <row r="754" spans="1:19" x14ac:dyDescent="0.3">
      <c r="A754" s="9" t="s">
        <v>4571</v>
      </c>
      <c r="B754" s="9" t="s">
        <v>4572</v>
      </c>
      <c r="C754" s="3" t="s">
        <v>2887</v>
      </c>
      <c r="D754" s="3" t="s">
        <v>31</v>
      </c>
      <c r="E754" s="3">
        <v>45</v>
      </c>
      <c r="F754" s="3" t="s">
        <v>1647</v>
      </c>
      <c r="G754" s="3" t="s">
        <v>80</v>
      </c>
      <c r="H754" s="3" t="s">
        <v>33</v>
      </c>
      <c r="I754" s="3" t="s">
        <v>19</v>
      </c>
      <c r="J754" s="3" t="s">
        <v>20</v>
      </c>
      <c r="K754" s="3" t="s">
        <v>21</v>
      </c>
      <c r="L754" s="3">
        <v>15</v>
      </c>
      <c r="M754" s="3" t="s">
        <v>1648</v>
      </c>
      <c r="N754" s="3">
        <v>3030</v>
      </c>
      <c r="O754" s="3" t="s">
        <v>36</v>
      </c>
      <c r="P754" s="3" t="s">
        <v>24</v>
      </c>
      <c r="Q754" s="3" t="str">
        <f t="shared" si="11"/>
        <v>077 Dennis Lane, 3030, VIC, Australia</v>
      </c>
      <c r="R754" s="3">
        <v>9</v>
      </c>
      <c r="S754" s="4"/>
    </row>
    <row r="755" spans="1:19" x14ac:dyDescent="0.3">
      <c r="A755" s="9" t="s">
        <v>4573</v>
      </c>
      <c r="B755" s="9" t="s">
        <v>4574</v>
      </c>
      <c r="C755" s="3" t="s">
        <v>2888</v>
      </c>
      <c r="D755" s="3" t="s">
        <v>15</v>
      </c>
      <c r="E755" s="3">
        <v>35</v>
      </c>
      <c r="F755" s="3" t="s">
        <v>1649</v>
      </c>
      <c r="G755" s="3" t="s">
        <v>172</v>
      </c>
      <c r="H755" s="3" t="s">
        <v>74</v>
      </c>
      <c r="I755" s="3" t="s">
        <v>19</v>
      </c>
      <c r="J755" s="3" t="s">
        <v>20</v>
      </c>
      <c r="K755" s="3" t="s">
        <v>28</v>
      </c>
      <c r="L755" s="3">
        <v>16</v>
      </c>
      <c r="M755" s="3" t="s">
        <v>1650</v>
      </c>
      <c r="N755" s="3">
        <v>2140</v>
      </c>
      <c r="O755" s="3" t="s">
        <v>30</v>
      </c>
      <c r="P755" s="3" t="s">
        <v>24</v>
      </c>
      <c r="Q755" s="3" t="str">
        <f t="shared" si="11"/>
        <v>42280 Namekagon Crossing, 2140, NSW, Australia</v>
      </c>
      <c r="R755" s="3">
        <v>8</v>
      </c>
      <c r="S755" s="4"/>
    </row>
    <row r="756" spans="1:19" x14ac:dyDescent="0.3">
      <c r="A756" s="9" t="s">
        <v>4575</v>
      </c>
      <c r="B756" s="9" t="s">
        <v>4576</v>
      </c>
      <c r="C756" s="3" t="s">
        <v>2889</v>
      </c>
      <c r="D756" s="3" t="s">
        <v>31</v>
      </c>
      <c r="E756" s="3">
        <v>87</v>
      </c>
      <c r="F756" s="3" t="s">
        <v>1651</v>
      </c>
      <c r="G756" s="3" t="s">
        <v>101</v>
      </c>
      <c r="H756" s="3" t="s">
        <v>99</v>
      </c>
      <c r="I756" s="3" t="s">
        <v>19</v>
      </c>
      <c r="J756" s="3" t="s">
        <v>20</v>
      </c>
      <c r="K756" s="3" t="s">
        <v>28</v>
      </c>
      <c r="L756" s="3">
        <v>12</v>
      </c>
      <c r="M756" s="3" t="s">
        <v>1652</v>
      </c>
      <c r="N756" s="3">
        <v>3844</v>
      </c>
      <c r="O756" s="3" t="s">
        <v>36</v>
      </c>
      <c r="P756" s="3" t="s">
        <v>24</v>
      </c>
      <c r="Q756" s="3" t="str">
        <f t="shared" si="11"/>
        <v>1 Fordem Way, 3844, VIC, Australia</v>
      </c>
      <c r="R756" s="3">
        <v>7</v>
      </c>
      <c r="S756" s="4"/>
    </row>
    <row r="757" spans="1:19" x14ac:dyDescent="0.3">
      <c r="A757" s="9" t="s">
        <v>4577</v>
      </c>
      <c r="B757" s="9"/>
      <c r="C757" s="3" t="s">
        <v>2890</v>
      </c>
      <c r="D757" s="3" t="s">
        <v>15</v>
      </c>
      <c r="E757" s="3">
        <v>80</v>
      </c>
      <c r="F757" s="3" t="s">
        <v>1653</v>
      </c>
      <c r="G757" s="3" t="s">
        <v>321</v>
      </c>
      <c r="H757" s="3" t="s">
        <v>74</v>
      </c>
      <c r="I757" s="3" t="s">
        <v>34</v>
      </c>
      <c r="J757" s="3" t="s">
        <v>20</v>
      </c>
      <c r="K757" s="3" t="s">
        <v>28</v>
      </c>
      <c r="L757" s="3">
        <v>10</v>
      </c>
      <c r="M757" s="3" t="s">
        <v>1654</v>
      </c>
      <c r="N757" s="3">
        <v>4034</v>
      </c>
      <c r="O757" s="3" t="s">
        <v>23</v>
      </c>
      <c r="P757" s="3" t="s">
        <v>24</v>
      </c>
      <c r="Q757" s="3" t="str">
        <f t="shared" si="11"/>
        <v>780 Bonner Pass, 4034, QLD, Australia</v>
      </c>
      <c r="R757" s="3">
        <v>5</v>
      </c>
      <c r="S757" s="4"/>
    </row>
    <row r="758" spans="1:19" x14ac:dyDescent="0.3">
      <c r="A758" s="9" t="s">
        <v>4578</v>
      </c>
      <c r="B758" s="9" t="s">
        <v>4579</v>
      </c>
      <c r="C758" s="3" t="s">
        <v>2891</v>
      </c>
      <c r="D758" s="3" t="s">
        <v>15</v>
      </c>
      <c r="E758" s="3">
        <v>22</v>
      </c>
      <c r="F758" s="3" t="s">
        <v>1655</v>
      </c>
      <c r="G758" s="3" t="s">
        <v>540</v>
      </c>
      <c r="H758" s="3" t="s">
        <v>33</v>
      </c>
      <c r="I758" s="3" t="s">
        <v>34</v>
      </c>
      <c r="J758" s="3" t="s">
        <v>20</v>
      </c>
      <c r="K758" s="3" t="s">
        <v>21</v>
      </c>
      <c r="L758" s="3">
        <v>6</v>
      </c>
      <c r="M758" s="3" t="s">
        <v>1656</v>
      </c>
      <c r="N758" s="3">
        <v>3174</v>
      </c>
      <c r="O758" s="3" t="s">
        <v>36</v>
      </c>
      <c r="P758" s="3" t="s">
        <v>24</v>
      </c>
      <c r="Q758" s="3" t="str">
        <f t="shared" si="11"/>
        <v>77916 Moland Park, 3174, VIC, Australia</v>
      </c>
      <c r="R758" s="3">
        <v>6</v>
      </c>
      <c r="S758" s="4"/>
    </row>
    <row r="759" spans="1:19" x14ac:dyDescent="0.3">
      <c r="A759" s="9" t="s">
        <v>4580</v>
      </c>
      <c r="B759" s="9" t="s">
        <v>4581</v>
      </c>
      <c r="C759" s="3" t="s">
        <v>2892</v>
      </c>
      <c r="D759" s="3" t="s">
        <v>31</v>
      </c>
      <c r="E759" s="3">
        <v>32</v>
      </c>
      <c r="F759" s="3" t="s">
        <v>1657</v>
      </c>
      <c r="G759" s="3" t="s">
        <v>131</v>
      </c>
      <c r="H759" s="3" t="s">
        <v>33</v>
      </c>
      <c r="I759" s="3" t="s">
        <v>19</v>
      </c>
      <c r="J759" s="3" t="s">
        <v>20</v>
      </c>
      <c r="K759" s="3" t="s">
        <v>21</v>
      </c>
      <c r="L759" s="3">
        <v>6</v>
      </c>
      <c r="M759" s="3" t="s">
        <v>1658</v>
      </c>
      <c r="N759" s="3">
        <v>2036</v>
      </c>
      <c r="O759" s="3" t="s">
        <v>30</v>
      </c>
      <c r="P759" s="3" t="s">
        <v>24</v>
      </c>
      <c r="Q759" s="3" t="str">
        <f t="shared" si="11"/>
        <v>00 Southridge Avenue, 2036, NSW, Australia</v>
      </c>
      <c r="R759" s="3">
        <v>11</v>
      </c>
      <c r="S759" s="4"/>
    </row>
    <row r="760" spans="1:19" x14ac:dyDescent="0.3">
      <c r="A760" s="9" t="s">
        <v>4582</v>
      </c>
      <c r="B760" s="9" t="s">
        <v>4583</v>
      </c>
      <c r="C760" s="3" t="s">
        <v>2893</v>
      </c>
      <c r="D760" s="3" t="s">
        <v>15</v>
      </c>
      <c r="E760" s="3">
        <v>69</v>
      </c>
      <c r="F760" s="3" t="s">
        <v>1659</v>
      </c>
      <c r="G760" s="3" t="s">
        <v>1397</v>
      </c>
      <c r="H760" s="3" t="s">
        <v>74</v>
      </c>
      <c r="I760" s="3" t="s">
        <v>46</v>
      </c>
      <c r="J760" s="3" t="s">
        <v>20</v>
      </c>
      <c r="K760" s="3" t="s">
        <v>28</v>
      </c>
      <c r="L760" s="3">
        <v>17</v>
      </c>
      <c r="M760" s="3" t="s">
        <v>1660</v>
      </c>
      <c r="N760" s="3">
        <v>2090</v>
      </c>
      <c r="O760" s="3" t="s">
        <v>30</v>
      </c>
      <c r="P760" s="3" t="s">
        <v>24</v>
      </c>
      <c r="Q760" s="3" t="str">
        <f t="shared" si="11"/>
        <v>7870 Stuart Crossing, 2090, NSW, Australia</v>
      </c>
      <c r="R760" s="3">
        <v>7</v>
      </c>
      <c r="S760" s="4"/>
    </row>
    <row r="761" spans="1:19" x14ac:dyDescent="0.3">
      <c r="A761" s="9" t="s">
        <v>4584</v>
      </c>
      <c r="B761" s="9" t="s">
        <v>4585</v>
      </c>
      <c r="C761" s="3" t="s">
        <v>2894</v>
      </c>
      <c r="D761" s="3" t="s">
        <v>31</v>
      </c>
      <c r="E761" s="3">
        <v>79</v>
      </c>
      <c r="F761" s="3" t="s">
        <v>1661</v>
      </c>
      <c r="G761" s="3" t="s">
        <v>80</v>
      </c>
      <c r="H761" s="3" t="s">
        <v>74</v>
      </c>
      <c r="I761" s="3" t="s">
        <v>46</v>
      </c>
      <c r="J761" s="3" t="s">
        <v>20</v>
      </c>
      <c r="K761" s="3" t="s">
        <v>28</v>
      </c>
      <c r="L761" s="3">
        <v>17</v>
      </c>
      <c r="M761" s="3" t="s">
        <v>1662</v>
      </c>
      <c r="N761" s="3">
        <v>2640</v>
      </c>
      <c r="O761" s="3" t="s">
        <v>30</v>
      </c>
      <c r="P761" s="3" t="s">
        <v>24</v>
      </c>
      <c r="Q761" s="3" t="str">
        <f t="shared" si="11"/>
        <v>4 Vera Pass, 2640, NSW, Australia</v>
      </c>
      <c r="R761" s="3">
        <v>4</v>
      </c>
      <c r="S761" s="4"/>
    </row>
    <row r="762" spans="1:19" x14ac:dyDescent="0.3">
      <c r="A762" s="9" t="s">
        <v>4586</v>
      </c>
      <c r="B762" s="9" t="s">
        <v>4587</v>
      </c>
      <c r="C762" s="3" t="s">
        <v>2895</v>
      </c>
      <c r="D762" s="3" t="s">
        <v>15</v>
      </c>
      <c r="E762" s="3">
        <v>51</v>
      </c>
      <c r="F762" s="3">
        <v>27020</v>
      </c>
      <c r="G762" s="3" t="s">
        <v>279</v>
      </c>
      <c r="H762" s="3" t="s">
        <v>53</v>
      </c>
      <c r="I762" s="3" t="s">
        <v>34</v>
      </c>
      <c r="J762" s="3" t="s">
        <v>20</v>
      </c>
      <c r="K762" s="3" t="s">
        <v>28</v>
      </c>
      <c r="L762" s="3">
        <v>21</v>
      </c>
      <c r="M762" s="3" t="s">
        <v>1663</v>
      </c>
      <c r="N762" s="3">
        <v>4178</v>
      </c>
      <c r="O762" s="3" t="s">
        <v>23</v>
      </c>
      <c r="P762" s="3" t="s">
        <v>24</v>
      </c>
      <c r="Q762" s="3" t="str">
        <f t="shared" si="11"/>
        <v>7234 Sycamore Pass, 4178, QLD, Australia</v>
      </c>
      <c r="R762" s="3">
        <v>3</v>
      </c>
      <c r="S762" s="4"/>
    </row>
    <row r="763" spans="1:19" x14ac:dyDescent="0.3">
      <c r="A763" s="9" t="s">
        <v>4588</v>
      </c>
      <c r="B763" s="9" t="s">
        <v>4589</v>
      </c>
      <c r="C763" s="3" t="s">
        <v>2896</v>
      </c>
      <c r="D763" s="3" t="s">
        <v>15</v>
      </c>
      <c r="E763" s="3">
        <v>5</v>
      </c>
      <c r="F763" s="3" t="s">
        <v>1664</v>
      </c>
      <c r="G763" s="3" t="s">
        <v>288</v>
      </c>
      <c r="H763" s="3" t="s">
        <v>27</v>
      </c>
      <c r="I763" s="3" t="s">
        <v>19</v>
      </c>
      <c r="J763" s="3" t="s">
        <v>20</v>
      </c>
      <c r="K763" s="3" t="s">
        <v>28</v>
      </c>
      <c r="L763" s="3">
        <v>7</v>
      </c>
      <c r="M763" s="3" t="s">
        <v>1665</v>
      </c>
      <c r="N763" s="3">
        <v>4556</v>
      </c>
      <c r="O763" s="3" t="s">
        <v>23</v>
      </c>
      <c r="P763" s="3" t="s">
        <v>24</v>
      </c>
      <c r="Q763" s="3" t="str">
        <f t="shared" si="11"/>
        <v>98454 Dapin Park, 4556, QLD, Australia</v>
      </c>
      <c r="R763" s="3">
        <v>7</v>
      </c>
      <c r="S763" s="4"/>
    </row>
    <row r="764" spans="1:19" x14ac:dyDescent="0.3">
      <c r="A764" s="9" t="s">
        <v>4590</v>
      </c>
      <c r="B764" s="9" t="s">
        <v>4591</v>
      </c>
      <c r="C764" s="3" t="s">
        <v>2897</v>
      </c>
      <c r="D764" s="3" t="s">
        <v>15</v>
      </c>
      <c r="E764" s="3">
        <v>6</v>
      </c>
      <c r="F764" s="3" t="s">
        <v>1666</v>
      </c>
      <c r="G764" s="3" t="s">
        <v>346</v>
      </c>
      <c r="H764" s="3" t="s">
        <v>166</v>
      </c>
      <c r="I764" s="3" t="s">
        <v>34</v>
      </c>
      <c r="J764" s="3" t="s">
        <v>20</v>
      </c>
      <c r="K764" s="3" t="s">
        <v>28</v>
      </c>
      <c r="L764" s="3">
        <v>16</v>
      </c>
      <c r="M764" s="3" t="s">
        <v>1667</v>
      </c>
      <c r="N764" s="3">
        <v>4701</v>
      </c>
      <c r="O764" s="3" t="s">
        <v>23</v>
      </c>
      <c r="P764" s="3" t="s">
        <v>24</v>
      </c>
      <c r="Q764" s="3" t="str">
        <f t="shared" si="11"/>
        <v>4 Talmadge Road, 4701, QLD, Australia</v>
      </c>
      <c r="R764" s="3">
        <v>1</v>
      </c>
      <c r="S764" s="4"/>
    </row>
    <row r="765" spans="1:19" x14ac:dyDescent="0.3">
      <c r="A765" s="9" t="s">
        <v>4592</v>
      </c>
      <c r="B765" s="9" t="s">
        <v>4593</v>
      </c>
      <c r="C765" s="3" t="s">
        <v>2898</v>
      </c>
      <c r="D765" s="3" t="s">
        <v>15</v>
      </c>
      <c r="E765" s="3">
        <v>52</v>
      </c>
      <c r="F765" s="3" t="s">
        <v>1668</v>
      </c>
      <c r="G765" s="3" t="s">
        <v>338</v>
      </c>
      <c r="H765" s="3" t="s">
        <v>33</v>
      </c>
      <c r="I765" s="3" t="s">
        <v>34</v>
      </c>
      <c r="J765" s="3" t="s">
        <v>20</v>
      </c>
      <c r="K765" s="3" t="s">
        <v>28</v>
      </c>
      <c r="L765" s="3">
        <v>8</v>
      </c>
      <c r="M765" s="3" t="s">
        <v>1669</v>
      </c>
      <c r="N765" s="3">
        <v>2025</v>
      </c>
      <c r="O765" s="3" t="s">
        <v>30</v>
      </c>
      <c r="P765" s="3" t="s">
        <v>24</v>
      </c>
      <c r="Q765" s="3" t="str">
        <f t="shared" si="11"/>
        <v>47 Susan Park, 2025, NSW, Australia</v>
      </c>
      <c r="R765" s="3">
        <v>12</v>
      </c>
      <c r="S765" s="4"/>
    </row>
    <row r="766" spans="1:19" x14ac:dyDescent="0.3">
      <c r="A766" s="9" t="s">
        <v>4594</v>
      </c>
      <c r="B766" s="9" t="s">
        <v>4595</v>
      </c>
      <c r="C766" s="3" t="s">
        <v>2899</v>
      </c>
      <c r="D766" s="3" t="s">
        <v>15</v>
      </c>
      <c r="E766" s="3">
        <v>93</v>
      </c>
      <c r="F766" s="3" t="s">
        <v>1670</v>
      </c>
      <c r="G766" s="3" t="s">
        <v>80</v>
      </c>
      <c r="H766" s="3" t="s">
        <v>45</v>
      </c>
      <c r="I766" s="3" t="s">
        <v>34</v>
      </c>
      <c r="J766" s="3" t="s">
        <v>20</v>
      </c>
      <c r="K766" s="3" t="s">
        <v>21</v>
      </c>
      <c r="L766" s="3">
        <v>15</v>
      </c>
      <c r="M766" s="3" t="s">
        <v>1671</v>
      </c>
      <c r="N766" s="3">
        <v>3172</v>
      </c>
      <c r="O766" s="3" t="s">
        <v>36</v>
      </c>
      <c r="P766" s="3" t="s">
        <v>24</v>
      </c>
      <c r="Q766" s="3" t="str">
        <f t="shared" si="11"/>
        <v>7 Ramsey Trail, 3172, VIC, Australia</v>
      </c>
      <c r="R766" s="3">
        <v>9</v>
      </c>
      <c r="S766" s="4"/>
    </row>
    <row r="767" spans="1:19" x14ac:dyDescent="0.3">
      <c r="A767" s="9" t="s">
        <v>4596</v>
      </c>
      <c r="B767" s="9" t="s">
        <v>4597</v>
      </c>
      <c r="C767" s="3" t="s">
        <v>2900</v>
      </c>
      <c r="D767" s="3" t="s">
        <v>15</v>
      </c>
      <c r="E767" s="3">
        <v>37</v>
      </c>
      <c r="F767" s="3" t="s">
        <v>1672</v>
      </c>
      <c r="G767" s="3" t="s">
        <v>473</v>
      </c>
      <c r="H767" s="3" t="s">
        <v>18</v>
      </c>
      <c r="I767" s="3" t="s">
        <v>46</v>
      </c>
      <c r="J767" s="3" t="s">
        <v>20</v>
      </c>
      <c r="K767" s="3" t="s">
        <v>21</v>
      </c>
      <c r="L767" s="3">
        <v>11</v>
      </c>
      <c r="M767" s="3" t="s">
        <v>1673</v>
      </c>
      <c r="N767" s="3">
        <v>4561</v>
      </c>
      <c r="O767" s="3" t="s">
        <v>23</v>
      </c>
      <c r="P767" s="3" t="s">
        <v>24</v>
      </c>
      <c r="Q767" s="3" t="str">
        <f t="shared" si="11"/>
        <v>6026 Mallory Drive, 4561, QLD, Australia</v>
      </c>
      <c r="R767" s="3">
        <v>7</v>
      </c>
      <c r="S767" s="4"/>
    </row>
    <row r="768" spans="1:19" x14ac:dyDescent="0.3">
      <c r="A768" s="9" t="s">
        <v>3721</v>
      </c>
      <c r="B768" s="9" t="s">
        <v>4598</v>
      </c>
      <c r="C768" s="3" t="s">
        <v>2901</v>
      </c>
      <c r="D768" s="3" t="s">
        <v>15</v>
      </c>
      <c r="E768" s="3">
        <v>89</v>
      </c>
      <c r="F768" s="3" t="s">
        <v>1674</v>
      </c>
      <c r="G768" s="3" t="s">
        <v>77</v>
      </c>
      <c r="H768" s="3" t="s">
        <v>74</v>
      </c>
      <c r="I768" s="3" t="s">
        <v>34</v>
      </c>
      <c r="J768" s="3" t="s">
        <v>20</v>
      </c>
      <c r="K768" s="3" t="s">
        <v>28</v>
      </c>
      <c r="L768" s="3">
        <v>8</v>
      </c>
      <c r="M768" s="3" t="s">
        <v>1675</v>
      </c>
      <c r="N768" s="3">
        <v>2323</v>
      </c>
      <c r="O768" s="3" t="s">
        <v>30</v>
      </c>
      <c r="P768" s="3" t="s">
        <v>24</v>
      </c>
      <c r="Q768" s="3" t="str">
        <f t="shared" si="11"/>
        <v>1 Eliot Plaza, 2323, NSW, Australia</v>
      </c>
      <c r="R768" s="3">
        <v>4</v>
      </c>
      <c r="S768" s="4"/>
    </row>
    <row r="769" spans="1:19" x14ac:dyDescent="0.3">
      <c r="A769" s="9" t="s">
        <v>4599</v>
      </c>
      <c r="B769" s="9"/>
      <c r="C769" s="3" t="s">
        <v>2902</v>
      </c>
      <c r="D769" s="3" t="s">
        <v>31</v>
      </c>
      <c r="E769" s="3">
        <v>4</v>
      </c>
      <c r="F769" s="3" t="s">
        <v>1676</v>
      </c>
      <c r="G769" s="3" t="s">
        <v>186</v>
      </c>
      <c r="H769" s="3" t="s">
        <v>18</v>
      </c>
      <c r="I769" s="3" t="s">
        <v>34</v>
      </c>
      <c r="J769" s="3" t="s">
        <v>20</v>
      </c>
      <c r="K769" s="3" t="s">
        <v>21</v>
      </c>
      <c r="L769" s="3">
        <v>6</v>
      </c>
      <c r="M769" s="3" t="s">
        <v>1677</v>
      </c>
      <c r="N769" s="3">
        <v>2232</v>
      </c>
      <c r="O769" s="3" t="s">
        <v>30</v>
      </c>
      <c r="P769" s="3" t="s">
        <v>24</v>
      </c>
      <c r="Q769" s="3" t="str">
        <f t="shared" si="11"/>
        <v>66 Hoffman Court, 2232, NSW, Australia</v>
      </c>
      <c r="R769" s="3">
        <v>8</v>
      </c>
      <c r="S769" s="4"/>
    </row>
    <row r="770" spans="1:19" x14ac:dyDescent="0.3">
      <c r="A770" s="9" t="s">
        <v>3774</v>
      </c>
      <c r="B770" s="9" t="s">
        <v>4600</v>
      </c>
      <c r="C770" s="3" t="s">
        <v>2903</v>
      </c>
      <c r="D770" s="3" t="s">
        <v>31</v>
      </c>
      <c r="E770" s="3">
        <v>11</v>
      </c>
      <c r="F770" s="3" t="s">
        <v>1678</v>
      </c>
      <c r="G770" s="3" t="s">
        <v>306</v>
      </c>
      <c r="H770" s="3" t="s">
        <v>53</v>
      </c>
      <c r="I770" s="3" t="s">
        <v>19</v>
      </c>
      <c r="J770" s="3" t="s">
        <v>20</v>
      </c>
      <c r="K770" s="3" t="s">
        <v>21</v>
      </c>
      <c r="L770" s="3">
        <v>9</v>
      </c>
      <c r="M770" s="3" t="s">
        <v>1679</v>
      </c>
      <c r="N770" s="3">
        <v>2232</v>
      </c>
      <c r="O770" s="3" t="s">
        <v>30</v>
      </c>
      <c r="P770" s="3" t="s">
        <v>24</v>
      </c>
      <c r="Q770" s="3" t="str">
        <f t="shared" si="11"/>
        <v>7 Sycamore Terrace, 2232, NSW, Australia</v>
      </c>
      <c r="R770" s="3">
        <v>10</v>
      </c>
      <c r="S770" s="4"/>
    </row>
    <row r="771" spans="1:19" x14ac:dyDescent="0.3">
      <c r="A771" s="9" t="s">
        <v>4601</v>
      </c>
      <c r="B771" s="9" t="s">
        <v>4602</v>
      </c>
      <c r="C771" s="3" t="s">
        <v>2904</v>
      </c>
      <c r="D771" s="3" t="s">
        <v>31</v>
      </c>
      <c r="E771" s="3">
        <v>86</v>
      </c>
      <c r="F771" s="3" t="s">
        <v>1680</v>
      </c>
      <c r="G771" s="3" t="s">
        <v>80</v>
      </c>
      <c r="H771" s="3" t="s">
        <v>99</v>
      </c>
      <c r="I771" s="3" t="s">
        <v>46</v>
      </c>
      <c r="J771" s="3" t="s">
        <v>20</v>
      </c>
      <c r="K771" s="3" t="s">
        <v>21</v>
      </c>
      <c r="L771" s="3">
        <v>13</v>
      </c>
      <c r="M771" s="3" t="s">
        <v>1681</v>
      </c>
      <c r="N771" s="3">
        <v>4500</v>
      </c>
      <c r="O771" s="3" t="s">
        <v>23</v>
      </c>
      <c r="P771" s="3" t="s">
        <v>24</v>
      </c>
      <c r="Q771" s="3" t="str">
        <f t="shared" ref="Q771:Q834" si="12">_xlfn.CONCAT(M771,", ",N771,", ",O771,", ",P771)</f>
        <v>31281 Meadow Valley Way, 4500, QLD, Australia</v>
      </c>
      <c r="R771" s="3">
        <v>6</v>
      </c>
      <c r="S771" s="4"/>
    </row>
    <row r="772" spans="1:19" x14ac:dyDescent="0.3">
      <c r="A772" s="9" t="s">
        <v>4603</v>
      </c>
      <c r="B772" s="9" t="s">
        <v>4604</v>
      </c>
      <c r="C772" s="3" t="s">
        <v>2905</v>
      </c>
      <c r="D772" s="3" t="s">
        <v>31</v>
      </c>
      <c r="E772" s="3">
        <v>86</v>
      </c>
      <c r="F772" s="3" t="s">
        <v>1682</v>
      </c>
      <c r="G772" s="3" t="s">
        <v>115</v>
      </c>
      <c r="H772" s="3" t="s">
        <v>45</v>
      </c>
      <c r="I772" s="3" t="s">
        <v>19</v>
      </c>
      <c r="J772" s="3" t="s">
        <v>20</v>
      </c>
      <c r="K772" s="3" t="s">
        <v>28</v>
      </c>
      <c r="L772" s="3">
        <v>22</v>
      </c>
      <c r="M772" s="3" t="s">
        <v>1683</v>
      </c>
      <c r="N772" s="3">
        <v>3046</v>
      </c>
      <c r="O772" s="3" t="s">
        <v>36</v>
      </c>
      <c r="P772" s="3" t="s">
        <v>24</v>
      </c>
      <c r="Q772" s="3" t="str">
        <f t="shared" si="12"/>
        <v>28 Parkside Park, 3046, VIC, Australia</v>
      </c>
      <c r="R772" s="3">
        <v>8</v>
      </c>
      <c r="S772" s="4"/>
    </row>
    <row r="773" spans="1:19" x14ac:dyDescent="0.3">
      <c r="A773" s="9" t="s">
        <v>4605</v>
      </c>
      <c r="B773" s="9" t="s">
        <v>4606</v>
      </c>
      <c r="C773" s="3" t="s">
        <v>2906</v>
      </c>
      <c r="D773" s="3" t="s">
        <v>31</v>
      </c>
      <c r="E773" s="3">
        <v>23</v>
      </c>
      <c r="F773" s="3" t="s">
        <v>1684</v>
      </c>
      <c r="G773" s="3" t="s">
        <v>556</v>
      </c>
      <c r="H773" s="3" t="s">
        <v>74</v>
      </c>
      <c r="I773" s="3" t="s">
        <v>34</v>
      </c>
      <c r="J773" s="3" t="s">
        <v>20</v>
      </c>
      <c r="K773" s="3" t="s">
        <v>28</v>
      </c>
      <c r="L773" s="3">
        <v>4</v>
      </c>
      <c r="M773" s="3" t="s">
        <v>1685</v>
      </c>
      <c r="N773" s="3">
        <v>2420</v>
      </c>
      <c r="O773" s="3" t="s">
        <v>30</v>
      </c>
      <c r="P773" s="3" t="s">
        <v>24</v>
      </c>
      <c r="Q773" s="3" t="str">
        <f t="shared" si="12"/>
        <v>2782 Northridge Street, 2420, NSW, Australia</v>
      </c>
      <c r="R773" s="3">
        <v>3</v>
      </c>
      <c r="S773" s="4"/>
    </row>
    <row r="774" spans="1:19" x14ac:dyDescent="0.3">
      <c r="A774" s="9" t="s">
        <v>4607</v>
      </c>
      <c r="B774" s="9" t="s">
        <v>4608</v>
      </c>
      <c r="C774" s="3" t="s">
        <v>2907</v>
      </c>
      <c r="D774" s="3" t="s">
        <v>15</v>
      </c>
      <c r="E774" s="3">
        <v>47</v>
      </c>
      <c r="F774" s="3" t="s">
        <v>1686</v>
      </c>
      <c r="G774" s="3" t="s">
        <v>1345</v>
      </c>
      <c r="H774" s="3" t="s">
        <v>18</v>
      </c>
      <c r="I774" s="3" t="s">
        <v>46</v>
      </c>
      <c r="J774" s="3" t="s">
        <v>20</v>
      </c>
      <c r="K774" s="3" t="s">
        <v>21</v>
      </c>
      <c r="L774" s="3">
        <v>9</v>
      </c>
      <c r="M774" s="3" t="s">
        <v>1687</v>
      </c>
      <c r="N774" s="3">
        <v>2170</v>
      </c>
      <c r="O774" s="3" t="s">
        <v>30</v>
      </c>
      <c r="P774" s="3" t="s">
        <v>24</v>
      </c>
      <c r="Q774" s="3" t="str">
        <f t="shared" si="12"/>
        <v>3662 Beilfuss Lane, 2170, NSW, Australia</v>
      </c>
      <c r="R774" s="3">
        <v>8</v>
      </c>
      <c r="S774" s="4"/>
    </row>
    <row r="775" spans="1:19" x14ac:dyDescent="0.3">
      <c r="A775" s="9" t="s">
        <v>4609</v>
      </c>
      <c r="B775" s="9" t="s">
        <v>4610</v>
      </c>
      <c r="C775" s="3" t="s">
        <v>2908</v>
      </c>
      <c r="D775" s="3" t="s">
        <v>31</v>
      </c>
      <c r="E775" s="3">
        <v>11</v>
      </c>
      <c r="F775" s="3" t="s">
        <v>1688</v>
      </c>
      <c r="G775" s="3" t="s">
        <v>226</v>
      </c>
      <c r="H775" s="3" t="s">
        <v>53</v>
      </c>
      <c r="I775" s="3" t="s">
        <v>19</v>
      </c>
      <c r="J775" s="3" t="s">
        <v>20</v>
      </c>
      <c r="K775" s="3" t="s">
        <v>21</v>
      </c>
      <c r="L775" s="3">
        <v>4</v>
      </c>
      <c r="M775" s="3" t="s">
        <v>1689</v>
      </c>
      <c r="N775" s="3">
        <v>3013</v>
      </c>
      <c r="O775" s="3" t="s">
        <v>36</v>
      </c>
      <c r="P775" s="3" t="s">
        <v>24</v>
      </c>
      <c r="Q775" s="3" t="str">
        <f t="shared" si="12"/>
        <v>56334 Vera Crossing, 3013, VIC, Australia</v>
      </c>
      <c r="R775" s="3">
        <v>9</v>
      </c>
      <c r="S775" s="4"/>
    </row>
    <row r="776" spans="1:19" x14ac:dyDescent="0.3">
      <c r="A776" s="9" t="s">
        <v>4611</v>
      </c>
      <c r="B776" s="9" t="s">
        <v>4612</v>
      </c>
      <c r="C776" s="3" t="s">
        <v>2909</v>
      </c>
      <c r="D776" s="3" t="s">
        <v>15</v>
      </c>
      <c r="E776" s="3">
        <v>46</v>
      </c>
      <c r="F776" s="3" t="s">
        <v>1690</v>
      </c>
      <c r="G776" s="3" t="s">
        <v>1059</v>
      </c>
      <c r="H776" s="3" t="s">
        <v>33</v>
      </c>
      <c r="I776" s="3" t="s">
        <v>46</v>
      </c>
      <c r="J776" s="3" t="s">
        <v>20</v>
      </c>
      <c r="K776" s="3" t="s">
        <v>28</v>
      </c>
      <c r="L776" s="3">
        <v>10</v>
      </c>
      <c r="M776" s="3" t="s">
        <v>1691</v>
      </c>
      <c r="N776" s="3">
        <v>2231</v>
      </c>
      <c r="O776" s="3" t="s">
        <v>30</v>
      </c>
      <c r="P776" s="3" t="s">
        <v>24</v>
      </c>
      <c r="Q776" s="3" t="str">
        <f t="shared" si="12"/>
        <v>79 Sheridan Point, 2231, NSW, Australia</v>
      </c>
      <c r="R776" s="3">
        <v>10</v>
      </c>
      <c r="S776" s="4"/>
    </row>
    <row r="777" spans="1:19" x14ac:dyDescent="0.3">
      <c r="A777" s="9" t="s">
        <v>4613</v>
      </c>
      <c r="B777" s="9" t="s">
        <v>4614</v>
      </c>
      <c r="C777" s="3" t="s">
        <v>2910</v>
      </c>
      <c r="D777" s="3" t="s">
        <v>191</v>
      </c>
      <c r="E777" s="3">
        <v>62</v>
      </c>
      <c r="F777" s="3"/>
      <c r="G777" s="3" t="s">
        <v>124</v>
      </c>
      <c r="H777" s="3" t="s">
        <v>33</v>
      </c>
      <c r="I777" s="3" t="s">
        <v>34</v>
      </c>
      <c r="J777" s="3" t="s">
        <v>20</v>
      </c>
      <c r="K777" s="3" t="s">
        <v>28</v>
      </c>
      <c r="L777" s="3">
        <v>5</v>
      </c>
      <c r="M777" s="3" t="s">
        <v>1692</v>
      </c>
      <c r="N777" s="3">
        <v>3842</v>
      </c>
      <c r="O777" s="3" t="s">
        <v>36</v>
      </c>
      <c r="P777" s="3" t="s">
        <v>24</v>
      </c>
      <c r="Q777" s="3" t="str">
        <f t="shared" si="12"/>
        <v>95960 Warner Parkway, 3842, VIC, Australia</v>
      </c>
      <c r="R777" s="3">
        <v>1</v>
      </c>
      <c r="S777" s="4"/>
    </row>
    <row r="778" spans="1:19" x14ac:dyDescent="0.3">
      <c r="A778" s="9" t="s">
        <v>4615</v>
      </c>
      <c r="B778" s="9" t="s">
        <v>4616</v>
      </c>
      <c r="C778" s="3" t="s">
        <v>2911</v>
      </c>
      <c r="D778" s="3" t="s">
        <v>31</v>
      </c>
      <c r="E778" s="3">
        <v>73</v>
      </c>
      <c r="F778" s="3" t="s">
        <v>1693</v>
      </c>
      <c r="G778" s="3" t="s">
        <v>1694</v>
      </c>
      <c r="H778" s="3" t="s">
        <v>53</v>
      </c>
      <c r="I778" s="3" t="s">
        <v>19</v>
      </c>
      <c r="J778" s="3" t="s">
        <v>20</v>
      </c>
      <c r="K778" s="3" t="s">
        <v>21</v>
      </c>
      <c r="L778" s="3">
        <v>14</v>
      </c>
      <c r="M778" s="3" t="s">
        <v>1695</v>
      </c>
      <c r="N778" s="3">
        <v>3170</v>
      </c>
      <c r="O778" s="3" t="s">
        <v>36</v>
      </c>
      <c r="P778" s="3" t="s">
        <v>24</v>
      </c>
      <c r="Q778" s="3" t="str">
        <f t="shared" si="12"/>
        <v>04769 Dahle Plaza, 3170, VIC, Australia</v>
      </c>
      <c r="R778" s="3">
        <v>9</v>
      </c>
      <c r="S778" s="4"/>
    </row>
    <row r="779" spans="1:19" x14ac:dyDescent="0.3">
      <c r="A779" s="9" t="s">
        <v>4617</v>
      </c>
      <c r="B779" s="9" t="s">
        <v>4618</v>
      </c>
      <c r="C779" s="3" t="s">
        <v>2912</v>
      </c>
      <c r="D779" s="3" t="s">
        <v>31</v>
      </c>
      <c r="E779" s="3">
        <v>38</v>
      </c>
      <c r="F779" s="3" t="s">
        <v>1696</v>
      </c>
      <c r="G779" s="3" t="s">
        <v>115</v>
      </c>
      <c r="H779" s="3" t="s">
        <v>45</v>
      </c>
      <c r="I779" s="3" t="s">
        <v>34</v>
      </c>
      <c r="J779" s="3" t="s">
        <v>20</v>
      </c>
      <c r="K779" s="3" t="s">
        <v>28</v>
      </c>
      <c r="L779" s="3">
        <v>18</v>
      </c>
      <c r="M779" s="3" t="s">
        <v>1697</v>
      </c>
      <c r="N779" s="3">
        <v>2046</v>
      </c>
      <c r="O779" s="3" t="s">
        <v>30</v>
      </c>
      <c r="P779" s="3" t="s">
        <v>24</v>
      </c>
      <c r="Q779" s="3" t="str">
        <f t="shared" si="12"/>
        <v>5731 Bunker Hill Lane, 2046, NSW, Australia</v>
      </c>
      <c r="R779" s="3">
        <v>10</v>
      </c>
      <c r="S779" s="4"/>
    </row>
    <row r="780" spans="1:19" x14ac:dyDescent="0.3">
      <c r="A780" s="9" t="s">
        <v>4619</v>
      </c>
      <c r="B780" s="9" t="s">
        <v>4620</v>
      </c>
      <c r="C780" s="3" t="s">
        <v>2913</v>
      </c>
      <c r="D780" s="3" t="s">
        <v>15</v>
      </c>
      <c r="E780" s="3">
        <v>40</v>
      </c>
      <c r="F780" s="3" t="s">
        <v>1698</v>
      </c>
      <c r="G780" s="3" t="s">
        <v>80</v>
      </c>
      <c r="H780" s="3" t="s">
        <v>18</v>
      </c>
      <c r="I780" s="3" t="s">
        <v>19</v>
      </c>
      <c r="J780" s="3" t="s">
        <v>20</v>
      </c>
      <c r="K780" s="3" t="s">
        <v>21</v>
      </c>
      <c r="L780" s="3">
        <v>6</v>
      </c>
      <c r="M780" s="3" t="s">
        <v>1699</v>
      </c>
      <c r="N780" s="3">
        <v>2528</v>
      </c>
      <c r="O780" s="3" t="s">
        <v>30</v>
      </c>
      <c r="P780" s="3" t="s">
        <v>24</v>
      </c>
      <c r="Q780" s="3" t="str">
        <f t="shared" si="12"/>
        <v>89244 Macpherson Trail, 2528, NSW, Australia</v>
      </c>
      <c r="R780" s="3">
        <v>8</v>
      </c>
      <c r="S780" s="4"/>
    </row>
    <row r="781" spans="1:19" x14ac:dyDescent="0.3">
      <c r="A781" s="9" t="s">
        <v>4621</v>
      </c>
      <c r="B781" s="9"/>
      <c r="C781" s="3" t="s">
        <v>2914</v>
      </c>
      <c r="D781" s="3" t="s">
        <v>31</v>
      </c>
      <c r="E781" s="3">
        <v>46</v>
      </c>
      <c r="F781" s="3" t="s">
        <v>1700</v>
      </c>
      <c r="G781" s="3" t="s">
        <v>1694</v>
      </c>
      <c r="H781" s="3" t="s">
        <v>99</v>
      </c>
      <c r="I781" s="3" t="s">
        <v>19</v>
      </c>
      <c r="J781" s="3" t="s">
        <v>20</v>
      </c>
      <c r="K781" s="3" t="s">
        <v>21</v>
      </c>
      <c r="L781" s="3">
        <v>6</v>
      </c>
      <c r="M781" s="3" t="s">
        <v>1701</v>
      </c>
      <c r="N781" s="3">
        <v>3204</v>
      </c>
      <c r="O781" s="3" t="s">
        <v>36</v>
      </c>
      <c r="P781" s="3" t="s">
        <v>24</v>
      </c>
      <c r="Q781" s="3" t="str">
        <f t="shared" si="12"/>
        <v>922 Utah Avenue, 3204, VIC, Australia</v>
      </c>
      <c r="R781" s="3">
        <v>12</v>
      </c>
      <c r="S781" s="4"/>
    </row>
    <row r="782" spans="1:19" x14ac:dyDescent="0.3">
      <c r="A782" s="9" t="s">
        <v>4622</v>
      </c>
      <c r="B782" s="9" t="s">
        <v>4623</v>
      </c>
      <c r="C782" s="3" t="s">
        <v>2915</v>
      </c>
      <c r="D782" s="3" t="s">
        <v>31</v>
      </c>
      <c r="E782" s="3">
        <v>30</v>
      </c>
      <c r="F782" s="3" t="s">
        <v>1702</v>
      </c>
      <c r="G782" s="3" t="s">
        <v>321</v>
      </c>
      <c r="H782" s="3" t="s">
        <v>74</v>
      </c>
      <c r="I782" s="3" t="s">
        <v>19</v>
      </c>
      <c r="J782" s="3" t="s">
        <v>20</v>
      </c>
      <c r="K782" s="3" t="s">
        <v>28</v>
      </c>
      <c r="L782" s="3">
        <v>10</v>
      </c>
      <c r="M782" s="3" t="s">
        <v>1703</v>
      </c>
      <c r="N782" s="3">
        <v>2042</v>
      </c>
      <c r="O782" s="3" t="s">
        <v>30</v>
      </c>
      <c r="P782" s="3" t="s">
        <v>24</v>
      </c>
      <c r="Q782" s="3" t="str">
        <f t="shared" si="12"/>
        <v>25044 Bay Avenue, 2042, NSW, Australia</v>
      </c>
      <c r="R782" s="3">
        <v>10</v>
      </c>
      <c r="S782" s="4"/>
    </row>
    <row r="783" spans="1:19" x14ac:dyDescent="0.3">
      <c r="A783" s="9" t="s">
        <v>4624</v>
      </c>
      <c r="B783" s="9" t="s">
        <v>4625</v>
      </c>
      <c r="C783" s="3" t="s">
        <v>2916</v>
      </c>
      <c r="D783" s="3" t="s">
        <v>31</v>
      </c>
      <c r="E783" s="3">
        <v>35</v>
      </c>
      <c r="F783" s="3" t="s">
        <v>1704</v>
      </c>
      <c r="G783" s="3" t="s">
        <v>1705</v>
      </c>
      <c r="H783" s="3" t="s">
        <v>33</v>
      </c>
      <c r="I783" s="3" t="s">
        <v>34</v>
      </c>
      <c r="J783" s="3" t="s">
        <v>20</v>
      </c>
      <c r="K783" s="3" t="s">
        <v>21</v>
      </c>
      <c r="L783" s="3">
        <v>10</v>
      </c>
      <c r="M783" s="3" t="s">
        <v>1706</v>
      </c>
      <c r="N783" s="3">
        <v>4818</v>
      </c>
      <c r="O783" s="3" t="s">
        <v>23</v>
      </c>
      <c r="P783" s="3" t="s">
        <v>24</v>
      </c>
      <c r="Q783" s="3" t="str">
        <f t="shared" si="12"/>
        <v>315 Hudson Road, 4818, QLD, Australia</v>
      </c>
      <c r="R783" s="3">
        <v>5</v>
      </c>
      <c r="S783" s="4"/>
    </row>
    <row r="784" spans="1:19" x14ac:dyDescent="0.3">
      <c r="A784" s="9" t="s">
        <v>4626</v>
      </c>
      <c r="B784" s="9" t="s">
        <v>4627</v>
      </c>
      <c r="C784" s="3" t="s">
        <v>2917</v>
      </c>
      <c r="D784" s="3" t="s">
        <v>15</v>
      </c>
      <c r="E784" s="3">
        <v>55</v>
      </c>
      <c r="F784" s="3" t="s">
        <v>1707</v>
      </c>
      <c r="G784" s="3" t="s">
        <v>288</v>
      </c>
      <c r="H784" s="3" t="s">
        <v>18</v>
      </c>
      <c r="I784" s="3" t="s">
        <v>46</v>
      </c>
      <c r="J784" s="3" t="s">
        <v>20</v>
      </c>
      <c r="K784" s="3" t="s">
        <v>28</v>
      </c>
      <c r="L784" s="3">
        <v>8</v>
      </c>
      <c r="M784" s="3" t="s">
        <v>1708</v>
      </c>
      <c r="N784" s="3">
        <v>3147</v>
      </c>
      <c r="O784" s="3" t="s">
        <v>36</v>
      </c>
      <c r="P784" s="3" t="s">
        <v>24</v>
      </c>
      <c r="Q784" s="3" t="str">
        <f t="shared" si="12"/>
        <v>6112 Mariners Cove Park, 3147, VIC, Australia</v>
      </c>
      <c r="R784" s="3">
        <v>10</v>
      </c>
      <c r="S784" s="4"/>
    </row>
    <row r="785" spans="1:19" x14ac:dyDescent="0.3">
      <c r="A785" s="9" t="s">
        <v>4628</v>
      </c>
      <c r="B785" s="9" t="s">
        <v>4629</v>
      </c>
      <c r="C785" s="3" t="s">
        <v>2918</v>
      </c>
      <c r="D785" s="3" t="s">
        <v>15</v>
      </c>
      <c r="E785" s="3">
        <v>98</v>
      </c>
      <c r="F785" s="3" t="s">
        <v>1709</v>
      </c>
      <c r="G785" s="3" t="s">
        <v>220</v>
      </c>
      <c r="H785" s="3" t="s">
        <v>74</v>
      </c>
      <c r="I785" s="3" t="s">
        <v>19</v>
      </c>
      <c r="J785" s="3" t="s">
        <v>20</v>
      </c>
      <c r="K785" s="3" t="s">
        <v>28</v>
      </c>
      <c r="L785" s="3">
        <v>12</v>
      </c>
      <c r="M785" s="3" t="s">
        <v>1710</v>
      </c>
      <c r="N785" s="3">
        <v>2019</v>
      </c>
      <c r="O785" s="3" t="s">
        <v>30</v>
      </c>
      <c r="P785" s="3" t="s">
        <v>24</v>
      </c>
      <c r="Q785" s="3" t="str">
        <f t="shared" si="12"/>
        <v>176 Fallview Plaza, 2019, NSW, Australia</v>
      </c>
      <c r="R785" s="3">
        <v>9</v>
      </c>
      <c r="S785" s="4"/>
    </row>
    <row r="786" spans="1:19" x14ac:dyDescent="0.3">
      <c r="A786" s="9" t="s">
        <v>4630</v>
      </c>
      <c r="B786" s="9" t="s">
        <v>4631</v>
      </c>
      <c r="C786" s="3" t="s">
        <v>2919</v>
      </c>
      <c r="D786" s="3" t="s">
        <v>15</v>
      </c>
      <c r="E786" s="3">
        <v>66</v>
      </c>
      <c r="F786" s="3" t="s">
        <v>1711</v>
      </c>
      <c r="G786" s="3" t="s">
        <v>245</v>
      </c>
      <c r="H786" s="3" t="s">
        <v>18</v>
      </c>
      <c r="I786" s="3" t="s">
        <v>34</v>
      </c>
      <c r="J786" s="3" t="s">
        <v>20</v>
      </c>
      <c r="K786" s="3" t="s">
        <v>28</v>
      </c>
      <c r="L786" s="3">
        <v>9</v>
      </c>
      <c r="M786" s="3" t="s">
        <v>1712</v>
      </c>
      <c r="N786" s="3">
        <v>2230</v>
      </c>
      <c r="O786" s="3" t="s">
        <v>30</v>
      </c>
      <c r="P786" s="3" t="s">
        <v>24</v>
      </c>
      <c r="Q786" s="3" t="str">
        <f t="shared" si="12"/>
        <v>544 Pawling Road, 2230, NSW, Australia</v>
      </c>
      <c r="R786" s="3">
        <v>10</v>
      </c>
      <c r="S786" s="4"/>
    </row>
    <row r="787" spans="1:19" x14ac:dyDescent="0.3">
      <c r="A787" s="9" t="s">
        <v>4632</v>
      </c>
      <c r="B787" s="9" t="s">
        <v>4633</v>
      </c>
      <c r="C787" s="3" t="s">
        <v>2920</v>
      </c>
      <c r="D787" s="3" t="s">
        <v>15</v>
      </c>
      <c r="E787" s="3">
        <v>89</v>
      </c>
      <c r="F787" s="3" t="s">
        <v>1713</v>
      </c>
      <c r="G787" s="3" t="s">
        <v>774</v>
      </c>
      <c r="H787" s="3" t="s">
        <v>74</v>
      </c>
      <c r="I787" s="3" t="s">
        <v>46</v>
      </c>
      <c r="J787" s="3" t="s">
        <v>20</v>
      </c>
      <c r="K787" s="3" t="s">
        <v>28</v>
      </c>
      <c r="L787" s="3">
        <v>6</v>
      </c>
      <c r="M787" s="3" t="s">
        <v>1714</v>
      </c>
      <c r="N787" s="3">
        <v>2166</v>
      </c>
      <c r="O787" s="3" t="s">
        <v>30</v>
      </c>
      <c r="P787" s="3" t="s">
        <v>24</v>
      </c>
      <c r="Q787" s="3" t="str">
        <f t="shared" si="12"/>
        <v>11 Brickson Park Alley, 2166, NSW, Australia</v>
      </c>
      <c r="R787" s="3">
        <v>10</v>
      </c>
      <c r="S787" s="4"/>
    </row>
    <row r="788" spans="1:19" x14ac:dyDescent="0.3">
      <c r="A788" s="9" t="s">
        <v>4634</v>
      </c>
      <c r="B788" s="9"/>
      <c r="C788" s="3" t="s">
        <v>2921</v>
      </c>
      <c r="D788" s="3" t="s">
        <v>31</v>
      </c>
      <c r="E788" s="3">
        <v>48</v>
      </c>
      <c r="F788" s="3" t="s">
        <v>1715</v>
      </c>
      <c r="G788" s="3" t="s">
        <v>237</v>
      </c>
      <c r="H788" s="3" t="s">
        <v>74</v>
      </c>
      <c r="I788" s="3" t="s">
        <v>46</v>
      </c>
      <c r="J788" s="3" t="s">
        <v>20</v>
      </c>
      <c r="K788" s="3" t="s">
        <v>21</v>
      </c>
      <c r="L788" s="3">
        <v>11</v>
      </c>
      <c r="M788" s="3" t="s">
        <v>1716</v>
      </c>
      <c r="N788" s="3">
        <v>3147</v>
      </c>
      <c r="O788" s="3" t="s">
        <v>36</v>
      </c>
      <c r="P788" s="3" t="s">
        <v>24</v>
      </c>
      <c r="Q788" s="3" t="str">
        <f t="shared" si="12"/>
        <v>77 Paget Park, 3147, VIC, Australia</v>
      </c>
      <c r="R788" s="3">
        <v>12</v>
      </c>
      <c r="S788" s="4"/>
    </row>
    <row r="789" spans="1:19" x14ac:dyDescent="0.3">
      <c r="A789" s="9" t="s">
        <v>4635</v>
      </c>
      <c r="B789" s="9" t="s">
        <v>4636</v>
      </c>
      <c r="C789" s="3" t="s">
        <v>2922</v>
      </c>
      <c r="D789" s="3" t="s">
        <v>15</v>
      </c>
      <c r="E789" s="3">
        <v>1</v>
      </c>
      <c r="F789" s="3" t="s">
        <v>1717</v>
      </c>
      <c r="G789" s="3" t="s">
        <v>180</v>
      </c>
      <c r="H789" s="3" t="s">
        <v>60</v>
      </c>
      <c r="I789" s="3" t="s">
        <v>46</v>
      </c>
      <c r="J789" s="3" t="s">
        <v>20</v>
      </c>
      <c r="K789" s="3" t="s">
        <v>28</v>
      </c>
      <c r="L789" s="3">
        <v>7</v>
      </c>
      <c r="M789" s="3" t="s">
        <v>1718</v>
      </c>
      <c r="N789" s="3">
        <v>2082</v>
      </c>
      <c r="O789" s="3" t="s">
        <v>30</v>
      </c>
      <c r="P789" s="3" t="s">
        <v>24</v>
      </c>
      <c r="Q789" s="3" t="str">
        <f t="shared" si="12"/>
        <v>598 Memorial Place, 2082, NSW, Australia</v>
      </c>
      <c r="R789" s="3">
        <v>10</v>
      </c>
      <c r="S789" s="4"/>
    </row>
    <row r="790" spans="1:19" x14ac:dyDescent="0.3">
      <c r="A790" s="9" t="s">
        <v>4637</v>
      </c>
      <c r="B790" s="9" t="s">
        <v>4638</v>
      </c>
      <c r="C790" s="3" t="s">
        <v>2923</v>
      </c>
      <c r="D790" s="3" t="s">
        <v>31</v>
      </c>
      <c r="E790" s="3">
        <v>49</v>
      </c>
      <c r="F790" s="3" t="s">
        <v>1719</v>
      </c>
      <c r="G790" s="3" t="s">
        <v>731</v>
      </c>
      <c r="H790" s="3" t="s">
        <v>33</v>
      </c>
      <c r="I790" s="3" t="s">
        <v>34</v>
      </c>
      <c r="J790" s="3" t="s">
        <v>20</v>
      </c>
      <c r="K790" s="3" t="s">
        <v>28</v>
      </c>
      <c r="L790" s="3">
        <v>9</v>
      </c>
      <c r="M790" s="3" t="s">
        <v>1720</v>
      </c>
      <c r="N790" s="3">
        <v>4740</v>
      </c>
      <c r="O790" s="3" t="s">
        <v>23</v>
      </c>
      <c r="P790" s="3" t="s">
        <v>24</v>
      </c>
      <c r="Q790" s="3" t="str">
        <f t="shared" si="12"/>
        <v>6227 Quincy Terrace, 4740, QLD, Australia</v>
      </c>
      <c r="R790" s="3">
        <v>2</v>
      </c>
      <c r="S790" s="4"/>
    </row>
    <row r="791" spans="1:19" x14ac:dyDescent="0.3">
      <c r="A791" s="9" t="s">
        <v>4639</v>
      </c>
      <c r="B791" s="9" t="s">
        <v>4640</v>
      </c>
      <c r="C791" s="3" t="s">
        <v>2924</v>
      </c>
      <c r="D791" s="3" t="s">
        <v>31</v>
      </c>
      <c r="E791" s="3">
        <v>32</v>
      </c>
      <c r="F791" s="3" t="s">
        <v>1709</v>
      </c>
      <c r="G791" s="3" t="s">
        <v>368</v>
      </c>
      <c r="H791" s="3" t="s">
        <v>18</v>
      </c>
      <c r="I791" s="3" t="s">
        <v>19</v>
      </c>
      <c r="J791" s="3" t="s">
        <v>20</v>
      </c>
      <c r="K791" s="3" t="s">
        <v>21</v>
      </c>
      <c r="L791" s="3">
        <v>9</v>
      </c>
      <c r="M791" s="3" t="s">
        <v>1721</v>
      </c>
      <c r="N791" s="3">
        <v>2234</v>
      </c>
      <c r="O791" s="3" t="s">
        <v>30</v>
      </c>
      <c r="P791" s="3" t="s">
        <v>24</v>
      </c>
      <c r="Q791" s="3" t="str">
        <f t="shared" si="12"/>
        <v>31351 Sunbrook Place, 2234, NSW, Australia</v>
      </c>
      <c r="R791" s="3">
        <v>10</v>
      </c>
      <c r="S791" s="4"/>
    </row>
    <row r="792" spans="1:19" x14ac:dyDescent="0.3">
      <c r="A792" s="9" t="s">
        <v>4641</v>
      </c>
      <c r="B792" s="9" t="s">
        <v>4642</v>
      </c>
      <c r="C792" s="3" t="s">
        <v>2925</v>
      </c>
      <c r="D792" s="3" t="s">
        <v>31</v>
      </c>
      <c r="E792" s="3">
        <v>93</v>
      </c>
      <c r="F792" s="3" t="s">
        <v>1722</v>
      </c>
      <c r="G792" s="3" t="s">
        <v>860</v>
      </c>
      <c r="H792" s="3" t="s">
        <v>74</v>
      </c>
      <c r="I792" s="3" t="s">
        <v>34</v>
      </c>
      <c r="J792" s="3" t="s">
        <v>20</v>
      </c>
      <c r="K792" s="3" t="s">
        <v>21</v>
      </c>
      <c r="L792" s="3">
        <v>11</v>
      </c>
      <c r="M792" s="3" t="s">
        <v>1723</v>
      </c>
      <c r="N792" s="3">
        <v>2292</v>
      </c>
      <c r="O792" s="3" t="s">
        <v>30</v>
      </c>
      <c r="P792" s="3" t="s">
        <v>24</v>
      </c>
      <c r="Q792" s="3" t="str">
        <f t="shared" si="12"/>
        <v>80 Schiller Center, 2292, NSW, Australia</v>
      </c>
      <c r="R792" s="3">
        <v>6</v>
      </c>
      <c r="S792" s="4"/>
    </row>
    <row r="793" spans="1:19" x14ac:dyDescent="0.3">
      <c r="A793" s="9" t="s">
        <v>4643</v>
      </c>
      <c r="B793" s="9" t="s">
        <v>4644</v>
      </c>
      <c r="C793" s="3" t="s">
        <v>2926</v>
      </c>
      <c r="D793" s="3" t="s">
        <v>15</v>
      </c>
      <c r="E793" s="3">
        <v>4</v>
      </c>
      <c r="F793" s="3" t="s">
        <v>1724</v>
      </c>
      <c r="G793" s="3" t="s">
        <v>83</v>
      </c>
      <c r="H793" s="3" t="s">
        <v>27</v>
      </c>
      <c r="I793" s="3" t="s">
        <v>19</v>
      </c>
      <c r="J793" s="3" t="s">
        <v>20</v>
      </c>
      <c r="K793" s="3" t="s">
        <v>28</v>
      </c>
      <c r="L793" s="3">
        <v>7</v>
      </c>
      <c r="M793" s="3" t="s">
        <v>1725</v>
      </c>
      <c r="N793" s="3">
        <v>3109</v>
      </c>
      <c r="O793" s="3" t="s">
        <v>36</v>
      </c>
      <c r="P793" s="3" t="s">
        <v>24</v>
      </c>
      <c r="Q793" s="3" t="str">
        <f t="shared" si="12"/>
        <v>1217 Melody Alley, 3109, VIC, Australia</v>
      </c>
      <c r="R793" s="3">
        <v>10</v>
      </c>
      <c r="S793" s="4"/>
    </row>
    <row r="794" spans="1:19" x14ac:dyDescent="0.3">
      <c r="A794" s="9" t="s">
        <v>4645</v>
      </c>
      <c r="B794" s="9" t="s">
        <v>4646</v>
      </c>
      <c r="C794" s="3" t="s">
        <v>2927</v>
      </c>
      <c r="D794" s="3" t="s">
        <v>31</v>
      </c>
      <c r="E794" s="3">
        <v>79</v>
      </c>
      <c r="F794" s="3" t="s">
        <v>1726</v>
      </c>
      <c r="G794" s="3" t="s">
        <v>115</v>
      </c>
      <c r="H794" s="3" t="s">
        <v>45</v>
      </c>
      <c r="I794" s="3" t="s">
        <v>46</v>
      </c>
      <c r="J794" s="3" t="s">
        <v>20</v>
      </c>
      <c r="K794" s="3" t="s">
        <v>28</v>
      </c>
      <c r="L794" s="3">
        <v>18</v>
      </c>
      <c r="M794" s="3" t="s">
        <v>1727</v>
      </c>
      <c r="N794" s="3">
        <v>2195</v>
      </c>
      <c r="O794" s="3" t="s">
        <v>30</v>
      </c>
      <c r="P794" s="3" t="s">
        <v>24</v>
      </c>
      <c r="Q794" s="3" t="str">
        <f t="shared" si="12"/>
        <v>46 Westerfield Place, 2195, NSW, Australia</v>
      </c>
      <c r="R794" s="3">
        <v>6</v>
      </c>
      <c r="S794" s="4"/>
    </row>
    <row r="795" spans="1:19" x14ac:dyDescent="0.3">
      <c r="A795" s="9" t="s">
        <v>4647</v>
      </c>
      <c r="B795" s="9" t="s">
        <v>4648</v>
      </c>
      <c r="C795" s="3" t="s">
        <v>2928</v>
      </c>
      <c r="D795" s="3" t="s">
        <v>15</v>
      </c>
      <c r="E795" s="3">
        <v>21</v>
      </c>
      <c r="F795" s="3" t="s">
        <v>1728</v>
      </c>
      <c r="G795" s="3" t="s">
        <v>196</v>
      </c>
      <c r="H795" s="3" t="s">
        <v>74</v>
      </c>
      <c r="I795" s="3" t="s">
        <v>19</v>
      </c>
      <c r="J795" s="3" t="s">
        <v>20</v>
      </c>
      <c r="K795" s="3" t="s">
        <v>28</v>
      </c>
      <c r="L795" s="3">
        <v>9</v>
      </c>
      <c r="M795" s="3" t="s">
        <v>1729</v>
      </c>
      <c r="N795" s="3">
        <v>2135</v>
      </c>
      <c r="O795" s="3" t="s">
        <v>30</v>
      </c>
      <c r="P795" s="3" t="s">
        <v>24</v>
      </c>
      <c r="Q795" s="3" t="str">
        <f t="shared" si="12"/>
        <v>75024 Ronald Regan Hill, 2135, NSW, Australia</v>
      </c>
      <c r="R795" s="3">
        <v>12</v>
      </c>
      <c r="S795" s="4"/>
    </row>
    <row r="796" spans="1:19" x14ac:dyDescent="0.3">
      <c r="A796" s="9" t="s">
        <v>4649</v>
      </c>
      <c r="B796" s="9" t="s">
        <v>4650</v>
      </c>
      <c r="C796" s="3" t="s">
        <v>2929</v>
      </c>
      <c r="D796" s="3" t="s">
        <v>31</v>
      </c>
      <c r="E796" s="3">
        <v>61</v>
      </c>
      <c r="F796" s="3" t="s">
        <v>1730</v>
      </c>
      <c r="G796" s="3" t="s">
        <v>77</v>
      </c>
      <c r="H796" s="3" t="s">
        <v>74</v>
      </c>
      <c r="I796" s="3" t="s">
        <v>34</v>
      </c>
      <c r="J796" s="3" t="s">
        <v>20</v>
      </c>
      <c r="K796" s="3" t="s">
        <v>28</v>
      </c>
      <c r="L796" s="3">
        <v>13</v>
      </c>
      <c r="M796" s="3" t="s">
        <v>1731</v>
      </c>
      <c r="N796" s="3">
        <v>2099</v>
      </c>
      <c r="O796" s="3" t="s">
        <v>30</v>
      </c>
      <c r="P796" s="3" t="s">
        <v>24</v>
      </c>
      <c r="Q796" s="3" t="str">
        <f t="shared" si="12"/>
        <v>15 Fisk Road, 2099, NSW, Australia</v>
      </c>
      <c r="R796" s="3">
        <v>9</v>
      </c>
      <c r="S796" s="4"/>
    </row>
    <row r="797" spans="1:19" x14ac:dyDescent="0.3">
      <c r="A797" s="9" t="s">
        <v>4651</v>
      </c>
      <c r="B797" s="9" t="s">
        <v>4652</v>
      </c>
      <c r="C797" s="3" t="s">
        <v>2930</v>
      </c>
      <c r="D797" s="3" t="s">
        <v>15</v>
      </c>
      <c r="E797" s="3">
        <v>1</v>
      </c>
      <c r="F797" s="3" t="s">
        <v>1732</v>
      </c>
      <c r="G797" s="3" t="s">
        <v>112</v>
      </c>
      <c r="H797" s="3" t="s">
        <v>18</v>
      </c>
      <c r="I797" s="3" t="s">
        <v>19</v>
      </c>
      <c r="J797" s="3" t="s">
        <v>20</v>
      </c>
      <c r="K797" s="3" t="s">
        <v>28</v>
      </c>
      <c r="L797" s="3">
        <v>10</v>
      </c>
      <c r="M797" s="3" t="s">
        <v>1733</v>
      </c>
      <c r="N797" s="3">
        <v>4350</v>
      </c>
      <c r="O797" s="3" t="s">
        <v>23</v>
      </c>
      <c r="P797" s="3" t="s">
        <v>24</v>
      </c>
      <c r="Q797" s="3" t="str">
        <f t="shared" si="12"/>
        <v>96 Hermina Place, 4350, QLD, Australia</v>
      </c>
      <c r="R797" s="3">
        <v>2</v>
      </c>
      <c r="S797" s="4"/>
    </row>
    <row r="798" spans="1:19" x14ac:dyDescent="0.3">
      <c r="A798" s="9" t="s">
        <v>4653</v>
      </c>
      <c r="B798" s="9" t="s">
        <v>4654</v>
      </c>
      <c r="C798" s="3" t="s">
        <v>2931</v>
      </c>
      <c r="D798" s="3" t="s">
        <v>31</v>
      </c>
      <c r="E798" s="3">
        <v>47</v>
      </c>
      <c r="F798" s="3" t="s">
        <v>1734</v>
      </c>
      <c r="G798" s="3" t="s">
        <v>255</v>
      </c>
      <c r="H798" s="3" t="s">
        <v>33</v>
      </c>
      <c r="I798" s="3" t="s">
        <v>19</v>
      </c>
      <c r="J798" s="3" t="s">
        <v>20</v>
      </c>
      <c r="K798" s="3" t="s">
        <v>21</v>
      </c>
      <c r="L798" s="3">
        <v>13</v>
      </c>
      <c r="M798" s="3" t="s">
        <v>1735</v>
      </c>
      <c r="N798" s="3">
        <v>3101</v>
      </c>
      <c r="O798" s="3" t="s">
        <v>36</v>
      </c>
      <c r="P798" s="3" t="s">
        <v>24</v>
      </c>
      <c r="Q798" s="3" t="str">
        <f t="shared" si="12"/>
        <v>99376 Namekagon Street, 3101, VIC, Australia</v>
      </c>
      <c r="R798" s="3">
        <v>12</v>
      </c>
      <c r="S798" s="4"/>
    </row>
    <row r="799" spans="1:19" x14ac:dyDescent="0.3">
      <c r="A799" s="9" t="s">
        <v>4090</v>
      </c>
      <c r="B799" s="9" t="s">
        <v>4655</v>
      </c>
      <c r="C799" s="3" t="s">
        <v>2932</v>
      </c>
      <c r="D799" s="3" t="s">
        <v>15</v>
      </c>
      <c r="E799" s="3">
        <v>7</v>
      </c>
      <c r="F799" s="3" t="s">
        <v>1736</v>
      </c>
      <c r="G799" s="3" t="s">
        <v>17</v>
      </c>
      <c r="H799" s="3" t="s">
        <v>74</v>
      </c>
      <c r="I799" s="3" t="s">
        <v>19</v>
      </c>
      <c r="J799" s="3" t="s">
        <v>20</v>
      </c>
      <c r="K799" s="3" t="s">
        <v>28</v>
      </c>
      <c r="L799" s="3">
        <v>12</v>
      </c>
      <c r="M799" s="3" t="s">
        <v>1737</v>
      </c>
      <c r="N799" s="3">
        <v>2759</v>
      </c>
      <c r="O799" s="3" t="s">
        <v>30</v>
      </c>
      <c r="P799" s="3" t="s">
        <v>24</v>
      </c>
      <c r="Q799" s="3" t="str">
        <f t="shared" si="12"/>
        <v>276 Derek Circle, 2759, NSW, Australia</v>
      </c>
      <c r="R799" s="3">
        <v>9</v>
      </c>
      <c r="S799" s="4"/>
    </row>
    <row r="800" spans="1:19" x14ac:dyDescent="0.3">
      <c r="A800" s="9" t="s">
        <v>4656</v>
      </c>
      <c r="B800" s="9" t="s">
        <v>4657</v>
      </c>
      <c r="C800" s="3" t="s">
        <v>2933</v>
      </c>
      <c r="D800" s="3" t="s">
        <v>31</v>
      </c>
      <c r="E800" s="3">
        <v>0</v>
      </c>
      <c r="F800" s="3" t="s">
        <v>1738</v>
      </c>
      <c r="G800" s="3" t="s">
        <v>420</v>
      </c>
      <c r="H800" s="3" t="s">
        <v>18</v>
      </c>
      <c r="I800" s="3" t="s">
        <v>34</v>
      </c>
      <c r="J800" s="3" t="s">
        <v>20</v>
      </c>
      <c r="K800" s="3" t="s">
        <v>28</v>
      </c>
      <c r="L800" s="3">
        <v>13</v>
      </c>
      <c r="M800" s="3" t="s">
        <v>1739</v>
      </c>
      <c r="N800" s="3">
        <v>2256</v>
      </c>
      <c r="O800" s="3" t="s">
        <v>30</v>
      </c>
      <c r="P800" s="3" t="s">
        <v>24</v>
      </c>
      <c r="Q800" s="3" t="str">
        <f t="shared" si="12"/>
        <v>56766 Mariners Cove Place, 2256, NSW, Australia</v>
      </c>
      <c r="R800" s="3">
        <v>9</v>
      </c>
      <c r="S800" s="4"/>
    </row>
    <row r="801" spans="1:19" x14ac:dyDescent="0.3">
      <c r="A801" s="9" t="s">
        <v>4658</v>
      </c>
      <c r="B801" s="9" t="s">
        <v>4659</v>
      </c>
      <c r="C801" s="3" t="s">
        <v>2934</v>
      </c>
      <c r="D801" s="3" t="s">
        <v>15</v>
      </c>
      <c r="E801" s="3">
        <v>77</v>
      </c>
      <c r="F801" s="3" t="s">
        <v>1740</v>
      </c>
      <c r="G801" s="3" t="s">
        <v>683</v>
      </c>
      <c r="H801" s="3" t="s">
        <v>18</v>
      </c>
      <c r="I801" s="3" t="s">
        <v>34</v>
      </c>
      <c r="J801" s="3" t="s">
        <v>20</v>
      </c>
      <c r="K801" s="3" t="s">
        <v>28</v>
      </c>
      <c r="L801" s="3">
        <v>22</v>
      </c>
      <c r="M801" s="3" t="s">
        <v>1741</v>
      </c>
      <c r="N801" s="3">
        <v>2232</v>
      </c>
      <c r="O801" s="3" t="s">
        <v>30</v>
      </c>
      <c r="P801" s="3" t="s">
        <v>24</v>
      </c>
      <c r="Q801" s="3" t="str">
        <f t="shared" si="12"/>
        <v>13 Montana Place, 2232, NSW, Australia</v>
      </c>
      <c r="R801" s="3">
        <v>10</v>
      </c>
      <c r="S801" s="4"/>
    </row>
    <row r="802" spans="1:19" x14ac:dyDescent="0.3">
      <c r="A802" s="9" t="s">
        <v>4660</v>
      </c>
      <c r="B802" s="9" t="s">
        <v>4661</v>
      </c>
      <c r="C802" s="3" t="s">
        <v>2935</v>
      </c>
      <c r="D802" s="3" t="s">
        <v>31</v>
      </c>
      <c r="E802" s="3">
        <v>64</v>
      </c>
      <c r="F802" s="3" t="s">
        <v>1742</v>
      </c>
      <c r="G802" s="3" t="s">
        <v>80</v>
      </c>
      <c r="H802" s="3" t="s">
        <v>18</v>
      </c>
      <c r="I802" s="3" t="s">
        <v>46</v>
      </c>
      <c r="J802" s="3" t="s">
        <v>20</v>
      </c>
      <c r="K802" s="3" t="s">
        <v>28</v>
      </c>
      <c r="L802" s="3">
        <v>17</v>
      </c>
      <c r="M802" s="3" t="s">
        <v>1743</v>
      </c>
      <c r="N802" s="3">
        <v>2170</v>
      </c>
      <c r="O802" s="3" t="s">
        <v>30</v>
      </c>
      <c r="P802" s="3" t="s">
        <v>24</v>
      </c>
      <c r="Q802" s="3" t="str">
        <f t="shared" si="12"/>
        <v>1969 Melody Lane, 2170, NSW, Australia</v>
      </c>
      <c r="R802" s="3">
        <v>8</v>
      </c>
      <c r="S802" s="4"/>
    </row>
    <row r="803" spans="1:19" x14ac:dyDescent="0.3">
      <c r="A803" s="9" t="s">
        <v>4662</v>
      </c>
      <c r="B803" s="9" t="s">
        <v>4663</v>
      </c>
      <c r="C803" s="3" t="s">
        <v>2936</v>
      </c>
      <c r="D803" s="3" t="s">
        <v>31</v>
      </c>
      <c r="E803" s="3">
        <v>25</v>
      </c>
      <c r="F803" s="3" t="s">
        <v>1744</v>
      </c>
      <c r="G803" s="3" t="s">
        <v>104</v>
      </c>
      <c r="H803" s="3" t="s">
        <v>74</v>
      </c>
      <c r="I803" s="3" t="s">
        <v>19</v>
      </c>
      <c r="J803" s="3" t="s">
        <v>20</v>
      </c>
      <c r="K803" s="3" t="s">
        <v>21</v>
      </c>
      <c r="L803" s="3">
        <v>14</v>
      </c>
      <c r="M803" s="3" t="s">
        <v>1745</v>
      </c>
      <c r="N803" s="3">
        <v>2107</v>
      </c>
      <c r="O803" s="3" t="s">
        <v>30</v>
      </c>
      <c r="P803" s="3" t="s">
        <v>24</v>
      </c>
      <c r="Q803" s="3" t="str">
        <f t="shared" si="12"/>
        <v>02463 Portage Center, 2107, NSW, Australia</v>
      </c>
      <c r="R803" s="3">
        <v>11</v>
      </c>
      <c r="S803" s="4"/>
    </row>
    <row r="804" spans="1:19" x14ac:dyDescent="0.3">
      <c r="A804" s="9" t="s">
        <v>4664</v>
      </c>
      <c r="B804" s="9" t="s">
        <v>4665</v>
      </c>
      <c r="C804" s="3" t="s">
        <v>2937</v>
      </c>
      <c r="D804" s="3" t="s">
        <v>31</v>
      </c>
      <c r="E804" s="3">
        <v>77</v>
      </c>
      <c r="F804" s="3" t="s">
        <v>1746</v>
      </c>
      <c r="G804" s="3" t="s">
        <v>1747</v>
      </c>
      <c r="H804" s="3" t="s">
        <v>74</v>
      </c>
      <c r="I804" s="3" t="s">
        <v>19</v>
      </c>
      <c r="J804" s="3" t="s">
        <v>20</v>
      </c>
      <c r="K804" s="3" t="s">
        <v>28</v>
      </c>
      <c r="L804" s="3">
        <v>11</v>
      </c>
      <c r="M804" s="3" t="s">
        <v>1748</v>
      </c>
      <c r="N804" s="3">
        <v>2010</v>
      </c>
      <c r="O804" s="3" t="s">
        <v>30</v>
      </c>
      <c r="P804" s="3" t="s">
        <v>24</v>
      </c>
      <c r="Q804" s="3" t="str">
        <f t="shared" si="12"/>
        <v>383 Graceland Avenue, 2010, NSW, Australia</v>
      </c>
      <c r="R804" s="3">
        <v>10</v>
      </c>
      <c r="S804" s="4"/>
    </row>
    <row r="805" spans="1:19" x14ac:dyDescent="0.3">
      <c r="A805" s="9" t="s">
        <v>4666</v>
      </c>
      <c r="B805" s="9" t="s">
        <v>4667</v>
      </c>
      <c r="C805" s="3" t="s">
        <v>2938</v>
      </c>
      <c r="D805" s="3" t="s">
        <v>15</v>
      </c>
      <c r="E805" s="3">
        <v>79</v>
      </c>
      <c r="F805" s="3" t="s">
        <v>1749</v>
      </c>
      <c r="G805" s="3" t="s">
        <v>300</v>
      </c>
      <c r="H805" s="3" t="s">
        <v>18</v>
      </c>
      <c r="I805" s="3" t="s">
        <v>19</v>
      </c>
      <c r="J805" s="3" t="s">
        <v>20</v>
      </c>
      <c r="K805" s="3" t="s">
        <v>28</v>
      </c>
      <c r="L805" s="3">
        <v>21</v>
      </c>
      <c r="M805" s="3" t="s">
        <v>1750</v>
      </c>
      <c r="N805" s="3">
        <v>4165</v>
      </c>
      <c r="O805" s="3" t="s">
        <v>23</v>
      </c>
      <c r="P805" s="3" t="s">
        <v>24</v>
      </c>
      <c r="Q805" s="3" t="str">
        <f t="shared" si="12"/>
        <v>005 Kensington Street, 4165, QLD, Australia</v>
      </c>
      <c r="R805" s="3">
        <v>5</v>
      </c>
      <c r="S805" s="4"/>
    </row>
    <row r="806" spans="1:19" x14ac:dyDescent="0.3">
      <c r="A806" s="9" t="s">
        <v>4668</v>
      </c>
      <c r="B806" s="9" t="s">
        <v>4669</v>
      </c>
      <c r="C806" s="3" t="s">
        <v>2939</v>
      </c>
      <c r="D806" s="3" t="s">
        <v>15</v>
      </c>
      <c r="E806" s="3">
        <v>71</v>
      </c>
      <c r="F806" s="3" t="s">
        <v>1751</v>
      </c>
      <c r="G806" s="3" t="s">
        <v>1345</v>
      </c>
      <c r="H806" s="3" t="s">
        <v>99</v>
      </c>
      <c r="I806" s="3" t="s">
        <v>19</v>
      </c>
      <c r="J806" s="3" t="s">
        <v>20</v>
      </c>
      <c r="K806" s="3" t="s">
        <v>21</v>
      </c>
      <c r="L806" s="3">
        <v>11</v>
      </c>
      <c r="M806" s="3" t="s">
        <v>1752</v>
      </c>
      <c r="N806" s="3">
        <v>2536</v>
      </c>
      <c r="O806" s="3" t="s">
        <v>30</v>
      </c>
      <c r="P806" s="3" t="s">
        <v>24</v>
      </c>
      <c r="Q806" s="3" t="str">
        <f t="shared" si="12"/>
        <v>1 Alpine Crossing, 2536, NSW, Australia</v>
      </c>
      <c r="R806" s="3">
        <v>8</v>
      </c>
      <c r="S806" s="4"/>
    </row>
    <row r="807" spans="1:19" x14ac:dyDescent="0.3">
      <c r="A807" s="9" t="s">
        <v>4670</v>
      </c>
      <c r="B807" s="9" t="s">
        <v>4671</v>
      </c>
      <c r="C807" s="3" t="s">
        <v>2940</v>
      </c>
      <c r="D807" s="3" t="s">
        <v>31</v>
      </c>
      <c r="E807" s="3">
        <v>12</v>
      </c>
      <c r="F807" s="3" t="s">
        <v>1753</v>
      </c>
      <c r="G807" s="3" t="s">
        <v>1705</v>
      </c>
      <c r="H807" s="3" t="s">
        <v>18</v>
      </c>
      <c r="I807" s="3" t="s">
        <v>46</v>
      </c>
      <c r="J807" s="3" t="s">
        <v>20</v>
      </c>
      <c r="K807" s="3" t="s">
        <v>28</v>
      </c>
      <c r="L807" s="3">
        <v>20</v>
      </c>
      <c r="M807" s="3" t="s">
        <v>1754</v>
      </c>
      <c r="N807" s="3">
        <v>3981</v>
      </c>
      <c r="O807" s="3" t="s">
        <v>36</v>
      </c>
      <c r="P807" s="3" t="s">
        <v>24</v>
      </c>
      <c r="Q807" s="3" t="str">
        <f t="shared" si="12"/>
        <v>2 Namekagon Trail, 3981, VIC, Australia</v>
      </c>
      <c r="R807" s="3">
        <v>7</v>
      </c>
      <c r="S807" s="4"/>
    </row>
    <row r="808" spans="1:19" x14ac:dyDescent="0.3">
      <c r="A808" s="9" t="s">
        <v>4672</v>
      </c>
      <c r="B808" s="9" t="s">
        <v>4673</v>
      </c>
      <c r="C808" s="3" t="s">
        <v>2941</v>
      </c>
      <c r="D808" s="3" t="s">
        <v>15</v>
      </c>
      <c r="E808" s="3">
        <v>83</v>
      </c>
      <c r="F808" s="3" t="s">
        <v>1755</v>
      </c>
      <c r="G808" s="3" t="s">
        <v>338</v>
      </c>
      <c r="H808" s="3" t="s">
        <v>33</v>
      </c>
      <c r="I808" s="3" t="s">
        <v>34</v>
      </c>
      <c r="J808" s="3" t="s">
        <v>20</v>
      </c>
      <c r="K808" s="3" t="s">
        <v>28</v>
      </c>
      <c r="L808" s="3">
        <v>16</v>
      </c>
      <c r="M808" s="3" t="s">
        <v>1756</v>
      </c>
      <c r="N808" s="3">
        <v>4557</v>
      </c>
      <c r="O808" s="3" t="s">
        <v>23</v>
      </c>
      <c r="P808" s="3" t="s">
        <v>24</v>
      </c>
      <c r="Q808" s="3" t="str">
        <f t="shared" si="12"/>
        <v>6771 Pleasure Terrace, 4557, QLD, Australia</v>
      </c>
      <c r="R808" s="3">
        <v>9</v>
      </c>
      <c r="S808" s="4"/>
    </row>
    <row r="809" spans="1:19" x14ac:dyDescent="0.3">
      <c r="A809" s="9" t="s">
        <v>4674</v>
      </c>
      <c r="B809" s="9" t="s">
        <v>4675</v>
      </c>
      <c r="C809" s="3" t="s">
        <v>2942</v>
      </c>
      <c r="D809" s="3" t="s">
        <v>15</v>
      </c>
      <c r="E809" s="3">
        <v>67</v>
      </c>
      <c r="F809" s="3" t="s">
        <v>1757</v>
      </c>
      <c r="G809" s="3" t="s">
        <v>797</v>
      </c>
      <c r="H809" s="3" t="s">
        <v>33</v>
      </c>
      <c r="I809" s="3" t="s">
        <v>46</v>
      </c>
      <c r="J809" s="3" t="s">
        <v>20</v>
      </c>
      <c r="K809" s="3" t="s">
        <v>28</v>
      </c>
      <c r="L809" s="3">
        <v>21</v>
      </c>
      <c r="M809" s="3" t="s">
        <v>1758</v>
      </c>
      <c r="N809" s="3">
        <v>2226</v>
      </c>
      <c r="O809" s="3" t="s">
        <v>30</v>
      </c>
      <c r="P809" s="3" t="s">
        <v>24</v>
      </c>
      <c r="Q809" s="3" t="str">
        <f t="shared" si="12"/>
        <v>2632 Del Mar Point, 2226, NSW, Australia</v>
      </c>
      <c r="R809" s="3">
        <v>11</v>
      </c>
      <c r="S809" s="4"/>
    </row>
    <row r="810" spans="1:19" x14ac:dyDescent="0.3">
      <c r="A810" s="9" t="s">
        <v>4676</v>
      </c>
      <c r="B810" s="9" t="s">
        <v>4677</v>
      </c>
      <c r="C810" s="3" t="s">
        <v>2943</v>
      </c>
      <c r="D810" s="3" t="s">
        <v>15</v>
      </c>
      <c r="E810" s="3">
        <v>94</v>
      </c>
      <c r="F810" s="3" t="s">
        <v>1759</v>
      </c>
      <c r="G810" s="3" t="s">
        <v>41</v>
      </c>
      <c r="H810" s="3" t="s">
        <v>33</v>
      </c>
      <c r="I810" s="3" t="s">
        <v>19</v>
      </c>
      <c r="J810" s="3" t="s">
        <v>20</v>
      </c>
      <c r="K810" s="3" t="s">
        <v>28</v>
      </c>
      <c r="L810" s="3">
        <v>8</v>
      </c>
      <c r="M810" s="3" t="s">
        <v>1760</v>
      </c>
      <c r="N810" s="3">
        <v>2770</v>
      </c>
      <c r="O810" s="3" t="s">
        <v>30</v>
      </c>
      <c r="P810" s="3" t="s">
        <v>24</v>
      </c>
      <c r="Q810" s="3" t="str">
        <f t="shared" si="12"/>
        <v>7021 5th Alley, 2770, NSW, Australia</v>
      </c>
      <c r="R810" s="3">
        <v>7</v>
      </c>
      <c r="S810" s="4"/>
    </row>
    <row r="811" spans="1:19" x14ac:dyDescent="0.3">
      <c r="A811" s="9" t="s">
        <v>4678</v>
      </c>
      <c r="B811" s="9" t="s">
        <v>4679</v>
      </c>
      <c r="C811" s="3" t="s">
        <v>2944</v>
      </c>
      <c r="D811" s="3" t="s">
        <v>31</v>
      </c>
      <c r="E811" s="3">
        <v>46</v>
      </c>
      <c r="F811" s="3" t="s">
        <v>1761</v>
      </c>
      <c r="G811" s="3" t="s">
        <v>80</v>
      </c>
      <c r="H811" s="3" t="s">
        <v>33</v>
      </c>
      <c r="I811" s="3" t="s">
        <v>34</v>
      </c>
      <c r="J811" s="3" t="s">
        <v>20</v>
      </c>
      <c r="K811" s="3" t="s">
        <v>28</v>
      </c>
      <c r="L811" s="3">
        <v>15</v>
      </c>
      <c r="M811" s="3" t="s">
        <v>1762</v>
      </c>
      <c r="N811" s="3">
        <v>3046</v>
      </c>
      <c r="O811" s="3" t="s">
        <v>36</v>
      </c>
      <c r="P811" s="3" t="s">
        <v>24</v>
      </c>
      <c r="Q811" s="3" t="str">
        <f t="shared" si="12"/>
        <v>602 Clove Center, 3046, VIC, Australia</v>
      </c>
      <c r="R811" s="3">
        <v>6</v>
      </c>
      <c r="S811" s="4"/>
    </row>
    <row r="812" spans="1:19" x14ac:dyDescent="0.3">
      <c r="A812" s="9" t="s">
        <v>4582</v>
      </c>
      <c r="B812" s="9" t="s">
        <v>4680</v>
      </c>
      <c r="C812" s="3" t="s">
        <v>2945</v>
      </c>
      <c r="D812" s="3" t="s">
        <v>31</v>
      </c>
      <c r="E812" s="3">
        <v>94</v>
      </c>
      <c r="F812" s="3" t="s">
        <v>1763</v>
      </c>
      <c r="G812" s="3" t="s">
        <v>1764</v>
      </c>
      <c r="H812" s="3" t="s">
        <v>33</v>
      </c>
      <c r="I812" s="3" t="s">
        <v>34</v>
      </c>
      <c r="J812" s="3" t="s">
        <v>20</v>
      </c>
      <c r="K812" s="3" t="s">
        <v>21</v>
      </c>
      <c r="L812" s="3">
        <v>9</v>
      </c>
      <c r="M812" s="3" t="s">
        <v>1765</v>
      </c>
      <c r="N812" s="3">
        <v>2193</v>
      </c>
      <c r="O812" s="3" t="s">
        <v>30</v>
      </c>
      <c r="P812" s="3" t="s">
        <v>24</v>
      </c>
      <c r="Q812" s="3" t="str">
        <f t="shared" si="12"/>
        <v>04153 Johnson Point, 2193, NSW, Australia</v>
      </c>
      <c r="R812" s="3">
        <v>10</v>
      </c>
      <c r="S812" s="4"/>
    </row>
    <row r="813" spans="1:19" x14ac:dyDescent="0.3">
      <c r="A813" s="9" t="s">
        <v>4681</v>
      </c>
      <c r="B813" s="9" t="s">
        <v>4682</v>
      </c>
      <c r="C813" s="3" t="s">
        <v>2946</v>
      </c>
      <c r="D813" s="3" t="s">
        <v>15</v>
      </c>
      <c r="E813" s="3">
        <v>69</v>
      </c>
      <c r="F813" s="3" t="s">
        <v>1608</v>
      </c>
      <c r="G813" s="3" t="s">
        <v>683</v>
      </c>
      <c r="H813" s="3" t="s">
        <v>18</v>
      </c>
      <c r="I813" s="3" t="s">
        <v>19</v>
      </c>
      <c r="J813" s="3" t="s">
        <v>20</v>
      </c>
      <c r="K813" s="3" t="s">
        <v>28</v>
      </c>
      <c r="L813" s="3">
        <v>20</v>
      </c>
      <c r="M813" s="3" t="s">
        <v>1766</v>
      </c>
      <c r="N813" s="3">
        <v>4127</v>
      </c>
      <c r="O813" s="3" t="s">
        <v>23</v>
      </c>
      <c r="P813" s="3" t="s">
        <v>24</v>
      </c>
      <c r="Q813" s="3" t="str">
        <f t="shared" si="12"/>
        <v>9 Spohn Way, 4127, QLD, Australia</v>
      </c>
      <c r="R813" s="3">
        <v>1</v>
      </c>
      <c r="S813" s="4"/>
    </row>
    <row r="814" spans="1:19" x14ac:dyDescent="0.3">
      <c r="A814" s="9" t="s">
        <v>4683</v>
      </c>
      <c r="B814" s="9" t="s">
        <v>4579</v>
      </c>
      <c r="C814" s="3" t="s">
        <v>2947</v>
      </c>
      <c r="D814" s="3" t="s">
        <v>31</v>
      </c>
      <c r="E814" s="3">
        <v>39</v>
      </c>
      <c r="F814" s="3" t="s">
        <v>1767</v>
      </c>
      <c r="G814" s="3" t="s">
        <v>649</v>
      </c>
      <c r="H814" s="3" t="s">
        <v>18</v>
      </c>
      <c r="I814" s="3" t="s">
        <v>34</v>
      </c>
      <c r="J814" s="3" t="s">
        <v>20</v>
      </c>
      <c r="K814" s="3" t="s">
        <v>21</v>
      </c>
      <c r="L814" s="3">
        <v>9</v>
      </c>
      <c r="M814" s="3" t="s">
        <v>1768</v>
      </c>
      <c r="N814" s="3">
        <v>2261</v>
      </c>
      <c r="O814" s="3" t="s">
        <v>30</v>
      </c>
      <c r="P814" s="3" t="s">
        <v>24</v>
      </c>
      <c r="Q814" s="3" t="str">
        <f t="shared" si="12"/>
        <v>6030 Becker Plaza, 2261, NSW, Australia</v>
      </c>
      <c r="R814" s="3">
        <v>7</v>
      </c>
      <c r="S814" s="4"/>
    </row>
    <row r="815" spans="1:19" x14ac:dyDescent="0.3">
      <c r="A815" s="9" t="s">
        <v>4613</v>
      </c>
      <c r="B815" s="9"/>
      <c r="C815" s="3" t="s">
        <v>2948</v>
      </c>
      <c r="D815" s="3" t="s">
        <v>15</v>
      </c>
      <c r="E815" s="3">
        <v>72</v>
      </c>
      <c r="F815" s="3" t="s">
        <v>1769</v>
      </c>
      <c r="G815" s="3" t="s">
        <v>80</v>
      </c>
      <c r="H815" s="3" t="s">
        <v>33</v>
      </c>
      <c r="I815" s="3" t="s">
        <v>46</v>
      </c>
      <c r="J815" s="3" t="s">
        <v>20</v>
      </c>
      <c r="K815" s="3" t="s">
        <v>21</v>
      </c>
      <c r="L815" s="3">
        <v>15</v>
      </c>
      <c r="M815" s="3" t="s">
        <v>1770</v>
      </c>
      <c r="N815" s="3">
        <v>3690</v>
      </c>
      <c r="O815" s="3" t="s">
        <v>36</v>
      </c>
      <c r="P815" s="3" t="s">
        <v>24</v>
      </c>
      <c r="Q815" s="3" t="str">
        <f t="shared" si="12"/>
        <v>4 Mallory Pass, 3690, VIC, Australia</v>
      </c>
      <c r="R815" s="3">
        <v>4</v>
      </c>
      <c r="S815" s="4"/>
    </row>
    <row r="816" spans="1:19" x14ac:dyDescent="0.3">
      <c r="A816" s="9" t="s">
        <v>4134</v>
      </c>
      <c r="B816" s="9" t="s">
        <v>4684</v>
      </c>
      <c r="C816" s="3" t="s">
        <v>2949</v>
      </c>
      <c r="D816" s="3" t="s">
        <v>31</v>
      </c>
      <c r="E816" s="3">
        <v>61</v>
      </c>
      <c r="F816" s="3" t="s">
        <v>1771</v>
      </c>
      <c r="G816" s="3" t="s">
        <v>921</v>
      </c>
      <c r="H816" s="3" t="s">
        <v>99</v>
      </c>
      <c r="I816" s="3" t="s">
        <v>46</v>
      </c>
      <c r="J816" s="3" t="s">
        <v>20</v>
      </c>
      <c r="K816" s="3" t="s">
        <v>28</v>
      </c>
      <c r="L816" s="3">
        <v>22</v>
      </c>
      <c r="M816" s="3" t="s">
        <v>1772</v>
      </c>
      <c r="N816" s="3">
        <v>4170</v>
      </c>
      <c r="O816" s="3" t="s">
        <v>23</v>
      </c>
      <c r="P816" s="3" t="s">
        <v>24</v>
      </c>
      <c r="Q816" s="3" t="str">
        <f t="shared" si="12"/>
        <v>64037 Swallow Crossing, 4170, QLD, Australia</v>
      </c>
      <c r="R816" s="3">
        <v>5</v>
      </c>
      <c r="S816" s="4"/>
    </row>
    <row r="817" spans="1:19" x14ac:dyDescent="0.3">
      <c r="A817" s="9" t="s">
        <v>4685</v>
      </c>
      <c r="B817" s="9" t="s">
        <v>4686</v>
      </c>
      <c r="C817" s="3" t="s">
        <v>2950</v>
      </c>
      <c r="D817" s="3" t="s">
        <v>15</v>
      </c>
      <c r="E817" s="3">
        <v>34</v>
      </c>
      <c r="F817" s="3" t="s">
        <v>1773</v>
      </c>
      <c r="G817" s="3" t="s">
        <v>346</v>
      </c>
      <c r="H817" s="3" t="s">
        <v>99</v>
      </c>
      <c r="I817" s="3" t="s">
        <v>34</v>
      </c>
      <c r="J817" s="3" t="s">
        <v>20</v>
      </c>
      <c r="K817" s="3" t="s">
        <v>28</v>
      </c>
      <c r="L817" s="3">
        <v>3</v>
      </c>
      <c r="M817" s="3" t="s">
        <v>1774</v>
      </c>
      <c r="N817" s="3">
        <v>2146</v>
      </c>
      <c r="O817" s="3" t="s">
        <v>30</v>
      </c>
      <c r="P817" s="3" t="s">
        <v>24</v>
      </c>
      <c r="Q817" s="3" t="str">
        <f t="shared" si="12"/>
        <v>4594 Jackson Hill, 2146, NSW, Australia</v>
      </c>
      <c r="R817" s="3">
        <v>7</v>
      </c>
      <c r="S817" s="4"/>
    </row>
    <row r="818" spans="1:19" x14ac:dyDescent="0.3">
      <c r="A818" s="9" t="s">
        <v>4687</v>
      </c>
      <c r="B818" s="9" t="s">
        <v>4688</v>
      </c>
      <c r="C818" s="3" t="s">
        <v>2951</v>
      </c>
      <c r="D818" s="3" t="s">
        <v>15</v>
      </c>
      <c r="E818" s="3">
        <v>38</v>
      </c>
      <c r="F818" s="3" t="s">
        <v>1775</v>
      </c>
      <c r="G818" s="3" t="s">
        <v>220</v>
      </c>
      <c r="H818" s="3" t="s">
        <v>74</v>
      </c>
      <c r="I818" s="3" t="s">
        <v>19</v>
      </c>
      <c r="J818" s="3" t="s">
        <v>20</v>
      </c>
      <c r="K818" s="3" t="s">
        <v>28</v>
      </c>
      <c r="L818" s="3">
        <v>5</v>
      </c>
      <c r="M818" s="3" t="s">
        <v>1776</v>
      </c>
      <c r="N818" s="3">
        <v>4556</v>
      </c>
      <c r="O818" s="3" t="s">
        <v>23</v>
      </c>
      <c r="P818" s="3" t="s">
        <v>24</v>
      </c>
      <c r="Q818" s="3" t="str">
        <f t="shared" si="12"/>
        <v>4 Anzinger Street, 4556, QLD, Australia</v>
      </c>
      <c r="R818" s="3">
        <v>8</v>
      </c>
      <c r="S818" s="4"/>
    </row>
    <row r="819" spans="1:19" x14ac:dyDescent="0.3">
      <c r="A819" s="9" t="s">
        <v>4689</v>
      </c>
      <c r="B819" s="9" t="s">
        <v>4690</v>
      </c>
      <c r="C819" s="3" t="s">
        <v>2952</v>
      </c>
      <c r="D819" s="3" t="s">
        <v>15</v>
      </c>
      <c r="E819" s="3">
        <v>42</v>
      </c>
      <c r="F819" s="3" t="s">
        <v>1777</v>
      </c>
      <c r="G819" s="3" t="s">
        <v>1778</v>
      </c>
      <c r="H819" s="3" t="s">
        <v>74</v>
      </c>
      <c r="I819" s="3" t="s">
        <v>19</v>
      </c>
      <c r="J819" s="3" t="s">
        <v>20</v>
      </c>
      <c r="K819" s="3" t="s">
        <v>21</v>
      </c>
      <c r="L819" s="3">
        <v>17</v>
      </c>
      <c r="M819" s="3" t="s">
        <v>1779</v>
      </c>
      <c r="N819" s="3">
        <v>2291</v>
      </c>
      <c r="O819" s="3" t="s">
        <v>30</v>
      </c>
      <c r="P819" s="3" t="s">
        <v>24</v>
      </c>
      <c r="Q819" s="3" t="str">
        <f t="shared" si="12"/>
        <v>33 Pond Point, 2291, NSW, Australia</v>
      </c>
      <c r="R819" s="3">
        <v>10</v>
      </c>
      <c r="S819" s="4"/>
    </row>
    <row r="820" spans="1:19" x14ac:dyDescent="0.3">
      <c r="A820" s="9" t="s">
        <v>4691</v>
      </c>
      <c r="B820" s="9" t="s">
        <v>4692</v>
      </c>
      <c r="C820" s="3" t="s">
        <v>2953</v>
      </c>
      <c r="D820" s="3" t="s">
        <v>15</v>
      </c>
      <c r="E820" s="3">
        <v>1</v>
      </c>
      <c r="F820" s="3" t="s">
        <v>1780</v>
      </c>
      <c r="G820" s="3" t="s">
        <v>1781</v>
      </c>
      <c r="H820" s="3" t="s">
        <v>33</v>
      </c>
      <c r="I820" s="3" t="s">
        <v>34</v>
      </c>
      <c r="J820" s="3" t="s">
        <v>20</v>
      </c>
      <c r="K820" s="3" t="s">
        <v>28</v>
      </c>
      <c r="L820" s="3">
        <v>17</v>
      </c>
      <c r="M820" s="3" t="s">
        <v>1782</v>
      </c>
      <c r="N820" s="3">
        <v>3121</v>
      </c>
      <c r="O820" s="3" t="s">
        <v>36</v>
      </c>
      <c r="P820" s="3" t="s">
        <v>24</v>
      </c>
      <c r="Q820" s="3" t="str">
        <f t="shared" si="12"/>
        <v>1 Roth Plaza, 3121, VIC, Australia</v>
      </c>
      <c r="R820" s="3">
        <v>10</v>
      </c>
      <c r="S820" s="4"/>
    </row>
    <row r="821" spans="1:19" x14ac:dyDescent="0.3">
      <c r="A821" s="9" t="s">
        <v>4693</v>
      </c>
      <c r="B821" s="9" t="s">
        <v>4694</v>
      </c>
      <c r="C821" s="3" t="s">
        <v>2954</v>
      </c>
      <c r="D821" s="3" t="s">
        <v>15</v>
      </c>
      <c r="E821" s="3">
        <v>65</v>
      </c>
      <c r="F821" s="3" t="s">
        <v>1783</v>
      </c>
      <c r="G821" s="3" t="s">
        <v>223</v>
      </c>
      <c r="H821" s="3" t="s">
        <v>33</v>
      </c>
      <c r="I821" s="3" t="s">
        <v>34</v>
      </c>
      <c r="J821" s="3" t="s">
        <v>20</v>
      </c>
      <c r="K821" s="3" t="s">
        <v>28</v>
      </c>
      <c r="L821" s="3">
        <v>14</v>
      </c>
      <c r="M821" s="3" t="s">
        <v>1784</v>
      </c>
      <c r="N821" s="3">
        <v>3073</v>
      </c>
      <c r="O821" s="3" t="s">
        <v>36</v>
      </c>
      <c r="P821" s="3" t="s">
        <v>24</v>
      </c>
      <c r="Q821" s="3" t="str">
        <f t="shared" si="12"/>
        <v>0593 Stoughton Center, 3073, VIC, Australia</v>
      </c>
      <c r="R821" s="3">
        <v>8</v>
      </c>
      <c r="S821" s="4"/>
    </row>
    <row r="822" spans="1:19" x14ac:dyDescent="0.3">
      <c r="A822" s="9" t="s">
        <v>4695</v>
      </c>
      <c r="B822" s="9" t="s">
        <v>4696</v>
      </c>
      <c r="C822" s="3" t="s">
        <v>2955</v>
      </c>
      <c r="D822" s="3" t="s">
        <v>15</v>
      </c>
      <c r="E822" s="3">
        <v>96</v>
      </c>
      <c r="F822" s="3" t="s">
        <v>1785</v>
      </c>
      <c r="G822" s="3" t="s">
        <v>180</v>
      </c>
      <c r="H822" s="3" t="s">
        <v>18</v>
      </c>
      <c r="I822" s="3" t="s">
        <v>46</v>
      </c>
      <c r="J822" s="3" t="s">
        <v>20</v>
      </c>
      <c r="K822" s="3" t="s">
        <v>28</v>
      </c>
      <c r="L822" s="3">
        <v>12</v>
      </c>
      <c r="M822" s="3" t="s">
        <v>1786</v>
      </c>
      <c r="N822" s="3">
        <v>3163</v>
      </c>
      <c r="O822" s="3" t="s">
        <v>36</v>
      </c>
      <c r="P822" s="3" t="s">
        <v>24</v>
      </c>
      <c r="Q822" s="3" t="str">
        <f t="shared" si="12"/>
        <v>8042 Cherokee Court, 3163, VIC, Australia</v>
      </c>
      <c r="R822" s="3">
        <v>8</v>
      </c>
      <c r="S822" s="4"/>
    </row>
    <row r="823" spans="1:19" x14ac:dyDescent="0.3">
      <c r="A823" s="9" t="s">
        <v>4697</v>
      </c>
      <c r="B823" s="9" t="s">
        <v>4698</v>
      </c>
      <c r="C823" s="3" t="s">
        <v>2956</v>
      </c>
      <c r="D823" s="3" t="s">
        <v>15</v>
      </c>
      <c r="E823" s="3">
        <v>70</v>
      </c>
      <c r="F823" s="3" t="s">
        <v>1787</v>
      </c>
      <c r="G823" s="3" t="s">
        <v>1694</v>
      </c>
      <c r="H823" s="3" t="s">
        <v>18</v>
      </c>
      <c r="I823" s="3" t="s">
        <v>34</v>
      </c>
      <c r="J823" s="3" t="s">
        <v>20</v>
      </c>
      <c r="K823" s="3" t="s">
        <v>28</v>
      </c>
      <c r="L823" s="3">
        <v>17</v>
      </c>
      <c r="M823" s="3" t="s">
        <v>1788</v>
      </c>
      <c r="N823" s="3">
        <v>3174</v>
      </c>
      <c r="O823" s="3" t="s">
        <v>36</v>
      </c>
      <c r="P823" s="3" t="s">
        <v>24</v>
      </c>
      <c r="Q823" s="3" t="str">
        <f t="shared" si="12"/>
        <v>5864 Mcbride Trail, 3174, VIC, Australia</v>
      </c>
      <c r="R823" s="3">
        <v>8</v>
      </c>
      <c r="S823" s="4"/>
    </row>
    <row r="824" spans="1:19" x14ac:dyDescent="0.3">
      <c r="A824" s="9" t="s">
        <v>4699</v>
      </c>
      <c r="B824" s="9" t="s">
        <v>4700</v>
      </c>
      <c r="C824" s="3" t="s">
        <v>2957</v>
      </c>
      <c r="D824" s="3" t="s">
        <v>15</v>
      </c>
      <c r="E824" s="3">
        <v>46</v>
      </c>
      <c r="F824" s="3" t="s">
        <v>1789</v>
      </c>
      <c r="G824" s="3" t="s">
        <v>1694</v>
      </c>
      <c r="H824" s="3" t="s">
        <v>99</v>
      </c>
      <c r="I824" s="3" t="s">
        <v>19</v>
      </c>
      <c r="J824" s="3" t="s">
        <v>20</v>
      </c>
      <c r="K824" s="3" t="s">
        <v>21</v>
      </c>
      <c r="L824" s="3">
        <v>14</v>
      </c>
      <c r="M824" s="3" t="s">
        <v>1790</v>
      </c>
      <c r="N824" s="3">
        <v>2194</v>
      </c>
      <c r="O824" s="3" t="s">
        <v>30</v>
      </c>
      <c r="P824" s="3" t="s">
        <v>24</v>
      </c>
      <c r="Q824" s="3" t="str">
        <f t="shared" si="12"/>
        <v>180 Lakewood Park, 2194, NSW, Australia</v>
      </c>
      <c r="R824" s="3">
        <v>8</v>
      </c>
      <c r="S824" s="4"/>
    </row>
    <row r="825" spans="1:19" x14ac:dyDescent="0.3">
      <c r="A825" s="9" t="s">
        <v>4701</v>
      </c>
      <c r="B825" s="9" t="s">
        <v>4702</v>
      </c>
      <c r="C825" s="3" t="s">
        <v>2958</v>
      </c>
      <c r="D825" s="3" t="s">
        <v>15</v>
      </c>
      <c r="E825" s="3">
        <v>36</v>
      </c>
      <c r="F825" s="3" t="s">
        <v>1791</v>
      </c>
      <c r="G825" s="3" t="s">
        <v>38</v>
      </c>
      <c r="H825" s="3" t="s">
        <v>166</v>
      </c>
      <c r="I825" s="3" t="s">
        <v>19</v>
      </c>
      <c r="J825" s="3" t="s">
        <v>20</v>
      </c>
      <c r="K825" s="3" t="s">
        <v>28</v>
      </c>
      <c r="L825" s="3">
        <v>16</v>
      </c>
      <c r="M825" s="3" t="s">
        <v>1792</v>
      </c>
      <c r="N825" s="3">
        <v>4280</v>
      </c>
      <c r="O825" s="3" t="s">
        <v>23</v>
      </c>
      <c r="P825" s="3" t="s">
        <v>24</v>
      </c>
      <c r="Q825" s="3" t="str">
        <f t="shared" si="12"/>
        <v>6 Union Center, 4280, QLD, Australia</v>
      </c>
      <c r="R825" s="3">
        <v>7</v>
      </c>
      <c r="S825" s="4"/>
    </row>
    <row r="826" spans="1:19" x14ac:dyDescent="0.3">
      <c r="A826" s="9" t="s">
        <v>4703</v>
      </c>
      <c r="B826" s="9" t="s">
        <v>4704</v>
      </c>
      <c r="C826" s="3" t="s">
        <v>2959</v>
      </c>
      <c r="D826" s="3" t="s">
        <v>31</v>
      </c>
      <c r="E826" s="3">
        <v>11</v>
      </c>
      <c r="F826" s="3" t="s">
        <v>1793</v>
      </c>
      <c r="G826" s="3" t="s">
        <v>405</v>
      </c>
      <c r="H826" s="3" t="s">
        <v>33</v>
      </c>
      <c r="I826" s="3" t="s">
        <v>19</v>
      </c>
      <c r="J826" s="3" t="s">
        <v>20</v>
      </c>
      <c r="K826" s="3" t="s">
        <v>21</v>
      </c>
      <c r="L826" s="3">
        <v>7</v>
      </c>
      <c r="M826" s="3" t="s">
        <v>1794</v>
      </c>
      <c r="N826" s="3">
        <v>2251</v>
      </c>
      <c r="O826" s="3" t="s">
        <v>30</v>
      </c>
      <c r="P826" s="3" t="s">
        <v>24</v>
      </c>
      <c r="Q826" s="3" t="str">
        <f t="shared" si="12"/>
        <v>41153 Pond Park, 2251, NSW, Australia</v>
      </c>
      <c r="R826" s="3">
        <v>8</v>
      </c>
      <c r="S826" s="4"/>
    </row>
    <row r="827" spans="1:19" x14ac:dyDescent="0.3">
      <c r="A827" s="9" t="s">
        <v>3444</v>
      </c>
      <c r="B827" s="9" t="s">
        <v>4705</v>
      </c>
      <c r="C827" s="3" t="s">
        <v>2960</v>
      </c>
      <c r="D827" s="3" t="s">
        <v>31</v>
      </c>
      <c r="E827" s="3">
        <v>43</v>
      </c>
      <c r="F827" s="3" t="s">
        <v>1795</v>
      </c>
      <c r="G827" s="3" t="s">
        <v>199</v>
      </c>
      <c r="H827" s="3" t="s">
        <v>33</v>
      </c>
      <c r="I827" s="3" t="s">
        <v>19</v>
      </c>
      <c r="J827" s="3" t="s">
        <v>20</v>
      </c>
      <c r="K827" s="3" t="s">
        <v>28</v>
      </c>
      <c r="L827" s="3">
        <v>9</v>
      </c>
      <c r="M827" s="3" t="s">
        <v>1796</v>
      </c>
      <c r="N827" s="3">
        <v>3337</v>
      </c>
      <c r="O827" s="3" t="s">
        <v>36</v>
      </c>
      <c r="P827" s="3" t="s">
        <v>24</v>
      </c>
      <c r="Q827" s="3" t="str">
        <f t="shared" si="12"/>
        <v>6233 Fulton Point, 3337, VIC, Australia</v>
      </c>
      <c r="R827" s="3">
        <v>6</v>
      </c>
      <c r="S827" s="4"/>
    </row>
    <row r="828" spans="1:19" x14ac:dyDescent="0.3">
      <c r="A828" s="9" t="s">
        <v>4706</v>
      </c>
      <c r="B828" s="9" t="s">
        <v>4707</v>
      </c>
      <c r="C828" s="3" t="s">
        <v>2961</v>
      </c>
      <c r="D828" s="3" t="s">
        <v>15</v>
      </c>
      <c r="E828" s="3">
        <v>21</v>
      </c>
      <c r="F828" s="3" t="s">
        <v>1797</v>
      </c>
      <c r="G828" s="3" t="s">
        <v>300</v>
      </c>
      <c r="H828" s="3" t="s">
        <v>99</v>
      </c>
      <c r="I828" s="3" t="s">
        <v>19</v>
      </c>
      <c r="J828" s="3" t="s">
        <v>20</v>
      </c>
      <c r="K828" s="3" t="s">
        <v>28</v>
      </c>
      <c r="L828" s="3">
        <v>4</v>
      </c>
      <c r="M828" s="3" t="s">
        <v>1798</v>
      </c>
      <c r="N828" s="3">
        <v>2528</v>
      </c>
      <c r="O828" s="3" t="s">
        <v>30</v>
      </c>
      <c r="P828" s="3" t="s">
        <v>24</v>
      </c>
      <c r="Q828" s="3" t="str">
        <f t="shared" si="12"/>
        <v>05123 Bobwhite Plaza, 2528, NSW, Australia</v>
      </c>
      <c r="R828" s="3">
        <v>9</v>
      </c>
      <c r="S828" s="4"/>
    </row>
    <row r="829" spans="1:19" x14ac:dyDescent="0.3">
      <c r="A829" s="9" t="s">
        <v>4708</v>
      </c>
      <c r="B829" s="9" t="s">
        <v>4709</v>
      </c>
      <c r="C829" s="3" t="s">
        <v>2962</v>
      </c>
      <c r="D829" s="3" t="s">
        <v>31</v>
      </c>
      <c r="E829" s="3">
        <v>49</v>
      </c>
      <c r="F829" s="3" t="s">
        <v>1799</v>
      </c>
      <c r="G829" s="3" t="s">
        <v>343</v>
      </c>
      <c r="H829" s="3" t="s">
        <v>99</v>
      </c>
      <c r="I829" s="3" t="s">
        <v>46</v>
      </c>
      <c r="J829" s="3" t="s">
        <v>20</v>
      </c>
      <c r="K829" s="3" t="s">
        <v>28</v>
      </c>
      <c r="L829" s="3">
        <v>9</v>
      </c>
      <c r="M829" s="3" t="s">
        <v>1800</v>
      </c>
      <c r="N829" s="3">
        <v>4122</v>
      </c>
      <c r="O829" s="3" t="s">
        <v>23</v>
      </c>
      <c r="P829" s="3" t="s">
        <v>24</v>
      </c>
      <c r="Q829" s="3" t="str">
        <f t="shared" si="12"/>
        <v>3413 Schmedeman Court, 4122, QLD, Australia</v>
      </c>
      <c r="R829" s="3">
        <v>8</v>
      </c>
      <c r="S829" s="4"/>
    </row>
    <row r="830" spans="1:19" x14ac:dyDescent="0.3">
      <c r="A830" s="9" t="s">
        <v>4710</v>
      </c>
      <c r="B830" s="9" t="s">
        <v>4711</v>
      </c>
      <c r="C830" s="3" t="s">
        <v>2963</v>
      </c>
      <c r="D830" s="3" t="s">
        <v>31</v>
      </c>
      <c r="E830" s="3">
        <v>60</v>
      </c>
      <c r="F830" s="3" t="s">
        <v>1801</v>
      </c>
      <c r="G830" s="3" t="s">
        <v>860</v>
      </c>
      <c r="H830" s="3" t="s">
        <v>74</v>
      </c>
      <c r="I830" s="3" t="s">
        <v>46</v>
      </c>
      <c r="J830" s="3" t="s">
        <v>20</v>
      </c>
      <c r="K830" s="3" t="s">
        <v>21</v>
      </c>
      <c r="L830" s="3">
        <v>15</v>
      </c>
      <c r="M830" s="3" t="s">
        <v>1802</v>
      </c>
      <c r="N830" s="3">
        <v>2620</v>
      </c>
      <c r="O830" s="3" t="s">
        <v>30</v>
      </c>
      <c r="P830" s="3" t="s">
        <v>24</v>
      </c>
      <c r="Q830" s="3" t="str">
        <f t="shared" si="12"/>
        <v>4189 Laurel Center, 2620, NSW, Australia</v>
      </c>
      <c r="R830" s="3">
        <v>7</v>
      </c>
      <c r="S830" s="4"/>
    </row>
    <row r="831" spans="1:19" x14ac:dyDescent="0.3">
      <c r="A831" s="9" t="s">
        <v>4712</v>
      </c>
      <c r="B831" s="9" t="s">
        <v>4713</v>
      </c>
      <c r="C831" s="3" t="s">
        <v>2964</v>
      </c>
      <c r="D831" s="3" t="s">
        <v>31</v>
      </c>
      <c r="E831" s="3">
        <v>67</v>
      </c>
      <c r="F831" s="3" t="s">
        <v>1803</v>
      </c>
      <c r="G831" s="3" t="s">
        <v>162</v>
      </c>
      <c r="H831" s="3" t="s">
        <v>33</v>
      </c>
      <c r="I831" s="3" t="s">
        <v>19</v>
      </c>
      <c r="J831" s="3" t="s">
        <v>20</v>
      </c>
      <c r="K831" s="3" t="s">
        <v>21</v>
      </c>
      <c r="L831" s="3">
        <v>5</v>
      </c>
      <c r="M831" s="3" t="s">
        <v>1804</v>
      </c>
      <c r="N831" s="3">
        <v>2092</v>
      </c>
      <c r="O831" s="3" t="s">
        <v>30</v>
      </c>
      <c r="P831" s="3" t="s">
        <v>24</v>
      </c>
      <c r="Q831" s="3" t="str">
        <f t="shared" si="12"/>
        <v>76 Melody Avenue, 2092, NSW, Australia</v>
      </c>
      <c r="R831" s="3">
        <v>12</v>
      </c>
      <c r="S831" s="4"/>
    </row>
    <row r="832" spans="1:19" x14ac:dyDescent="0.3">
      <c r="A832" s="9" t="s">
        <v>4714</v>
      </c>
      <c r="B832" s="9" t="s">
        <v>4715</v>
      </c>
      <c r="C832" s="3" t="s">
        <v>2965</v>
      </c>
      <c r="D832" s="3" t="s">
        <v>31</v>
      </c>
      <c r="E832" s="3">
        <v>24</v>
      </c>
      <c r="F832" s="3" t="s">
        <v>1805</v>
      </c>
      <c r="G832" s="3" t="s">
        <v>860</v>
      </c>
      <c r="H832" s="3" t="s">
        <v>74</v>
      </c>
      <c r="I832" s="3" t="s">
        <v>34</v>
      </c>
      <c r="J832" s="3" t="s">
        <v>20</v>
      </c>
      <c r="K832" s="3" t="s">
        <v>28</v>
      </c>
      <c r="L832" s="3">
        <v>12</v>
      </c>
      <c r="M832" s="3" t="s">
        <v>1806</v>
      </c>
      <c r="N832" s="3">
        <v>3356</v>
      </c>
      <c r="O832" s="3" t="s">
        <v>36</v>
      </c>
      <c r="P832" s="3" t="s">
        <v>24</v>
      </c>
      <c r="Q832" s="3" t="str">
        <f t="shared" si="12"/>
        <v>1 Mcguire Lane, 3356, VIC, Australia</v>
      </c>
      <c r="R832" s="3">
        <v>4</v>
      </c>
      <c r="S832" s="4"/>
    </row>
    <row r="833" spans="1:19" x14ac:dyDescent="0.3">
      <c r="A833" s="9" t="s">
        <v>4716</v>
      </c>
      <c r="B833" s="9" t="s">
        <v>4717</v>
      </c>
      <c r="C833" s="3" t="s">
        <v>2966</v>
      </c>
      <c r="D833" s="3" t="s">
        <v>31</v>
      </c>
      <c r="E833" s="3">
        <v>29</v>
      </c>
      <c r="F833" s="3" t="s">
        <v>1807</v>
      </c>
      <c r="G833" s="3" t="s">
        <v>1808</v>
      </c>
      <c r="H833" s="3" t="s">
        <v>27</v>
      </c>
      <c r="I833" s="3" t="s">
        <v>46</v>
      </c>
      <c r="J833" s="3" t="s">
        <v>20</v>
      </c>
      <c r="K833" s="3" t="s">
        <v>21</v>
      </c>
      <c r="L833" s="3">
        <v>4</v>
      </c>
      <c r="M833" s="3" t="s">
        <v>1809</v>
      </c>
      <c r="N833" s="3">
        <v>2156</v>
      </c>
      <c r="O833" s="3" t="s">
        <v>30</v>
      </c>
      <c r="P833" s="3" t="s">
        <v>24</v>
      </c>
      <c r="Q833" s="3" t="str">
        <f t="shared" si="12"/>
        <v>8734 Fulton Hill, 2156, NSW, Australia</v>
      </c>
      <c r="R833" s="3">
        <v>11</v>
      </c>
      <c r="S833" s="4"/>
    </row>
    <row r="834" spans="1:19" x14ac:dyDescent="0.3">
      <c r="A834" s="9" t="s">
        <v>4718</v>
      </c>
      <c r="B834" s="9" t="s">
        <v>4719</v>
      </c>
      <c r="C834" s="3" t="s">
        <v>2967</v>
      </c>
      <c r="D834" s="3" t="s">
        <v>31</v>
      </c>
      <c r="E834" s="3">
        <v>66</v>
      </c>
      <c r="F834" s="3" t="s">
        <v>1810</v>
      </c>
      <c r="G834" s="3" t="s">
        <v>80</v>
      </c>
      <c r="H834" s="3" t="s">
        <v>60</v>
      </c>
      <c r="I834" s="3" t="s">
        <v>19</v>
      </c>
      <c r="J834" s="3" t="s">
        <v>20</v>
      </c>
      <c r="K834" s="3" t="s">
        <v>21</v>
      </c>
      <c r="L834" s="3">
        <v>10</v>
      </c>
      <c r="M834" s="3" t="s">
        <v>1811</v>
      </c>
      <c r="N834" s="3">
        <v>2026</v>
      </c>
      <c r="O834" s="3" t="s">
        <v>30</v>
      </c>
      <c r="P834" s="3" t="s">
        <v>24</v>
      </c>
      <c r="Q834" s="3" t="str">
        <f t="shared" si="12"/>
        <v>660 Hallows Place, 2026, NSW, Australia</v>
      </c>
      <c r="R834" s="3">
        <v>10</v>
      </c>
      <c r="S834" s="4"/>
    </row>
    <row r="835" spans="1:19" x14ac:dyDescent="0.3">
      <c r="A835" s="9" t="s">
        <v>4720</v>
      </c>
      <c r="B835" s="9" t="s">
        <v>4721</v>
      </c>
      <c r="C835" s="3" t="s">
        <v>2968</v>
      </c>
      <c r="D835" s="3" t="s">
        <v>15</v>
      </c>
      <c r="E835" s="3">
        <v>56</v>
      </c>
      <c r="F835" s="3" t="s">
        <v>1812</v>
      </c>
      <c r="G835" s="3" t="s">
        <v>649</v>
      </c>
      <c r="H835" s="3" t="s">
        <v>18</v>
      </c>
      <c r="I835" s="3" t="s">
        <v>46</v>
      </c>
      <c r="J835" s="3" t="s">
        <v>20</v>
      </c>
      <c r="K835" s="3" t="s">
        <v>28</v>
      </c>
      <c r="L835" s="3">
        <v>11</v>
      </c>
      <c r="M835" s="3" t="s">
        <v>1813</v>
      </c>
      <c r="N835" s="3">
        <v>3216</v>
      </c>
      <c r="O835" s="3" t="s">
        <v>36</v>
      </c>
      <c r="P835" s="3" t="s">
        <v>24</v>
      </c>
      <c r="Q835" s="3" t="str">
        <f t="shared" ref="Q835:Q898" si="13">_xlfn.CONCAT(M835,", ",N835,", ",O835,", ",P835)</f>
        <v>43 Pond Junction, 3216, VIC, Australia</v>
      </c>
      <c r="R835" s="3">
        <v>5</v>
      </c>
      <c r="S835" s="4"/>
    </row>
    <row r="836" spans="1:19" x14ac:dyDescent="0.3">
      <c r="A836" s="9" t="s">
        <v>4722</v>
      </c>
      <c r="B836" s="9" t="s">
        <v>4723</v>
      </c>
      <c r="C836" s="3" t="s">
        <v>2969</v>
      </c>
      <c r="D836" s="3" t="s">
        <v>15</v>
      </c>
      <c r="E836" s="3">
        <v>79</v>
      </c>
      <c r="F836" s="3" t="s">
        <v>1814</v>
      </c>
      <c r="G836" s="3" t="s">
        <v>603</v>
      </c>
      <c r="H836" s="3" t="s">
        <v>33</v>
      </c>
      <c r="I836" s="3" t="s">
        <v>19</v>
      </c>
      <c r="J836" s="3" t="s">
        <v>20</v>
      </c>
      <c r="K836" s="3" t="s">
        <v>28</v>
      </c>
      <c r="L836" s="3">
        <v>15</v>
      </c>
      <c r="M836" s="3" t="s">
        <v>1815</v>
      </c>
      <c r="N836" s="3">
        <v>4211</v>
      </c>
      <c r="O836" s="3" t="s">
        <v>23</v>
      </c>
      <c r="P836" s="3" t="s">
        <v>24</v>
      </c>
      <c r="Q836" s="3" t="str">
        <f t="shared" si="13"/>
        <v>6195 Bellgrove Lane, 4211, QLD, Australia</v>
      </c>
      <c r="R836" s="3">
        <v>7</v>
      </c>
      <c r="S836" s="4"/>
    </row>
    <row r="837" spans="1:19" x14ac:dyDescent="0.3">
      <c r="A837" s="9" t="s">
        <v>4724</v>
      </c>
      <c r="B837" s="9" t="s">
        <v>4725</v>
      </c>
      <c r="C837" s="3" t="s">
        <v>2970</v>
      </c>
      <c r="D837" s="3" t="s">
        <v>191</v>
      </c>
      <c r="E837" s="3">
        <v>88</v>
      </c>
      <c r="F837" s="3"/>
      <c r="G837" s="3" t="s">
        <v>17</v>
      </c>
      <c r="H837" s="3" t="s">
        <v>60</v>
      </c>
      <c r="I837" s="3" t="s">
        <v>19</v>
      </c>
      <c r="J837" s="3" t="s">
        <v>20</v>
      </c>
      <c r="K837" s="3" t="s">
        <v>28</v>
      </c>
      <c r="L837" s="3">
        <v>13</v>
      </c>
      <c r="M837" s="3" t="s">
        <v>1816</v>
      </c>
      <c r="N837" s="3">
        <v>2112</v>
      </c>
      <c r="O837" s="3" t="s">
        <v>30</v>
      </c>
      <c r="P837" s="3" t="s">
        <v>24</v>
      </c>
      <c r="Q837" s="3" t="str">
        <f t="shared" si="13"/>
        <v>768 Southridge Drive, 2112, NSW, Australia</v>
      </c>
      <c r="R837" s="3">
        <v>11</v>
      </c>
      <c r="S837" s="4"/>
    </row>
    <row r="838" spans="1:19" x14ac:dyDescent="0.3">
      <c r="A838" s="9" t="s">
        <v>4726</v>
      </c>
      <c r="B838" s="9" t="s">
        <v>4727</v>
      </c>
      <c r="C838" s="3" t="s">
        <v>2971</v>
      </c>
      <c r="D838" s="3" t="s">
        <v>15</v>
      </c>
      <c r="E838" s="3">
        <v>79</v>
      </c>
      <c r="F838" s="3">
        <v>28864</v>
      </c>
      <c r="G838" s="3" t="s">
        <v>177</v>
      </c>
      <c r="H838" s="3" t="s">
        <v>18</v>
      </c>
      <c r="I838" s="3" t="s">
        <v>34</v>
      </c>
      <c r="J838" s="3" t="s">
        <v>20</v>
      </c>
      <c r="K838" s="3" t="s">
        <v>21</v>
      </c>
      <c r="L838" s="3">
        <v>7</v>
      </c>
      <c r="M838" s="3" t="s">
        <v>1817</v>
      </c>
      <c r="N838" s="3">
        <v>4556</v>
      </c>
      <c r="O838" s="3" t="s">
        <v>23</v>
      </c>
      <c r="P838" s="3" t="s">
        <v>24</v>
      </c>
      <c r="Q838" s="3" t="str">
        <f t="shared" si="13"/>
        <v>63386 Talisman Hill, 4556, QLD, Australia</v>
      </c>
      <c r="R838" s="3">
        <v>8</v>
      </c>
      <c r="S838" s="4"/>
    </row>
    <row r="839" spans="1:19" x14ac:dyDescent="0.3">
      <c r="A839" s="9" t="s">
        <v>4728</v>
      </c>
      <c r="B839" s="9" t="s">
        <v>4729</v>
      </c>
      <c r="C839" s="3" t="s">
        <v>2972</v>
      </c>
      <c r="D839" s="3" t="s">
        <v>15</v>
      </c>
      <c r="E839" s="3">
        <v>7</v>
      </c>
      <c r="F839" s="3" t="s">
        <v>1818</v>
      </c>
      <c r="G839" s="3" t="s">
        <v>98</v>
      </c>
      <c r="H839" s="3" t="s">
        <v>99</v>
      </c>
      <c r="I839" s="3" t="s">
        <v>19</v>
      </c>
      <c r="J839" s="3" t="s">
        <v>20</v>
      </c>
      <c r="K839" s="3" t="s">
        <v>21</v>
      </c>
      <c r="L839" s="3">
        <v>13</v>
      </c>
      <c r="M839" s="3" t="s">
        <v>1819</v>
      </c>
      <c r="N839" s="3">
        <v>3105</v>
      </c>
      <c r="O839" s="3" t="s">
        <v>36</v>
      </c>
      <c r="P839" s="3" t="s">
        <v>24</v>
      </c>
      <c r="Q839" s="3" t="str">
        <f t="shared" si="13"/>
        <v>30738 Muir Avenue, 3105, VIC, Australia</v>
      </c>
      <c r="R839" s="3">
        <v>10</v>
      </c>
      <c r="S839" s="4"/>
    </row>
    <row r="840" spans="1:19" x14ac:dyDescent="0.3">
      <c r="A840" s="9" t="s">
        <v>4730</v>
      </c>
      <c r="B840" s="9" t="s">
        <v>4731</v>
      </c>
      <c r="C840" s="3" t="s">
        <v>2973</v>
      </c>
      <c r="D840" s="3" t="s">
        <v>15</v>
      </c>
      <c r="E840" s="3">
        <v>66</v>
      </c>
      <c r="F840" s="3" t="s">
        <v>1820</v>
      </c>
      <c r="G840" s="3" t="s">
        <v>245</v>
      </c>
      <c r="H840" s="3" t="s">
        <v>99</v>
      </c>
      <c r="I840" s="3" t="s">
        <v>19</v>
      </c>
      <c r="J840" s="3" t="s">
        <v>20</v>
      </c>
      <c r="K840" s="3" t="s">
        <v>28</v>
      </c>
      <c r="L840" s="3">
        <v>7</v>
      </c>
      <c r="M840" s="3" t="s">
        <v>1821</v>
      </c>
      <c r="N840" s="3">
        <v>2066</v>
      </c>
      <c r="O840" s="3" t="s">
        <v>30</v>
      </c>
      <c r="P840" s="3" t="s">
        <v>24</v>
      </c>
      <c r="Q840" s="3" t="str">
        <f t="shared" si="13"/>
        <v>3259 Eagan Parkway, 2066, NSW, Australia</v>
      </c>
      <c r="R840" s="3">
        <v>8</v>
      </c>
      <c r="S840" s="4"/>
    </row>
    <row r="841" spans="1:19" x14ac:dyDescent="0.3">
      <c r="A841" s="9" t="s">
        <v>4732</v>
      </c>
      <c r="B841" s="9"/>
      <c r="C841" s="3" t="s">
        <v>2974</v>
      </c>
      <c r="D841" s="3" t="s">
        <v>15</v>
      </c>
      <c r="E841" s="3">
        <v>94</v>
      </c>
      <c r="F841" s="3" t="s">
        <v>1822</v>
      </c>
      <c r="G841" s="3" t="s">
        <v>69</v>
      </c>
      <c r="H841" s="3" t="s">
        <v>99</v>
      </c>
      <c r="I841" s="3" t="s">
        <v>19</v>
      </c>
      <c r="J841" s="3" t="s">
        <v>20</v>
      </c>
      <c r="K841" s="3" t="s">
        <v>28</v>
      </c>
      <c r="L841" s="3">
        <v>11</v>
      </c>
      <c r="M841" s="3" t="s">
        <v>1823</v>
      </c>
      <c r="N841" s="3">
        <v>2259</v>
      </c>
      <c r="O841" s="3" t="s">
        <v>30</v>
      </c>
      <c r="P841" s="3" t="s">
        <v>24</v>
      </c>
      <c r="Q841" s="3" t="str">
        <f t="shared" si="13"/>
        <v>160 Fremont Point, 2259, NSW, Australia</v>
      </c>
      <c r="R841" s="3">
        <v>8</v>
      </c>
      <c r="S841" s="4"/>
    </row>
    <row r="842" spans="1:19" x14ac:dyDescent="0.3">
      <c r="A842" s="9" t="s">
        <v>4733</v>
      </c>
      <c r="B842" s="9" t="s">
        <v>4734</v>
      </c>
      <c r="C842" s="3" t="s">
        <v>2975</v>
      </c>
      <c r="D842" s="3" t="s">
        <v>15</v>
      </c>
      <c r="E842" s="3">
        <v>74</v>
      </c>
      <c r="F842" s="3" t="s">
        <v>1824</v>
      </c>
      <c r="G842" s="3" t="s">
        <v>183</v>
      </c>
      <c r="H842" s="3" t="s">
        <v>99</v>
      </c>
      <c r="I842" s="3" t="s">
        <v>19</v>
      </c>
      <c r="J842" s="3" t="s">
        <v>20</v>
      </c>
      <c r="K842" s="3" t="s">
        <v>21</v>
      </c>
      <c r="L842" s="3">
        <v>19</v>
      </c>
      <c r="M842" s="3" t="s">
        <v>1825</v>
      </c>
      <c r="N842" s="3">
        <v>2761</v>
      </c>
      <c r="O842" s="3" t="s">
        <v>30</v>
      </c>
      <c r="P842" s="3" t="s">
        <v>24</v>
      </c>
      <c r="Q842" s="3" t="str">
        <f t="shared" si="13"/>
        <v>266 Lakewood Terrace, 2761, NSW, Australia</v>
      </c>
      <c r="R842" s="3">
        <v>8</v>
      </c>
      <c r="S842" s="4"/>
    </row>
    <row r="843" spans="1:19" x14ac:dyDescent="0.3">
      <c r="A843" s="9" t="s">
        <v>4735</v>
      </c>
      <c r="B843" s="9" t="s">
        <v>4736</v>
      </c>
      <c r="C843" s="3" t="s">
        <v>2976</v>
      </c>
      <c r="D843" s="3" t="s">
        <v>15</v>
      </c>
      <c r="E843" s="3">
        <v>47</v>
      </c>
      <c r="F843" s="3" t="s">
        <v>1826</v>
      </c>
      <c r="G843" s="3" t="s">
        <v>183</v>
      </c>
      <c r="H843" s="3" t="s">
        <v>99</v>
      </c>
      <c r="I843" s="3" t="s">
        <v>34</v>
      </c>
      <c r="J843" s="3" t="s">
        <v>20</v>
      </c>
      <c r="K843" s="3" t="s">
        <v>28</v>
      </c>
      <c r="L843" s="3">
        <v>11</v>
      </c>
      <c r="M843" s="3" t="s">
        <v>1827</v>
      </c>
      <c r="N843" s="3">
        <v>2071</v>
      </c>
      <c r="O843" s="3" t="s">
        <v>30</v>
      </c>
      <c r="P843" s="3" t="s">
        <v>24</v>
      </c>
      <c r="Q843" s="3" t="str">
        <f t="shared" si="13"/>
        <v>5280 Waxwing Point, 2071, NSW, Australia</v>
      </c>
      <c r="R843" s="3">
        <v>12</v>
      </c>
      <c r="S843" s="4"/>
    </row>
    <row r="844" spans="1:19" x14ac:dyDescent="0.3">
      <c r="A844" s="9" t="s">
        <v>4737</v>
      </c>
      <c r="B844" s="9" t="s">
        <v>4738</v>
      </c>
      <c r="C844" s="3" t="s">
        <v>2977</v>
      </c>
      <c r="D844" s="3" t="s">
        <v>31</v>
      </c>
      <c r="E844" s="3">
        <v>79</v>
      </c>
      <c r="F844" s="3" t="s">
        <v>1828</v>
      </c>
      <c r="G844" s="3" t="s">
        <v>66</v>
      </c>
      <c r="H844" s="3" t="s">
        <v>27</v>
      </c>
      <c r="I844" s="3" t="s">
        <v>46</v>
      </c>
      <c r="J844" s="3" t="s">
        <v>20</v>
      </c>
      <c r="K844" s="3" t="s">
        <v>21</v>
      </c>
      <c r="L844" s="3">
        <v>6</v>
      </c>
      <c r="M844" s="3" t="s">
        <v>1829</v>
      </c>
      <c r="N844" s="3">
        <v>2567</v>
      </c>
      <c r="O844" s="3" t="s">
        <v>30</v>
      </c>
      <c r="P844" s="3" t="s">
        <v>24</v>
      </c>
      <c r="Q844" s="3" t="str">
        <f t="shared" si="13"/>
        <v>192 South Junction, 2567, NSW, Australia</v>
      </c>
      <c r="R844" s="3">
        <v>7</v>
      </c>
      <c r="S844" s="4"/>
    </row>
    <row r="845" spans="1:19" x14ac:dyDescent="0.3">
      <c r="A845" s="9" t="s">
        <v>4739</v>
      </c>
      <c r="B845" s="9" t="s">
        <v>4740</v>
      </c>
      <c r="C845" s="3" t="s">
        <v>2978</v>
      </c>
      <c r="D845" s="3" t="s">
        <v>31</v>
      </c>
      <c r="E845" s="3">
        <v>25</v>
      </c>
      <c r="F845" s="3" t="s">
        <v>1830</v>
      </c>
      <c r="G845" s="3" t="s">
        <v>49</v>
      </c>
      <c r="H845" s="3" t="s">
        <v>33</v>
      </c>
      <c r="I845" s="3" t="s">
        <v>19</v>
      </c>
      <c r="J845" s="3" t="s">
        <v>20</v>
      </c>
      <c r="K845" s="3" t="s">
        <v>28</v>
      </c>
      <c r="L845" s="3">
        <v>12</v>
      </c>
      <c r="M845" s="3" t="s">
        <v>1831</v>
      </c>
      <c r="N845" s="3">
        <v>2211</v>
      </c>
      <c r="O845" s="3" t="s">
        <v>30</v>
      </c>
      <c r="P845" s="3" t="s">
        <v>24</v>
      </c>
      <c r="Q845" s="3" t="str">
        <f t="shared" si="13"/>
        <v>900 Victoria Way, 2211, NSW, Australia</v>
      </c>
      <c r="R845" s="3">
        <v>9</v>
      </c>
      <c r="S845" s="4"/>
    </row>
    <row r="846" spans="1:19" x14ac:dyDescent="0.3">
      <c r="A846" s="9" t="s">
        <v>4741</v>
      </c>
      <c r="B846" s="9" t="s">
        <v>4742</v>
      </c>
      <c r="C846" s="3" t="s">
        <v>2979</v>
      </c>
      <c r="D846" s="3" t="s">
        <v>31</v>
      </c>
      <c r="E846" s="3">
        <v>21</v>
      </c>
      <c r="F846" s="3" t="s">
        <v>1832</v>
      </c>
      <c r="G846" s="3" t="s">
        <v>677</v>
      </c>
      <c r="H846" s="3" t="s">
        <v>53</v>
      </c>
      <c r="I846" s="3" t="s">
        <v>19</v>
      </c>
      <c r="J846" s="3" t="s">
        <v>20</v>
      </c>
      <c r="K846" s="3" t="s">
        <v>28</v>
      </c>
      <c r="L846" s="3">
        <v>7</v>
      </c>
      <c r="M846" s="3" t="s">
        <v>1833</v>
      </c>
      <c r="N846" s="3">
        <v>4300</v>
      </c>
      <c r="O846" s="3" t="s">
        <v>23</v>
      </c>
      <c r="P846" s="3" t="s">
        <v>24</v>
      </c>
      <c r="Q846" s="3" t="str">
        <f t="shared" si="13"/>
        <v>06 Main Alley, 4300, QLD, Australia</v>
      </c>
      <c r="R846" s="3">
        <v>4</v>
      </c>
      <c r="S846" s="4"/>
    </row>
    <row r="847" spans="1:19" x14ac:dyDescent="0.3">
      <c r="A847" s="9" t="s">
        <v>4743</v>
      </c>
      <c r="B847" s="9" t="s">
        <v>4744</v>
      </c>
      <c r="C847" s="3" t="s">
        <v>2980</v>
      </c>
      <c r="D847" s="3" t="s">
        <v>15</v>
      </c>
      <c r="E847" s="3">
        <v>22</v>
      </c>
      <c r="F847" s="3" t="s">
        <v>1834</v>
      </c>
      <c r="G847" s="3" t="s">
        <v>1394</v>
      </c>
      <c r="H847" s="3" t="s">
        <v>18</v>
      </c>
      <c r="I847" s="3" t="s">
        <v>19</v>
      </c>
      <c r="J847" s="3" t="s">
        <v>20</v>
      </c>
      <c r="K847" s="3" t="s">
        <v>28</v>
      </c>
      <c r="L847" s="3">
        <v>3</v>
      </c>
      <c r="M847" s="3" t="s">
        <v>1835</v>
      </c>
      <c r="N847" s="3">
        <v>2148</v>
      </c>
      <c r="O847" s="3" t="s">
        <v>30</v>
      </c>
      <c r="P847" s="3" t="s">
        <v>24</v>
      </c>
      <c r="Q847" s="3" t="str">
        <f t="shared" si="13"/>
        <v>22 Muir Avenue, 2148, NSW, Australia</v>
      </c>
      <c r="R847" s="3">
        <v>5</v>
      </c>
      <c r="S847" s="4"/>
    </row>
    <row r="848" spans="1:19" x14ac:dyDescent="0.3">
      <c r="A848" s="9" t="s">
        <v>4745</v>
      </c>
      <c r="B848" s="9" t="s">
        <v>4746</v>
      </c>
      <c r="C848" s="3" t="s">
        <v>2981</v>
      </c>
      <c r="D848" s="3" t="s">
        <v>31</v>
      </c>
      <c r="E848" s="3">
        <v>60</v>
      </c>
      <c r="F848" s="3" t="s">
        <v>1836</v>
      </c>
      <c r="G848" s="3" t="s">
        <v>210</v>
      </c>
      <c r="H848" s="3" t="s">
        <v>99</v>
      </c>
      <c r="I848" s="3" t="s">
        <v>19</v>
      </c>
      <c r="J848" s="3" t="s">
        <v>20</v>
      </c>
      <c r="K848" s="3" t="s">
        <v>21</v>
      </c>
      <c r="L848" s="3">
        <v>3</v>
      </c>
      <c r="M848" s="3" t="s">
        <v>1837</v>
      </c>
      <c r="N848" s="3">
        <v>4102</v>
      </c>
      <c r="O848" s="3" t="s">
        <v>23</v>
      </c>
      <c r="P848" s="3" t="s">
        <v>24</v>
      </c>
      <c r="Q848" s="3" t="str">
        <f t="shared" si="13"/>
        <v>4871 Caliangt Hill, 4102, QLD, Australia</v>
      </c>
      <c r="R848" s="3">
        <v>8</v>
      </c>
      <c r="S848" s="4"/>
    </row>
    <row r="849" spans="1:19" x14ac:dyDescent="0.3">
      <c r="A849" s="9" t="s">
        <v>4747</v>
      </c>
      <c r="B849" s="9" t="s">
        <v>4748</v>
      </c>
      <c r="C849" s="3" t="s">
        <v>2982</v>
      </c>
      <c r="D849" s="3" t="s">
        <v>15</v>
      </c>
      <c r="E849" s="3">
        <v>42</v>
      </c>
      <c r="F849" s="3" t="s">
        <v>1838</v>
      </c>
      <c r="G849" s="3" t="s">
        <v>41</v>
      </c>
      <c r="H849" s="3" t="s">
        <v>33</v>
      </c>
      <c r="I849" s="3" t="s">
        <v>19</v>
      </c>
      <c r="J849" s="3" t="s">
        <v>20</v>
      </c>
      <c r="K849" s="3" t="s">
        <v>21</v>
      </c>
      <c r="L849" s="3">
        <v>5</v>
      </c>
      <c r="M849" s="3" t="s">
        <v>1839</v>
      </c>
      <c r="N849" s="3">
        <v>3226</v>
      </c>
      <c r="O849" s="3" t="s">
        <v>36</v>
      </c>
      <c r="P849" s="3" t="s">
        <v>24</v>
      </c>
      <c r="Q849" s="3" t="str">
        <f t="shared" si="13"/>
        <v>47776 Packers Street, 3226, VIC, Australia</v>
      </c>
      <c r="R849" s="3">
        <v>8</v>
      </c>
      <c r="S849" s="4"/>
    </row>
    <row r="850" spans="1:19" x14ac:dyDescent="0.3">
      <c r="A850" s="9" t="s">
        <v>4749</v>
      </c>
      <c r="B850" s="9" t="s">
        <v>4750</v>
      </c>
      <c r="C850" s="3" t="s">
        <v>2983</v>
      </c>
      <c r="D850" s="3" t="s">
        <v>31</v>
      </c>
      <c r="E850" s="3">
        <v>62</v>
      </c>
      <c r="F850" s="3" t="s">
        <v>1840</v>
      </c>
      <c r="G850" s="3" t="s">
        <v>860</v>
      </c>
      <c r="H850" s="3" t="s">
        <v>74</v>
      </c>
      <c r="I850" s="3" t="s">
        <v>46</v>
      </c>
      <c r="J850" s="3" t="s">
        <v>20</v>
      </c>
      <c r="K850" s="3" t="s">
        <v>21</v>
      </c>
      <c r="L850" s="3">
        <v>10</v>
      </c>
      <c r="M850" s="3" t="s">
        <v>1841</v>
      </c>
      <c r="N850" s="3">
        <v>2444</v>
      </c>
      <c r="O850" s="3" t="s">
        <v>30</v>
      </c>
      <c r="P850" s="3" t="s">
        <v>24</v>
      </c>
      <c r="Q850" s="3" t="str">
        <f t="shared" si="13"/>
        <v>535 Graedel Circle, 2444, NSW, Australia</v>
      </c>
      <c r="R850" s="3">
        <v>7</v>
      </c>
      <c r="S850" s="4"/>
    </row>
    <row r="851" spans="1:19" x14ac:dyDescent="0.3">
      <c r="A851" s="9" t="s">
        <v>4751</v>
      </c>
      <c r="B851" s="9"/>
      <c r="C851" s="3" t="s">
        <v>2984</v>
      </c>
      <c r="D851" s="3" t="s">
        <v>15</v>
      </c>
      <c r="E851" s="3">
        <v>66</v>
      </c>
      <c r="F851" s="3" t="s">
        <v>1842</v>
      </c>
      <c r="G851" s="3" t="s">
        <v>159</v>
      </c>
      <c r="H851" s="3" t="s">
        <v>70</v>
      </c>
      <c r="I851" s="3" t="s">
        <v>46</v>
      </c>
      <c r="J851" s="3" t="s">
        <v>20</v>
      </c>
      <c r="K851" s="3" t="s">
        <v>28</v>
      </c>
      <c r="L851" s="3">
        <v>12</v>
      </c>
      <c r="M851" s="3" t="s">
        <v>1843</v>
      </c>
      <c r="N851" s="3">
        <v>4122</v>
      </c>
      <c r="O851" s="3" t="s">
        <v>23</v>
      </c>
      <c r="P851" s="3" t="s">
        <v>24</v>
      </c>
      <c r="Q851" s="3" t="str">
        <f t="shared" si="13"/>
        <v>9 Stephen Center, 4122, QLD, Australia</v>
      </c>
      <c r="R851" s="3">
        <v>4</v>
      </c>
      <c r="S851" s="4"/>
    </row>
    <row r="852" spans="1:19" x14ac:dyDescent="0.3">
      <c r="A852" s="9" t="s">
        <v>4752</v>
      </c>
      <c r="B852" s="9" t="s">
        <v>4753</v>
      </c>
      <c r="C852" s="3" t="s">
        <v>2985</v>
      </c>
      <c r="D852" s="3" t="s">
        <v>31</v>
      </c>
      <c r="E852" s="3">
        <v>46</v>
      </c>
      <c r="F852" s="3" t="s">
        <v>1844</v>
      </c>
      <c r="G852" s="3" t="s">
        <v>860</v>
      </c>
      <c r="H852" s="3" t="s">
        <v>74</v>
      </c>
      <c r="I852" s="3" t="s">
        <v>46</v>
      </c>
      <c r="J852" s="3" t="s">
        <v>20</v>
      </c>
      <c r="K852" s="3" t="s">
        <v>28</v>
      </c>
      <c r="L852" s="3">
        <v>12</v>
      </c>
      <c r="M852" s="3" t="s">
        <v>1845</v>
      </c>
      <c r="N852" s="3">
        <v>3250</v>
      </c>
      <c r="O852" s="3" t="s">
        <v>36</v>
      </c>
      <c r="P852" s="3" t="s">
        <v>24</v>
      </c>
      <c r="Q852" s="3" t="str">
        <f t="shared" si="13"/>
        <v>074 Badeau Crossing, 3250, VIC, Australia</v>
      </c>
      <c r="R852" s="3">
        <v>2</v>
      </c>
      <c r="S852" s="4"/>
    </row>
    <row r="853" spans="1:19" x14ac:dyDescent="0.3">
      <c r="A853" s="9" t="s">
        <v>4754</v>
      </c>
      <c r="B853" s="9" t="s">
        <v>4755</v>
      </c>
      <c r="C853" s="3" t="s">
        <v>2986</v>
      </c>
      <c r="D853" s="3" t="s">
        <v>31</v>
      </c>
      <c r="E853" s="3">
        <v>63</v>
      </c>
      <c r="F853" s="3" t="s">
        <v>1846</v>
      </c>
      <c r="G853" s="3" t="s">
        <v>361</v>
      </c>
      <c r="H853" s="3" t="s">
        <v>18</v>
      </c>
      <c r="I853" s="3" t="s">
        <v>19</v>
      </c>
      <c r="J853" s="3" t="s">
        <v>20</v>
      </c>
      <c r="K853" s="3" t="s">
        <v>28</v>
      </c>
      <c r="L853" s="3">
        <v>17</v>
      </c>
      <c r="M853" s="3" t="s">
        <v>1847</v>
      </c>
      <c r="N853" s="3">
        <v>2566</v>
      </c>
      <c r="O853" s="3" t="s">
        <v>30</v>
      </c>
      <c r="P853" s="3" t="s">
        <v>24</v>
      </c>
      <c r="Q853" s="3" t="str">
        <f t="shared" si="13"/>
        <v>4897 Melody Road, 2566, NSW, Australia</v>
      </c>
      <c r="R853" s="3">
        <v>9</v>
      </c>
      <c r="S853" s="4"/>
    </row>
    <row r="854" spans="1:19" x14ac:dyDescent="0.3">
      <c r="A854" s="9" t="s">
        <v>4756</v>
      </c>
      <c r="B854" s="9" t="s">
        <v>4757</v>
      </c>
      <c r="C854" s="3" t="s">
        <v>2987</v>
      </c>
      <c r="D854" s="3" t="s">
        <v>15</v>
      </c>
      <c r="E854" s="3">
        <v>62</v>
      </c>
      <c r="F854" s="3" t="s">
        <v>1848</v>
      </c>
      <c r="G854" s="3" t="s">
        <v>395</v>
      </c>
      <c r="H854" s="3" t="s">
        <v>74</v>
      </c>
      <c r="I854" s="3" t="s">
        <v>19</v>
      </c>
      <c r="J854" s="3" t="s">
        <v>20</v>
      </c>
      <c r="K854" s="3" t="s">
        <v>21</v>
      </c>
      <c r="L854" s="3">
        <v>1</v>
      </c>
      <c r="M854" s="3" t="s">
        <v>1849</v>
      </c>
      <c r="N854" s="3">
        <v>2747</v>
      </c>
      <c r="O854" s="3" t="s">
        <v>30</v>
      </c>
      <c r="P854" s="3" t="s">
        <v>24</v>
      </c>
      <c r="Q854" s="3" t="str">
        <f t="shared" si="13"/>
        <v>096 Gateway Road, 2747, NSW, Australia</v>
      </c>
      <c r="R854" s="3">
        <v>8</v>
      </c>
      <c r="S854" s="4"/>
    </row>
    <row r="855" spans="1:19" x14ac:dyDescent="0.3">
      <c r="A855" s="9" t="s">
        <v>4758</v>
      </c>
      <c r="B855" s="9" t="s">
        <v>4759</v>
      </c>
      <c r="C855" s="3" t="s">
        <v>2988</v>
      </c>
      <c r="D855" s="3" t="s">
        <v>31</v>
      </c>
      <c r="E855" s="3">
        <v>29</v>
      </c>
      <c r="F855" s="3" t="s">
        <v>1850</v>
      </c>
      <c r="G855" s="3" t="s">
        <v>162</v>
      </c>
      <c r="H855" s="3" t="s">
        <v>33</v>
      </c>
      <c r="I855" s="3" t="s">
        <v>34</v>
      </c>
      <c r="J855" s="3" t="s">
        <v>20</v>
      </c>
      <c r="K855" s="3" t="s">
        <v>21</v>
      </c>
      <c r="L855" s="3">
        <v>9</v>
      </c>
      <c r="M855" s="3" t="s">
        <v>1851</v>
      </c>
      <c r="N855" s="3">
        <v>3166</v>
      </c>
      <c r="O855" s="3" t="s">
        <v>36</v>
      </c>
      <c r="P855" s="3" t="s">
        <v>24</v>
      </c>
      <c r="Q855" s="3" t="str">
        <f t="shared" si="13"/>
        <v>68 Bluestem Center, 3166, VIC, Australia</v>
      </c>
      <c r="R855" s="3">
        <v>10</v>
      </c>
      <c r="S855" s="4"/>
    </row>
    <row r="856" spans="1:19" x14ac:dyDescent="0.3">
      <c r="A856" s="9" t="s">
        <v>4760</v>
      </c>
      <c r="B856" s="9" t="s">
        <v>4761</v>
      </c>
      <c r="C856" s="3" t="s">
        <v>2989</v>
      </c>
      <c r="D856" s="3" t="s">
        <v>31</v>
      </c>
      <c r="E856" s="3">
        <v>45</v>
      </c>
      <c r="F856" s="3" t="s">
        <v>1852</v>
      </c>
      <c r="G856" s="3" t="s">
        <v>343</v>
      </c>
      <c r="H856" s="3" t="s">
        <v>27</v>
      </c>
      <c r="I856" s="3" t="s">
        <v>46</v>
      </c>
      <c r="J856" s="3" t="s">
        <v>20</v>
      </c>
      <c r="K856" s="3" t="s">
        <v>21</v>
      </c>
      <c r="L856" s="3">
        <v>5</v>
      </c>
      <c r="M856" s="3" t="s">
        <v>1853</v>
      </c>
      <c r="N856" s="3">
        <v>2042</v>
      </c>
      <c r="O856" s="3" t="s">
        <v>30</v>
      </c>
      <c r="P856" s="3" t="s">
        <v>24</v>
      </c>
      <c r="Q856" s="3" t="str">
        <f t="shared" si="13"/>
        <v>6 Maple Plaza, 2042, NSW, Australia</v>
      </c>
      <c r="R856" s="3">
        <v>10</v>
      </c>
      <c r="S856" s="4"/>
    </row>
    <row r="857" spans="1:19" x14ac:dyDescent="0.3">
      <c r="A857" s="9" t="s">
        <v>4762</v>
      </c>
      <c r="B857" s="9" t="s">
        <v>4763</v>
      </c>
      <c r="C857" s="3" t="s">
        <v>2990</v>
      </c>
      <c r="D857" s="3" t="s">
        <v>15</v>
      </c>
      <c r="E857" s="3">
        <v>24</v>
      </c>
      <c r="F857" s="3">
        <v>28851</v>
      </c>
      <c r="G857" s="3" t="s">
        <v>338</v>
      </c>
      <c r="H857" s="3" t="s">
        <v>74</v>
      </c>
      <c r="I857" s="3" t="s">
        <v>34</v>
      </c>
      <c r="J857" s="3" t="s">
        <v>20</v>
      </c>
      <c r="K857" s="3" t="s">
        <v>21</v>
      </c>
      <c r="L857" s="3">
        <v>18</v>
      </c>
      <c r="M857" s="3" t="s">
        <v>1854</v>
      </c>
      <c r="N857" s="3">
        <v>3082</v>
      </c>
      <c r="O857" s="3" t="s">
        <v>36</v>
      </c>
      <c r="P857" s="3" t="s">
        <v>24</v>
      </c>
      <c r="Q857" s="3" t="str">
        <f t="shared" si="13"/>
        <v>6812 Gina Point, 3082, VIC, Australia</v>
      </c>
      <c r="R857" s="3">
        <v>7</v>
      </c>
      <c r="S857" s="4"/>
    </row>
    <row r="858" spans="1:19" x14ac:dyDescent="0.3">
      <c r="A858" s="9" t="s">
        <v>4764</v>
      </c>
      <c r="B858" s="9" t="s">
        <v>4765</v>
      </c>
      <c r="C858" s="3" t="s">
        <v>2991</v>
      </c>
      <c r="D858" s="3" t="s">
        <v>15</v>
      </c>
      <c r="E858" s="3">
        <v>32</v>
      </c>
      <c r="F858" s="3" t="s">
        <v>1855</v>
      </c>
      <c r="G858" s="3" t="s">
        <v>159</v>
      </c>
      <c r="H858" s="3" t="s">
        <v>18</v>
      </c>
      <c r="I858" s="3" t="s">
        <v>34</v>
      </c>
      <c r="J858" s="3" t="s">
        <v>20</v>
      </c>
      <c r="K858" s="3" t="s">
        <v>21</v>
      </c>
      <c r="L858" s="3">
        <v>11</v>
      </c>
      <c r="M858" s="3" t="s">
        <v>1856</v>
      </c>
      <c r="N858" s="3">
        <v>4350</v>
      </c>
      <c r="O858" s="3" t="s">
        <v>23</v>
      </c>
      <c r="P858" s="3" t="s">
        <v>24</v>
      </c>
      <c r="Q858" s="3" t="str">
        <f t="shared" si="13"/>
        <v>1 Becker Parkway, 4350, QLD, Australia</v>
      </c>
      <c r="R858" s="3">
        <v>2</v>
      </c>
      <c r="S858" s="4"/>
    </row>
    <row r="859" spans="1:19" x14ac:dyDescent="0.3">
      <c r="A859" s="9" t="s">
        <v>4766</v>
      </c>
      <c r="B859" s="9" t="s">
        <v>4767</v>
      </c>
      <c r="C859" s="3" t="s">
        <v>2992</v>
      </c>
      <c r="D859" s="3" t="s">
        <v>31</v>
      </c>
      <c r="E859" s="3">
        <v>67</v>
      </c>
      <c r="F859" s="3" t="s">
        <v>1857</v>
      </c>
      <c r="G859" s="3" t="s">
        <v>1858</v>
      </c>
      <c r="H859" s="3" t="s">
        <v>74</v>
      </c>
      <c r="I859" s="3" t="s">
        <v>34</v>
      </c>
      <c r="J859" s="3" t="s">
        <v>20</v>
      </c>
      <c r="K859" s="3" t="s">
        <v>21</v>
      </c>
      <c r="L859" s="3">
        <v>22</v>
      </c>
      <c r="M859" s="3" t="s">
        <v>1859</v>
      </c>
      <c r="N859" s="3">
        <v>2088</v>
      </c>
      <c r="O859" s="3" t="s">
        <v>30</v>
      </c>
      <c r="P859" s="3" t="s">
        <v>24</v>
      </c>
      <c r="Q859" s="3" t="str">
        <f t="shared" si="13"/>
        <v>52201 Tony Avenue, 2088, NSW, Australia</v>
      </c>
      <c r="R859" s="3">
        <v>9</v>
      </c>
      <c r="S859" s="4"/>
    </row>
    <row r="860" spans="1:19" x14ac:dyDescent="0.3">
      <c r="A860" s="9" t="s">
        <v>4768</v>
      </c>
      <c r="B860" s="9" t="s">
        <v>4769</v>
      </c>
      <c r="C860" s="3" t="s">
        <v>2993</v>
      </c>
      <c r="D860" s="3" t="s">
        <v>15</v>
      </c>
      <c r="E860" s="3">
        <v>88</v>
      </c>
      <c r="F860" s="3" t="s">
        <v>1488</v>
      </c>
      <c r="G860" s="3" t="s">
        <v>77</v>
      </c>
      <c r="H860" s="3" t="s">
        <v>74</v>
      </c>
      <c r="I860" s="3" t="s">
        <v>34</v>
      </c>
      <c r="J860" s="3" t="s">
        <v>20</v>
      </c>
      <c r="K860" s="3" t="s">
        <v>21</v>
      </c>
      <c r="L860" s="3">
        <v>12</v>
      </c>
      <c r="M860" s="3" t="s">
        <v>1860</v>
      </c>
      <c r="N860" s="3">
        <v>2153</v>
      </c>
      <c r="O860" s="3" t="s">
        <v>30</v>
      </c>
      <c r="P860" s="3" t="s">
        <v>24</v>
      </c>
      <c r="Q860" s="3" t="str">
        <f t="shared" si="13"/>
        <v>2382 Anthes Crossing, 2153, NSW, Australia</v>
      </c>
      <c r="R860" s="3">
        <v>10</v>
      </c>
      <c r="S860" s="4"/>
    </row>
    <row r="861" spans="1:19" x14ac:dyDescent="0.3">
      <c r="A861" s="9" t="s">
        <v>4770</v>
      </c>
      <c r="B861" s="9" t="s">
        <v>4771</v>
      </c>
      <c r="C861" s="3" t="s">
        <v>2994</v>
      </c>
      <c r="D861" s="3" t="s">
        <v>31</v>
      </c>
      <c r="E861" s="3">
        <v>47</v>
      </c>
      <c r="F861" s="3" t="s">
        <v>1861</v>
      </c>
      <c r="G861" s="3" t="s">
        <v>154</v>
      </c>
      <c r="H861" s="3" t="s">
        <v>60</v>
      </c>
      <c r="I861" s="3" t="s">
        <v>46</v>
      </c>
      <c r="J861" s="3" t="s">
        <v>20</v>
      </c>
      <c r="K861" s="3" t="s">
        <v>28</v>
      </c>
      <c r="L861" s="3">
        <v>15</v>
      </c>
      <c r="M861" s="3" t="s">
        <v>1862</v>
      </c>
      <c r="N861" s="3">
        <v>4018</v>
      </c>
      <c r="O861" s="3" t="s">
        <v>23</v>
      </c>
      <c r="P861" s="3" t="s">
        <v>24</v>
      </c>
      <c r="Q861" s="3" t="str">
        <f t="shared" si="13"/>
        <v>44350 Buell Alley, 4018, QLD, Australia</v>
      </c>
      <c r="R861" s="3">
        <v>6</v>
      </c>
      <c r="S861" s="4"/>
    </row>
    <row r="862" spans="1:19" x14ac:dyDescent="0.3">
      <c r="A862" s="9" t="s">
        <v>4772</v>
      </c>
      <c r="B862" s="9" t="s">
        <v>4773</v>
      </c>
      <c r="C862" s="3" t="s">
        <v>2995</v>
      </c>
      <c r="D862" s="3" t="s">
        <v>15</v>
      </c>
      <c r="E862" s="3">
        <v>37</v>
      </c>
      <c r="F862" s="3" t="s">
        <v>1863</v>
      </c>
      <c r="G862" s="3" t="s">
        <v>300</v>
      </c>
      <c r="H862" s="3" t="s">
        <v>18</v>
      </c>
      <c r="I862" s="3" t="s">
        <v>46</v>
      </c>
      <c r="J862" s="3" t="s">
        <v>20</v>
      </c>
      <c r="K862" s="3" t="s">
        <v>21</v>
      </c>
      <c r="L862" s="3">
        <v>8</v>
      </c>
      <c r="M862" s="3" t="s">
        <v>1864</v>
      </c>
      <c r="N862" s="3">
        <v>3064</v>
      </c>
      <c r="O862" s="3" t="s">
        <v>36</v>
      </c>
      <c r="P862" s="3" t="s">
        <v>24</v>
      </c>
      <c r="Q862" s="3" t="str">
        <f t="shared" si="13"/>
        <v>23 Del Sol Alley, 3064, VIC, Australia</v>
      </c>
      <c r="R862" s="3">
        <v>6</v>
      </c>
      <c r="S862" s="4"/>
    </row>
    <row r="863" spans="1:19" x14ac:dyDescent="0.3">
      <c r="A863" s="9" t="s">
        <v>4774</v>
      </c>
      <c r="B863" s="9" t="s">
        <v>4317</v>
      </c>
      <c r="C863" s="3" t="s">
        <v>2996</v>
      </c>
      <c r="D863" s="3" t="s">
        <v>15</v>
      </c>
      <c r="E863" s="3">
        <v>42</v>
      </c>
      <c r="F863" s="3" t="s">
        <v>1865</v>
      </c>
      <c r="G863" s="3" t="s">
        <v>731</v>
      </c>
      <c r="H863" s="3" t="s">
        <v>33</v>
      </c>
      <c r="I863" s="3" t="s">
        <v>34</v>
      </c>
      <c r="J863" s="3" t="s">
        <v>20</v>
      </c>
      <c r="K863" s="3" t="s">
        <v>28</v>
      </c>
      <c r="L863" s="3">
        <v>3</v>
      </c>
      <c r="M863" s="3" t="s">
        <v>1866</v>
      </c>
      <c r="N863" s="3">
        <v>3163</v>
      </c>
      <c r="O863" s="3" t="s">
        <v>36</v>
      </c>
      <c r="P863" s="3" t="s">
        <v>24</v>
      </c>
      <c r="Q863" s="3" t="str">
        <f t="shared" si="13"/>
        <v>79 Mockingbird Plaza, 3163, VIC, Australia</v>
      </c>
      <c r="R863" s="3">
        <v>7</v>
      </c>
      <c r="S863" s="4"/>
    </row>
    <row r="864" spans="1:19" x14ac:dyDescent="0.3">
      <c r="A864" s="9" t="s">
        <v>4775</v>
      </c>
      <c r="B864" s="9" t="s">
        <v>4776</v>
      </c>
      <c r="C864" s="3" t="s">
        <v>2997</v>
      </c>
      <c r="D864" s="3" t="s">
        <v>15</v>
      </c>
      <c r="E864" s="3">
        <v>54</v>
      </c>
      <c r="F864" s="3" t="s">
        <v>1867</v>
      </c>
      <c r="G864" s="3" t="s">
        <v>199</v>
      </c>
      <c r="H864" s="3" t="s">
        <v>33</v>
      </c>
      <c r="I864" s="3" t="s">
        <v>34</v>
      </c>
      <c r="J864" s="3" t="s">
        <v>20</v>
      </c>
      <c r="K864" s="3" t="s">
        <v>28</v>
      </c>
      <c r="L864" s="3">
        <v>10</v>
      </c>
      <c r="M864" s="3" t="s">
        <v>1868</v>
      </c>
      <c r="N864" s="3">
        <v>2770</v>
      </c>
      <c r="O864" s="3" t="s">
        <v>30</v>
      </c>
      <c r="P864" s="3" t="s">
        <v>24</v>
      </c>
      <c r="Q864" s="3" t="str">
        <f t="shared" si="13"/>
        <v>858 Portage Hill, 2770, NSW, Australia</v>
      </c>
      <c r="R864" s="3">
        <v>7</v>
      </c>
      <c r="S864" s="4"/>
    </row>
    <row r="865" spans="1:19" x14ac:dyDescent="0.3">
      <c r="A865" s="9" t="s">
        <v>4777</v>
      </c>
      <c r="B865" s="9" t="s">
        <v>4778</v>
      </c>
      <c r="C865" s="3" t="s">
        <v>2998</v>
      </c>
      <c r="D865" s="3" t="s">
        <v>31</v>
      </c>
      <c r="E865" s="3">
        <v>2</v>
      </c>
      <c r="F865" s="3" t="s">
        <v>1869</v>
      </c>
      <c r="G865" s="3" t="s">
        <v>420</v>
      </c>
      <c r="H865" s="3" t="s">
        <v>18</v>
      </c>
      <c r="I865" s="3" t="s">
        <v>34</v>
      </c>
      <c r="J865" s="3" t="s">
        <v>20</v>
      </c>
      <c r="K865" s="3" t="s">
        <v>21</v>
      </c>
      <c r="L865" s="3">
        <v>7</v>
      </c>
      <c r="M865" s="3" t="s">
        <v>1870</v>
      </c>
      <c r="N865" s="3">
        <v>2200</v>
      </c>
      <c r="O865" s="3" t="s">
        <v>30</v>
      </c>
      <c r="P865" s="3" t="s">
        <v>24</v>
      </c>
      <c r="Q865" s="3" t="str">
        <f t="shared" si="13"/>
        <v>629 Grasskamp Junction, 2200, NSW, Australia</v>
      </c>
      <c r="R865" s="3">
        <v>9</v>
      </c>
      <c r="S865" s="4"/>
    </row>
    <row r="866" spans="1:19" x14ac:dyDescent="0.3">
      <c r="A866" s="9" t="s">
        <v>4779</v>
      </c>
      <c r="B866" s="9" t="s">
        <v>4780</v>
      </c>
      <c r="C866" s="3" t="s">
        <v>2999</v>
      </c>
      <c r="D866" s="3" t="s">
        <v>31</v>
      </c>
      <c r="E866" s="3">
        <v>32</v>
      </c>
      <c r="F866" s="3" t="s">
        <v>1871</v>
      </c>
      <c r="G866" s="3" t="s">
        <v>83</v>
      </c>
      <c r="H866" s="3" t="s">
        <v>18</v>
      </c>
      <c r="I866" s="3" t="s">
        <v>19</v>
      </c>
      <c r="J866" s="3" t="s">
        <v>20</v>
      </c>
      <c r="K866" s="3" t="s">
        <v>28</v>
      </c>
      <c r="L866" s="3">
        <v>4</v>
      </c>
      <c r="M866" s="3" t="s">
        <v>1872</v>
      </c>
      <c r="N866" s="3">
        <v>3806</v>
      </c>
      <c r="O866" s="3" t="s">
        <v>36</v>
      </c>
      <c r="P866" s="3" t="s">
        <v>24</v>
      </c>
      <c r="Q866" s="3" t="str">
        <f t="shared" si="13"/>
        <v>88 Aberg Circle, 3806, VIC, Australia</v>
      </c>
      <c r="R866" s="3">
        <v>8</v>
      </c>
      <c r="S866" s="4"/>
    </row>
    <row r="867" spans="1:19" x14ac:dyDescent="0.3">
      <c r="A867" s="9" t="s">
        <v>4781</v>
      </c>
      <c r="B867" s="9" t="s">
        <v>3775</v>
      </c>
      <c r="C867" s="3" t="s">
        <v>3000</v>
      </c>
      <c r="D867" s="3" t="s">
        <v>15</v>
      </c>
      <c r="E867" s="3">
        <v>57</v>
      </c>
      <c r="F867" s="3" t="s">
        <v>1873</v>
      </c>
      <c r="G867" s="3" t="s">
        <v>496</v>
      </c>
      <c r="H867" s="3" t="s">
        <v>74</v>
      </c>
      <c r="I867" s="3" t="s">
        <v>46</v>
      </c>
      <c r="J867" s="3" t="s">
        <v>20</v>
      </c>
      <c r="K867" s="3" t="s">
        <v>21</v>
      </c>
      <c r="L867" s="3">
        <v>21</v>
      </c>
      <c r="M867" s="3" t="s">
        <v>1874</v>
      </c>
      <c r="N867" s="3">
        <v>3012</v>
      </c>
      <c r="O867" s="3" t="s">
        <v>36</v>
      </c>
      <c r="P867" s="3" t="s">
        <v>24</v>
      </c>
      <c r="Q867" s="3" t="str">
        <f t="shared" si="13"/>
        <v>18 Morning Circle, 3012, VIC, Australia</v>
      </c>
      <c r="R867" s="3">
        <v>2</v>
      </c>
      <c r="S867" s="4"/>
    </row>
    <row r="868" spans="1:19" x14ac:dyDescent="0.3">
      <c r="A868" s="9" t="s">
        <v>4782</v>
      </c>
      <c r="B868" s="9" t="s">
        <v>4783</v>
      </c>
      <c r="C868" s="3" t="s">
        <v>3001</v>
      </c>
      <c r="D868" s="3" t="s">
        <v>31</v>
      </c>
      <c r="E868" s="3">
        <v>99</v>
      </c>
      <c r="F868" s="3" t="s">
        <v>1875</v>
      </c>
      <c r="G868" s="3" t="s">
        <v>220</v>
      </c>
      <c r="H868" s="3" t="s">
        <v>74</v>
      </c>
      <c r="I868" s="3" t="s">
        <v>46</v>
      </c>
      <c r="J868" s="3" t="s">
        <v>20</v>
      </c>
      <c r="K868" s="3" t="s">
        <v>28</v>
      </c>
      <c r="L868" s="3">
        <v>14</v>
      </c>
      <c r="M868" s="3" t="s">
        <v>1876</v>
      </c>
      <c r="N868" s="3">
        <v>4151</v>
      </c>
      <c r="O868" s="3" t="s">
        <v>23</v>
      </c>
      <c r="P868" s="3" t="s">
        <v>24</v>
      </c>
      <c r="Q868" s="3" t="str">
        <f t="shared" si="13"/>
        <v>7523 Eggendart Hill, 4151, QLD, Australia</v>
      </c>
      <c r="R868" s="3">
        <v>10</v>
      </c>
      <c r="S868" s="4"/>
    </row>
    <row r="869" spans="1:19" x14ac:dyDescent="0.3">
      <c r="A869" s="9" t="s">
        <v>4784</v>
      </c>
      <c r="B869" s="9" t="s">
        <v>4785</v>
      </c>
      <c r="C869" s="3" t="s">
        <v>3002</v>
      </c>
      <c r="D869" s="3" t="s">
        <v>15</v>
      </c>
      <c r="E869" s="3">
        <v>11</v>
      </c>
      <c r="F869" s="3" t="s">
        <v>1061</v>
      </c>
      <c r="G869" s="3" t="s">
        <v>66</v>
      </c>
      <c r="H869" s="3" t="s">
        <v>99</v>
      </c>
      <c r="I869" s="3" t="s">
        <v>46</v>
      </c>
      <c r="J869" s="3" t="s">
        <v>20</v>
      </c>
      <c r="K869" s="3" t="s">
        <v>21</v>
      </c>
      <c r="L869" s="3">
        <v>12</v>
      </c>
      <c r="M869" s="3" t="s">
        <v>1877</v>
      </c>
      <c r="N869" s="3">
        <v>2221</v>
      </c>
      <c r="O869" s="3" t="s">
        <v>30</v>
      </c>
      <c r="P869" s="3" t="s">
        <v>24</v>
      </c>
      <c r="Q869" s="3" t="str">
        <f t="shared" si="13"/>
        <v>2 Mandrake Street, 2221, NSW, Australia</v>
      </c>
      <c r="R869" s="3">
        <v>11</v>
      </c>
      <c r="S869" s="4"/>
    </row>
    <row r="870" spans="1:19" x14ac:dyDescent="0.3">
      <c r="A870" s="9" t="s">
        <v>4786</v>
      </c>
      <c r="B870" s="9" t="s">
        <v>4787</v>
      </c>
      <c r="C870" s="3" t="s">
        <v>3003</v>
      </c>
      <c r="D870" s="3" t="s">
        <v>31</v>
      </c>
      <c r="E870" s="3">
        <v>87</v>
      </c>
      <c r="F870" s="3" t="s">
        <v>1878</v>
      </c>
      <c r="G870" s="3" t="s">
        <v>1879</v>
      </c>
      <c r="H870" s="3" t="s">
        <v>33</v>
      </c>
      <c r="I870" s="3" t="s">
        <v>19</v>
      </c>
      <c r="J870" s="3" t="s">
        <v>20</v>
      </c>
      <c r="K870" s="3" t="s">
        <v>28</v>
      </c>
      <c r="L870" s="3">
        <v>8</v>
      </c>
      <c r="M870" s="3" t="s">
        <v>1880</v>
      </c>
      <c r="N870" s="3">
        <v>3197</v>
      </c>
      <c r="O870" s="3" t="s">
        <v>36</v>
      </c>
      <c r="P870" s="3" t="s">
        <v>24</v>
      </c>
      <c r="Q870" s="3" t="str">
        <f t="shared" si="13"/>
        <v>727 Morrow Parkway, 3197, VIC, Australia</v>
      </c>
      <c r="R870" s="3">
        <v>9</v>
      </c>
      <c r="S870" s="4"/>
    </row>
    <row r="871" spans="1:19" x14ac:dyDescent="0.3">
      <c r="A871" s="9" t="s">
        <v>4788</v>
      </c>
      <c r="B871" s="9" t="s">
        <v>4789</v>
      </c>
      <c r="C871" s="3" t="s">
        <v>3004</v>
      </c>
      <c r="D871" s="3" t="s">
        <v>15</v>
      </c>
      <c r="E871" s="3">
        <v>95</v>
      </c>
      <c r="F871" s="3" t="s">
        <v>1881</v>
      </c>
      <c r="G871" s="3" t="s">
        <v>165</v>
      </c>
      <c r="H871" s="3" t="s">
        <v>74</v>
      </c>
      <c r="I871" s="3" t="s">
        <v>19</v>
      </c>
      <c r="J871" s="3" t="s">
        <v>20</v>
      </c>
      <c r="K871" s="3" t="s">
        <v>21</v>
      </c>
      <c r="L871" s="3">
        <v>12</v>
      </c>
      <c r="M871" s="3" t="s">
        <v>1882</v>
      </c>
      <c r="N871" s="3">
        <v>2570</v>
      </c>
      <c r="O871" s="3" t="s">
        <v>30</v>
      </c>
      <c r="P871" s="3" t="s">
        <v>24</v>
      </c>
      <c r="Q871" s="3" t="str">
        <f t="shared" si="13"/>
        <v>83497 Memorial Plaza, 2570, NSW, Australia</v>
      </c>
      <c r="R871" s="3">
        <v>11</v>
      </c>
      <c r="S871" s="4"/>
    </row>
    <row r="872" spans="1:19" x14ac:dyDescent="0.3">
      <c r="A872" s="9" t="s">
        <v>4790</v>
      </c>
      <c r="B872" s="9" t="s">
        <v>4791</v>
      </c>
      <c r="C872" s="3" t="s">
        <v>3005</v>
      </c>
      <c r="D872" s="3" t="s">
        <v>31</v>
      </c>
      <c r="E872" s="3">
        <v>47</v>
      </c>
      <c r="F872" s="3" t="s">
        <v>1883</v>
      </c>
      <c r="G872" s="3" t="s">
        <v>32</v>
      </c>
      <c r="H872" s="3" t="s">
        <v>33</v>
      </c>
      <c r="I872" s="3" t="s">
        <v>19</v>
      </c>
      <c r="J872" s="3" t="s">
        <v>20</v>
      </c>
      <c r="K872" s="3" t="s">
        <v>28</v>
      </c>
      <c r="L872" s="3">
        <v>4</v>
      </c>
      <c r="M872" s="3" t="s">
        <v>1884</v>
      </c>
      <c r="N872" s="3">
        <v>2101</v>
      </c>
      <c r="O872" s="3" t="s">
        <v>30</v>
      </c>
      <c r="P872" s="3" t="s">
        <v>24</v>
      </c>
      <c r="Q872" s="3" t="str">
        <f t="shared" si="13"/>
        <v>488 Briar Crest Court, 2101, NSW, Australia</v>
      </c>
      <c r="R872" s="3">
        <v>12</v>
      </c>
      <c r="S872" s="4"/>
    </row>
    <row r="873" spans="1:19" x14ac:dyDescent="0.3">
      <c r="A873" s="9" t="s">
        <v>4792</v>
      </c>
      <c r="B873" s="9" t="s">
        <v>4793</v>
      </c>
      <c r="C873" s="3" t="s">
        <v>3006</v>
      </c>
      <c r="D873" s="3" t="s">
        <v>31</v>
      </c>
      <c r="E873" s="3">
        <v>76</v>
      </c>
      <c r="F873" s="3" t="s">
        <v>1885</v>
      </c>
      <c r="G873" s="3" t="s">
        <v>112</v>
      </c>
      <c r="H873" s="3" t="s">
        <v>74</v>
      </c>
      <c r="I873" s="3" t="s">
        <v>46</v>
      </c>
      <c r="J873" s="3" t="s">
        <v>20</v>
      </c>
      <c r="K873" s="3" t="s">
        <v>21</v>
      </c>
      <c r="L873" s="3">
        <v>7</v>
      </c>
      <c r="M873" s="3" t="s">
        <v>1886</v>
      </c>
      <c r="N873" s="3">
        <v>2380</v>
      </c>
      <c r="O873" s="3" t="s">
        <v>30</v>
      </c>
      <c r="P873" s="3" t="s">
        <v>24</v>
      </c>
      <c r="Q873" s="3" t="str">
        <f t="shared" si="13"/>
        <v>78451 South Street, 2380, NSW, Australia</v>
      </c>
      <c r="R873" s="3">
        <v>3</v>
      </c>
      <c r="S873" s="4"/>
    </row>
    <row r="874" spans="1:19" x14ac:dyDescent="0.3">
      <c r="A874" s="9" t="s">
        <v>4794</v>
      </c>
      <c r="B874" s="9" t="s">
        <v>4795</v>
      </c>
      <c r="C874" s="3" t="s">
        <v>3007</v>
      </c>
      <c r="D874" s="3" t="s">
        <v>31</v>
      </c>
      <c r="E874" s="3">
        <v>37</v>
      </c>
      <c r="F874" s="3" t="s">
        <v>1887</v>
      </c>
      <c r="G874" s="3" t="s">
        <v>77</v>
      </c>
      <c r="H874" s="3" t="s">
        <v>74</v>
      </c>
      <c r="I874" s="3" t="s">
        <v>46</v>
      </c>
      <c r="J874" s="3" t="s">
        <v>20</v>
      </c>
      <c r="K874" s="3" t="s">
        <v>28</v>
      </c>
      <c r="L874" s="3">
        <v>8</v>
      </c>
      <c r="M874" s="3" t="s">
        <v>1888</v>
      </c>
      <c r="N874" s="3">
        <v>2770</v>
      </c>
      <c r="O874" s="3" t="s">
        <v>30</v>
      </c>
      <c r="P874" s="3" t="s">
        <v>24</v>
      </c>
      <c r="Q874" s="3" t="str">
        <f t="shared" si="13"/>
        <v>6 Prairieview Pass, 2770, NSW, Australia</v>
      </c>
      <c r="R874" s="3">
        <v>6</v>
      </c>
      <c r="S874" s="4"/>
    </row>
    <row r="875" spans="1:19" x14ac:dyDescent="0.3">
      <c r="A875" s="9" t="s">
        <v>4796</v>
      </c>
      <c r="B875" s="9" t="s">
        <v>4266</v>
      </c>
      <c r="C875" s="3" t="s">
        <v>3008</v>
      </c>
      <c r="D875" s="3" t="s">
        <v>31</v>
      </c>
      <c r="E875" s="3">
        <v>50</v>
      </c>
      <c r="F875" s="3">
        <v>27188</v>
      </c>
      <c r="G875" s="3" t="s">
        <v>80</v>
      </c>
      <c r="H875" s="3" t="s">
        <v>60</v>
      </c>
      <c r="I875" s="3" t="s">
        <v>19</v>
      </c>
      <c r="J875" s="3" t="s">
        <v>20</v>
      </c>
      <c r="K875" s="3" t="s">
        <v>21</v>
      </c>
      <c r="L875" s="3">
        <v>21</v>
      </c>
      <c r="M875" s="3" t="s">
        <v>1889</v>
      </c>
      <c r="N875" s="3">
        <v>3169</v>
      </c>
      <c r="O875" s="3" t="s">
        <v>36</v>
      </c>
      <c r="P875" s="3" t="s">
        <v>24</v>
      </c>
      <c r="Q875" s="3" t="str">
        <f t="shared" si="13"/>
        <v>5 Ohio Road, 3169, VIC, Australia</v>
      </c>
      <c r="R875" s="3">
        <v>10</v>
      </c>
      <c r="S875" s="4"/>
    </row>
    <row r="876" spans="1:19" x14ac:dyDescent="0.3">
      <c r="A876" s="9" t="s">
        <v>4797</v>
      </c>
      <c r="B876" s="9" t="s">
        <v>4798</v>
      </c>
      <c r="C876" s="3" t="s">
        <v>3009</v>
      </c>
      <c r="D876" s="3" t="s">
        <v>15</v>
      </c>
      <c r="E876" s="3">
        <v>88</v>
      </c>
      <c r="F876" s="3">
        <v>27300</v>
      </c>
      <c r="G876" s="3" t="s">
        <v>390</v>
      </c>
      <c r="H876" s="3" t="s">
        <v>33</v>
      </c>
      <c r="I876" s="3" t="s">
        <v>34</v>
      </c>
      <c r="J876" s="3" t="s">
        <v>20</v>
      </c>
      <c r="K876" s="3" t="s">
        <v>28</v>
      </c>
      <c r="L876" s="3">
        <v>11</v>
      </c>
      <c r="M876" s="3" t="s">
        <v>1890</v>
      </c>
      <c r="N876" s="3">
        <v>3163</v>
      </c>
      <c r="O876" s="3" t="s">
        <v>36</v>
      </c>
      <c r="P876" s="3" t="s">
        <v>24</v>
      </c>
      <c r="Q876" s="3" t="str">
        <f t="shared" si="13"/>
        <v>4787 Golf Terrace, 3163, VIC, Australia</v>
      </c>
      <c r="R876" s="3">
        <v>7</v>
      </c>
      <c r="S876" s="4"/>
    </row>
    <row r="877" spans="1:19" x14ac:dyDescent="0.3">
      <c r="A877" s="9" t="s">
        <v>4799</v>
      </c>
      <c r="B877" s="9" t="s">
        <v>4800</v>
      </c>
      <c r="C877" s="3" t="s">
        <v>3010</v>
      </c>
      <c r="D877" s="3" t="s">
        <v>15</v>
      </c>
      <c r="E877" s="3">
        <v>58</v>
      </c>
      <c r="F877" s="3" t="s">
        <v>1891</v>
      </c>
      <c r="G877" s="3" t="s">
        <v>202</v>
      </c>
      <c r="H877" s="3" t="s">
        <v>18</v>
      </c>
      <c r="I877" s="3" t="s">
        <v>34</v>
      </c>
      <c r="J877" s="3" t="s">
        <v>20</v>
      </c>
      <c r="K877" s="3" t="s">
        <v>21</v>
      </c>
      <c r="L877" s="3">
        <v>1</v>
      </c>
      <c r="M877" s="3" t="s">
        <v>1892</v>
      </c>
      <c r="N877" s="3">
        <v>3021</v>
      </c>
      <c r="O877" s="3" t="s">
        <v>36</v>
      </c>
      <c r="P877" s="3" t="s">
        <v>24</v>
      </c>
      <c r="Q877" s="3" t="str">
        <f t="shared" si="13"/>
        <v>4 Pine View Junction, 3021, VIC, Australia</v>
      </c>
      <c r="R877" s="3">
        <v>8</v>
      </c>
      <c r="S877" s="4"/>
    </row>
    <row r="878" spans="1:19" x14ac:dyDescent="0.3">
      <c r="A878" s="9" t="s">
        <v>4801</v>
      </c>
      <c r="B878" s="9" t="s">
        <v>4802</v>
      </c>
      <c r="C878" s="3" t="s">
        <v>3011</v>
      </c>
      <c r="D878" s="3" t="s">
        <v>31</v>
      </c>
      <c r="E878" s="3">
        <v>57</v>
      </c>
      <c r="F878" s="3" t="s">
        <v>1893</v>
      </c>
      <c r="G878" s="3" t="s">
        <v>1894</v>
      </c>
      <c r="H878" s="3" t="s">
        <v>18</v>
      </c>
      <c r="I878" s="3" t="s">
        <v>19</v>
      </c>
      <c r="J878" s="3" t="s">
        <v>20</v>
      </c>
      <c r="K878" s="3" t="s">
        <v>28</v>
      </c>
      <c r="L878" s="3">
        <v>19</v>
      </c>
      <c r="M878" s="3" t="s">
        <v>1895</v>
      </c>
      <c r="N878" s="3">
        <v>2118</v>
      </c>
      <c r="O878" s="3" t="s">
        <v>30</v>
      </c>
      <c r="P878" s="3" t="s">
        <v>24</v>
      </c>
      <c r="Q878" s="3" t="str">
        <f t="shared" si="13"/>
        <v>097 Hollow Ridge Alley, 2118, NSW, Australia</v>
      </c>
      <c r="R878" s="3">
        <v>11</v>
      </c>
      <c r="S878" s="4"/>
    </row>
    <row r="879" spans="1:19" x14ac:dyDescent="0.3">
      <c r="A879" s="9" t="s">
        <v>3387</v>
      </c>
      <c r="B879" s="9" t="s">
        <v>4803</v>
      </c>
      <c r="C879" s="3" t="s">
        <v>3012</v>
      </c>
      <c r="D879" s="3" t="s">
        <v>15</v>
      </c>
      <c r="E879" s="3">
        <v>43</v>
      </c>
      <c r="F879" s="3" t="s">
        <v>1896</v>
      </c>
      <c r="G879" s="3" t="s">
        <v>1362</v>
      </c>
      <c r="H879" s="3" t="s">
        <v>18</v>
      </c>
      <c r="I879" s="3" t="s">
        <v>34</v>
      </c>
      <c r="J879" s="3" t="s">
        <v>20</v>
      </c>
      <c r="K879" s="3" t="s">
        <v>21</v>
      </c>
      <c r="L879" s="3">
        <v>13</v>
      </c>
      <c r="M879" s="3" t="s">
        <v>1897</v>
      </c>
      <c r="N879" s="3">
        <v>4275</v>
      </c>
      <c r="O879" s="3" t="s">
        <v>23</v>
      </c>
      <c r="P879" s="3" t="s">
        <v>24</v>
      </c>
      <c r="Q879" s="3" t="str">
        <f t="shared" si="13"/>
        <v>860 Barby Lane, 4275, QLD, Australia</v>
      </c>
      <c r="R879" s="3">
        <v>9</v>
      </c>
      <c r="S879" s="4"/>
    </row>
    <row r="880" spans="1:19" x14ac:dyDescent="0.3">
      <c r="A880" s="9" t="s">
        <v>4804</v>
      </c>
      <c r="B880" s="9" t="s">
        <v>4805</v>
      </c>
      <c r="C880" s="3" t="s">
        <v>3013</v>
      </c>
      <c r="D880" s="3" t="s">
        <v>31</v>
      </c>
      <c r="E880" s="3">
        <v>30</v>
      </c>
      <c r="F880" s="3" t="s">
        <v>1898</v>
      </c>
      <c r="G880" s="3" t="s">
        <v>128</v>
      </c>
      <c r="H880" s="3" t="s">
        <v>74</v>
      </c>
      <c r="I880" s="3" t="s">
        <v>46</v>
      </c>
      <c r="J880" s="3" t="s">
        <v>20</v>
      </c>
      <c r="K880" s="3" t="s">
        <v>21</v>
      </c>
      <c r="L880" s="3">
        <v>13</v>
      </c>
      <c r="M880" s="3" t="s">
        <v>1899</v>
      </c>
      <c r="N880" s="3">
        <v>2050</v>
      </c>
      <c r="O880" s="3" t="s">
        <v>30</v>
      </c>
      <c r="P880" s="3" t="s">
        <v>24</v>
      </c>
      <c r="Q880" s="3" t="str">
        <f t="shared" si="13"/>
        <v>6412 Butternut Road, 2050, NSW, Australia</v>
      </c>
      <c r="R880" s="3">
        <v>10</v>
      </c>
      <c r="S880" s="4"/>
    </row>
    <row r="881" spans="1:19" x14ac:dyDescent="0.3">
      <c r="A881" s="9" t="s">
        <v>3840</v>
      </c>
      <c r="B881" s="9" t="s">
        <v>4806</v>
      </c>
      <c r="C881" s="3" t="s">
        <v>3014</v>
      </c>
      <c r="D881" s="3" t="s">
        <v>15</v>
      </c>
      <c r="E881" s="3">
        <v>44</v>
      </c>
      <c r="F881" s="3" t="s">
        <v>1900</v>
      </c>
      <c r="G881" s="3" t="s">
        <v>80</v>
      </c>
      <c r="H881" s="3" t="s">
        <v>99</v>
      </c>
      <c r="I881" s="3" t="s">
        <v>34</v>
      </c>
      <c r="J881" s="3" t="s">
        <v>20</v>
      </c>
      <c r="K881" s="3" t="s">
        <v>28</v>
      </c>
      <c r="L881" s="3">
        <v>19</v>
      </c>
      <c r="M881" s="3" t="s">
        <v>1901</v>
      </c>
      <c r="N881" s="3">
        <v>2448</v>
      </c>
      <c r="O881" s="3" t="s">
        <v>30</v>
      </c>
      <c r="P881" s="3" t="s">
        <v>24</v>
      </c>
      <c r="Q881" s="3" t="str">
        <f t="shared" si="13"/>
        <v>15 Weeping Birch Crossing, 2448, NSW, Australia</v>
      </c>
      <c r="R881" s="3">
        <v>4</v>
      </c>
      <c r="S881" s="4"/>
    </row>
    <row r="882" spans="1:19" x14ac:dyDescent="0.3">
      <c r="A882" s="9" t="s">
        <v>4807</v>
      </c>
      <c r="B882" s="9" t="s">
        <v>4808</v>
      </c>
      <c r="C882" s="3" t="s">
        <v>3015</v>
      </c>
      <c r="D882" s="3" t="s">
        <v>15</v>
      </c>
      <c r="E882" s="3">
        <v>67</v>
      </c>
      <c r="F882" s="3" t="s">
        <v>840</v>
      </c>
      <c r="G882" s="3" t="s">
        <v>1027</v>
      </c>
      <c r="H882" s="3" t="s">
        <v>33</v>
      </c>
      <c r="I882" s="3" t="s">
        <v>46</v>
      </c>
      <c r="J882" s="3" t="s">
        <v>20</v>
      </c>
      <c r="K882" s="3" t="s">
        <v>28</v>
      </c>
      <c r="L882" s="3">
        <v>7</v>
      </c>
      <c r="M882" s="3" t="s">
        <v>1902</v>
      </c>
      <c r="N882" s="3">
        <v>4170</v>
      </c>
      <c r="O882" s="3" t="s">
        <v>23</v>
      </c>
      <c r="P882" s="3" t="s">
        <v>24</v>
      </c>
      <c r="Q882" s="3" t="str">
        <f t="shared" si="13"/>
        <v>891 Sachtjen Hill, 4170, QLD, Australia</v>
      </c>
      <c r="R882" s="3">
        <v>9</v>
      </c>
      <c r="S882" s="4"/>
    </row>
    <row r="883" spans="1:19" x14ac:dyDescent="0.3">
      <c r="A883" s="9" t="s">
        <v>4809</v>
      </c>
      <c r="B883" s="9" t="s">
        <v>4810</v>
      </c>
      <c r="C883" s="3" t="s">
        <v>3016</v>
      </c>
      <c r="D883" s="3" t="s">
        <v>15</v>
      </c>
      <c r="E883" s="3">
        <v>63</v>
      </c>
      <c r="F883" s="3" t="s">
        <v>1903</v>
      </c>
      <c r="G883" s="3" t="s">
        <v>80</v>
      </c>
      <c r="H883" s="3" t="s">
        <v>70</v>
      </c>
      <c r="I883" s="3" t="s">
        <v>19</v>
      </c>
      <c r="J883" s="3" t="s">
        <v>20</v>
      </c>
      <c r="K883" s="3" t="s">
        <v>21</v>
      </c>
      <c r="L883" s="3">
        <v>9</v>
      </c>
      <c r="M883" s="3" t="s">
        <v>1904</v>
      </c>
      <c r="N883" s="3">
        <v>4570</v>
      </c>
      <c r="O883" s="3" t="s">
        <v>23</v>
      </c>
      <c r="P883" s="3" t="s">
        <v>24</v>
      </c>
      <c r="Q883" s="3" t="str">
        <f t="shared" si="13"/>
        <v>771 Union Crossing, 4570, QLD, Australia</v>
      </c>
      <c r="R883" s="3">
        <v>6</v>
      </c>
      <c r="S883" s="4"/>
    </row>
    <row r="884" spans="1:19" x14ac:dyDescent="0.3">
      <c r="A884" s="9" t="s">
        <v>4811</v>
      </c>
      <c r="B884" s="9" t="s">
        <v>4812</v>
      </c>
      <c r="C884" s="3" t="s">
        <v>3017</v>
      </c>
      <c r="D884" s="3" t="s">
        <v>31</v>
      </c>
      <c r="E884" s="3">
        <v>22</v>
      </c>
      <c r="F884" s="3" t="s">
        <v>1905</v>
      </c>
      <c r="G884" s="3" t="s">
        <v>223</v>
      </c>
      <c r="H884" s="3" t="s">
        <v>99</v>
      </c>
      <c r="I884" s="3" t="s">
        <v>34</v>
      </c>
      <c r="J884" s="3" t="s">
        <v>20</v>
      </c>
      <c r="K884" s="3" t="s">
        <v>21</v>
      </c>
      <c r="L884" s="3">
        <v>13</v>
      </c>
      <c r="M884" s="3" t="s">
        <v>1906</v>
      </c>
      <c r="N884" s="3">
        <v>3851</v>
      </c>
      <c r="O884" s="3" t="s">
        <v>36</v>
      </c>
      <c r="P884" s="3" t="s">
        <v>24</v>
      </c>
      <c r="Q884" s="3" t="str">
        <f t="shared" si="13"/>
        <v>22 Farmco Avenue, 3851, VIC, Australia</v>
      </c>
      <c r="R884" s="3">
        <v>3</v>
      </c>
      <c r="S884" s="4"/>
    </row>
    <row r="885" spans="1:19" x14ac:dyDescent="0.3">
      <c r="A885" s="9" t="s">
        <v>4813</v>
      </c>
      <c r="B885" s="9" t="s">
        <v>4814</v>
      </c>
      <c r="C885" s="3" t="s">
        <v>3018</v>
      </c>
      <c r="D885" s="3" t="s">
        <v>191</v>
      </c>
      <c r="E885" s="3">
        <v>24</v>
      </c>
      <c r="F885" s="3"/>
      <c r="G885" s="3" t="s">
        <v>80</v>
      </c>
      <c r="H885" s="3" t="s">
        <v>60</v>
      </c>
      <c r="I885" s="3" t="s">
        <v>34</v>
      </c>
      <c r="J885" s="3" t="s">
        <v>20</v>
      </c>
      <c r="K885" s="3" t="s">
        <v>28</v>
      </c>
      <c r="L885" s="3">
        <v>2</v>
      </c>
      <c r="M885" s="3" t="s">
        <v>1907</v>
      </c>
      <c r="N885" s="3">
        <v>2230</v>
      </c>
      <c r="O885" s="3" t="s">
        <v>30</v>
      </c>
      <c r="P885" s="3" t="s">
        <v>24</v>
      </c>
      <c r="Q885" s="3" t="str">
        <f t="shared" si="13"/>
        <v>01 Bunker Hill Drive, 2230, NSW, Australia</v>
      </c>
      <c r="R885" s="3">
        <v>10</v>
      </c>
      <c r="S885" s="4"/>
    </row>
    <row r="886" spans="1:19" x14ac:dyDescent="0.3">
      <c r="A886" s="9" t="s">
        <v>4815</v>
      </c>
      <c r="B886" s="9" t="s">
        <v>4816</v>
      </c>
      <c r="C886" s="3" t="s">
        <v>3019</v>
      </c>
      <c r="D886" s="3" t="s">
        <v>15</v>
      </c>
      <c r="E886" s="3">
        <v>48</v>
      </c>
      <c r="F886" s="3" t="s">
        <v>1908</v>
      </c>
      <c r="G886" s="3" t="s">
        <v>83</v>
      </c>
      <c r="H886" s="3" t="s">
        <v>45</v>
      </c>
      <c r="I886" s="3" t="s">
        <v>19</v>
      </c>
      <c r="J886" s="3" t="s">
        <v>20</v>
      </c>
      <c r="K886" s="3" t="s">
        <v>28</v>
      </c>
      <c r="L886" s="3">
        <v>14</v>
      </c>
      <c r="M886" s="3" t="s">
        <v>1909</v>
      </c>
      <c r="N886" s="3">
        <v>3139</v>
      </c>
      <c r="O886" s="3" t="s">
        <v>36</v>
      </c>
      <c r="P886" s="3" t="s">
        <v>24</v>
      </c>
      <c r="Q886" s="3" t="str">
        <f t="shared" si="13"/>
        <v>7650 Gulseth Parkway, 3139, VIC, Australia</v>
      </c>
      <c r="R886" s="3">
        <v>7</v>
      </c>
      <c r="S886" s="4"/>
    </row>
    <row r="887" spans="1:19" x14ac:dyDescent="0.3">
      <c r="A887" s="9" t="s">
        <v>4817</v>
      </c>
      <c r="B887" s="9" t="s">
        <v>4818</v>
      </c>
      <c r="C887" s="3" t="s">
        <v>3020</v>
      </c>
      <c r="D887" s="3" t="s">
        <v>15</v>
      </c>
      <c r="E887" s="3">
        <v>40</v>
      </c>
      <c r="F887" s="3" t="s">
        <v>1910</v>
      </c>
      <c r="G887" s="3" t="s">
        <v>162</v>
      </c>
      <c r="H887" s="3" t="s">
        <v>33</v>
      </c>
      <c r="I887" s="3" t="s">
        <v>34</v>
      </c>
      <c r="J887" s="3" t="s">
        <v>20</v>
      </c>
      <c r="K887" s="3" t="s">
        <v>21</v>
      </c>
      <c r="L887" s="3">
        <v>20</v>
      </c>
      <c r="M887" s="3" t="s">
        <v>1911</v>
      </c>
      <c r="N887" s="3">
        <v>2749</v>
      </c>
      <c r="O887" s="3" t="s">
        <v>30</v>
      </c>
      <c r="P887" s="3" t="s">
        <v>24</v>
      </c>
      <c r="Q887" s="3" t="str">
        <f t="shared" si="13"/>
        <v>24815 Lindbergh Avenue, 2749, NSW, Australia</v>
      </c>
      <c r="R887" s="3">
        <v>7</v>
      </c>
      <c r="S887" s="4"/>
    </row>
    <row r="888" spans="1:19" x14ac:dyDescent="0.3">
      <c r="A888" s="9" t="s">
        <v>4819</v>
      </c>
      <c r="B888" s="9" t="s">
        <v>4820</v>
      </c>
      <c r="C888" s="3" t="s">
        <v>3021</v>
      </c>
      <c r="D888" s="3" t="s">
        <v>15</v>
      </c>
      <c r="E888" s="3">
        <v>52</v>
      </c>
      <c r="F888" s="3" t="s">
        <v>1912</v>
      </c>
      <c r="G888" s="3" t="s">
        <v>346</v>
      </c>
      <c r="H888" s="3" t="s">
        <v>70</v>
      </c>
      <c r="I888" s="3" t="s">
        <v>19</v>
      </c>
      <c r="J888" s="3" t="s">
        <v>20</v>
      </c>
      <c r="K888" s="3" t="s">
        <v>28</v>
      </c>
      <c r="L888" s="3">
        <v>11</v>
      </c>
      <c r="M888" s="3" t="s">
        <v>1913</v>
      </c>
      <c r="N888" s="3">
        <v>2226</v>
      </c>
      <c r="O888" s="3" t="s">
        <v>30</v>
      </c>
      <c r="P888" s="3" t="s">
        <v>24</v>
      </c>
      <c r="Q888" s="3" t="str">
        <f t="shared" si="13"/>
        <v>924 Lindbergh Court, 2226, NSW, Australia</v>
      </c>
      <c r="R888" s="3">
        <v>9</v>
      </c>
      <c r="S888" s="4"/>
    </row>
    <row r="889" spans="1:19" x14ac:dyDescent="0.3">
      <c r="A889" s="9" t="s">
        <v>4821</v>
      </c>
      <c r="B889" s="9" t="s">
        <v>4822</v>
      </c>
      <c r="C889" s="3" t="s">
        <v>3022</v>
      </c>
      <c r="D889" s="3" t="s">
        <v>31</v>
      </c>
      <c r="E889" s="3">
        <v>27</v>
      </c>
      <c r="F889" s="3" t="s">
        <v>1914</v>
      </c>
      <c r="G889" s="3" t="s">
        <v>519</v>
      </c>
      <c r="H889" s="3" t="s">
        <v>166</v>
      </c>
      <c r="I889" s="3" t="s">
        <v>34</v>
      </c>
      <c r="J889" s="3" t="s">
        <v>20</v>
      </c>
      <c r="K889" s="3" t="s">
        <v>21</v>
      </c>
      <c r="L889" s="3">
        <v>5</v>
      </c>
      <c r="M889" s="3" t="s">
        <v>1915</v>
      </c>
      <c r="N889" s="3">
        <v>2259</v>
      </c>
      <c r="O889" s="3" t="s">
        <v>30</v>
      </c>
      <c r="P889" s="3" t="s">
        <v>24</v>
      </c>
      <c r="Q889" s="3" t="str">
        <f t="shared" si="13"/>
        <v>1 Manitowish Court, 2259, NSW, Australia</v>
      </c>
      <c r="R889" s="3">
        <v>9</v>
      </c>
      <c r="S889" s="4"/>
    </row>
    <row r="890" spans="1:19" x14ac:dyDescent="0.3">
      <c r="A890" s="9" t="s">
        <v>4823</v>
      </c>
      <c r="B890" s="9"/>
      <c r="C890" s="3" t="s">
        <v>3023</v>
      </c>
      <c r="D890" s="3" t="s">
        <v>31</v>
      </c>
      <c r="E890" s="3">
        <v>72</v>
      </c>
      <c r="F890" s="3" t="s">
        <v>1916</v>
      </c>
      <c r="G890" s="3" t="s">
        <v>293</v>
      </c>
      <c r="H890" s="3" t="s">
        <v>33</v>
      </c>
      <c r="I890" s="3" t="s">
        <v>34</v>
      </c>
      <c r="J890" s="3" t="s">
        <v>20</v>
      </c>
      <c r="K890" s="3" t="s">
        <v>28</v>
      </c>
      <c r="L890" s="3">
        <v>5</v>
      </c>
      <c r="M890" s="3" t="s">
        <v>1917</v>
      </c>
      <c r="N890" s="3">
        <v>3058</v>
      </c>
      <c r="O890" s="3" t="s">
        <v>36</v>
      </c>
      <c r="P890" s="3" t="s">
        <v>24</v>
      </c>
      <c r="Q890" s="3" t="str">
        <f t="shared" si="13"/>
        <v>9 Derek Alley, 3058, VIC, Australia</v>
      </c>
      <c r="R890" s="3">
        <v>9</v>
      </c>
      <c r="S890" s="4"/>
    </row>
    <row r="891" spans="1:19" x14ac:dyDescent="0.3">
      <c r="A891" s="9" t="s">
        <v>4824</v>
      </c>
      <c r="B891" s="9" t="s">
        <v>4825</v>
      </c>
      <c r="C891" s="3" t="s">
        <v>3024</v>
      </c>
      <c r="D891" s="3" t="s">
        <v>15</v>
      </c>
      <c r="E891" s="3">
        <v>64</v>
      </c>
      <c r="F891" s="3" t="s">
        <v>1918</v>
      </c>
      <c r="G891" s="3" t="s">
        <v>80</v>
      </c>
      <c r="H891" s="3" t="s">
        <v>18</v>
      </c>
      <c r="I891" s="3" t="s">
        <v>34</v>
      </c>
      <c r="J891" s="3" t="s">
        <v>20</v>
      </c>
      <c r="K891" s="3" t="s">
        <v>28</v>
      </c>
      <c r="L891" s="3">
        <v>16</v>
      </c>
      <c r="M891" s="3" t="s">
        <v>1919</v>
      </c>
      <c r="N891" s="3">
        <v>2318</v>
      </c>
      <c r="O891" s="3" t="s">
        <v>30</v>
      </c>
      <c r="P891" s="3" t="s">
        <v>24</v>
      </c>
      <c r="Q891" s="3" t="str">
        <f t="shared" si="13"/>
        <v>5990 Fairfield Pass, 2318, NSW, Australia</v>
      </c>
      <c r="R891" s="3">
        <v>6</v>
      </c>
      <c r="S891" s="4"/>
    </row>
    <row r="892" spans="1:19" x14ac:dyDescent="0.3">
      <c r="A892" s="9" t="s">
        <v>4826</v>
      </c>
      <c r="B892" s="9" t="s">
        <v>4827</v>
      </c>
      <c r="C892" s="3" t="s">
        <v>3025</v>
      </c>
      <c r="D892" s="3" t="s">
        <v>15</v>
      </c>
      <c r="E892" s="3">
        <v>57</v>
      </c>
      <c r="F892" s="3" t="s">
        <v>1920</v>
      </c>
      <c r="G892" s="3" t="s">
        <v>1345</v>
      </c>
      <c r="H892" s="3" t="s">
        <v>60</v>
      </c>
      <c r="I892" s="3" t="s">
        <v>19</v>
      </c>
      <c r="J892" s="3" t="s">
        <v>20</v>
      </c>
      <c r="K892" s="3" t="s">
        <v>21</v>
      </c>
      <c r="L892" s="3">
        <v>9</v>
      </c>
      <c r="M892" s="3" t="s">
        <v>1921</v>
      </c>
      <c r="N892" s="3">
        <v>3844</v>
      </c>
      <c r="O892" s="3" t="s">
        <v>36</v>
      </c>
      <c r="P892" s="3" t="s">
        <v>24</v>
      </c>
      <c r="Q892" s="3" t="str">
        <f t="shared" si="13"/>
        <v>1 Mandrake Way, 3844, VIC, Australia</v>
      </c>
      <c r="R892" s="3">
        <v>1</v>
      </c>
      <c r="S892" s="4"/>
    </row>
    <row r="893" spans="1:19" x14ac:dyDescent="0.3">
      <c r="A893" s="9" t="s">
        <v>4828</v>
      </c>
      <c r="B893" s="9" t="s">
        <v>4829</v>
      </c>
      <c r="C893" s="3" t="s">
        <v>3026</v>
      </c>
      <c r="D893" s="3" t="s">
        <v>15</v>
      </c>
      <c r="E893" s="3">
        <v>51</v>
      </c>
      <c r="F893" s="3" t="s">
        <v>1922</v>
      </c>
      <c r="G893" s="3" t="s">
        <v>145</v>
      </c>
      <c r="H893" s="3" t="s">
        <v>27</v>
      </c>
      <c r="I893" s="3" t="s">
        <v>19</v>
      </c>
      <c r="J893" s="3" t="s">
        <v>20</v>
      </c>
      <c r="K893" s="3" t="s">
        <v>21</v>
      </c>
      <c r="L893" s="3">
        <v>6</v>
      </c>
      <c r="M893" s="3" t="s">
        <v>1923</v>
      </c>
      <c r="N893" s="3">
        <v>2031</v>
      </c>
      <c r="O893" s="3" t="s">
        <v>30</v>
      </c>
      <c r="P893" s="3" t="s">
        <v>24</v>
      </c>
      <c r="Q893" s="3" t="str">
        <f t="shared" si="13"/>
        <v>4011 Prairieview Court, 2031, NSW, Australia</v>
      </c>
      <c r="R893" s="3">
        <v>12</v>
      </c>
      <c r="S893" s="4"/>
    </row>
    <row r="894" spans="1:19" x14ac:dyDescent="0.3">
      <c r="A894" s="9" t="s">
        <v>3600</v>
      </c>
      <c r="B894" s="9" t="s">
        <v>4830</v>
      </c>
      <c r="C894" s="3" t="s">
        <v>3027</v>
      </c>
      <c r="D894" s="3" t="s">
        <v>31</v>
      </c>
      <c r="E894" s="3">
        <v>11</v>
      </c>
      <c r="F894" s="3" t="s">
        <v>1924</v>
      </c>
      <c r="G894" s="3" t="s">
        <v>361</v>
      </c>
      <c r="H894" s="3" t="s">
        <v>18</v>
      </c>
      <c r="I894" s="3" t="s">
        <v>46</v>
      </c>
      <c r="J894" s="3" t="s">
        <v>20</v>
      </c>
      <c r="K894" s="3" t="s">
        <v>21</v>
      </c>
      <c r="L894" s="3">
        <v>15</v>
      </c>
      <c r="M894" s="3" t="s">
        <v>1925</v>
      </c>
      <c r="N894" s="3">
        <v>2871</v>
      </c>
      <c r="O894" s="3" t="s">
        <v>30</v>
      </c>
      <c r="P894" s="3" t="s">
        <v>24</v>
      </c>
      <c r="Q894" s="3" t="str">
        <f t="shared" si="13"/>
        <v>53877 Dakota Crossing, 2871, NSW, Australia</v>
      </c>
      <c r="R894" s="3">
        <v>3</v>
      </c>
      <c r="S894" s="4"/>
    </row>
    <row r="895" spans="1:19" x14ac:dyDescent="0.3">
      <c r="A895" s="9" t="s">
        <v>4249</v>
      </c>
      <c r="B895" s="9" t="s">
        <v>4831</v>
      </c>
      <c r="C895" s="3" t="s">
        <v>3028</v>
      </c>
      <c r="D895" s="3" t="s">
        <v>15</v>
      </c>
      <c r="E895" s="3">
        <v>31</v>
      </c>
      <c r="F895" s="3" t="s">
        <v>1926</v>
      </c>
      <c r="G895" s="3" t="s">
        <v>210</v>
      </c>
      <c r="H895" s="3" t="s">
        <v>99</v>
      </c>
      <c r="I895" s="3" t="s">
        <v>46</v>
      </c>
      <c r="J895" s="3" t="s">
        <v>20</v>
      </c>
      <c r="K895" s="3" t="s">
        <v>28</v>
      </c>
      <c r="L895" s="3">
        <v>5</v>
      </c>
      <c r="M895" s="3" t="s">
        <v>1927</v>
      </c>
      <c r="N895" s="3">
        <v>2145</v>
      </c>
      <c r="O895" s="3" t="s">
        <v>30</v>
      </c>
      <c r="P895" s="3" t="s">
        <v>24</v>
      </c>
      <c r="Q895" s="3" t="str">
        <f t="shared" si="13"/>
        <v>49 Northfield Drive, 2145, NSW, Australia</v>
      </c>
      <c r="R895" s="3">
        <v>9</v>
      </c>
      <c r="S895" s="4"/>
    </row>
    <row r="896" spans="1:19" x14ac:dyDescent="0.3">
      <c r="A896" s="9" t="s">
        <v>4832</v>
      </c>
      <c r="B896" s="9" t="s">
        <v>4833</v>
      </c>
      <c r="C896" s="3" t="s">
        <v>3029</v>
      </c>
      <c r="D896" s="3" t="s">
        <v>31</v>
      </c>
      <c r="E896" s="3">
        <v>54</v>
      </c>
      <c r="F896" s="3" t="s">
        <v>1928</v>
      </c>
      <c r="G896" s="3" t="s">
        <v>1929</v>
      </c>
      <c r="H896" s="3" t="s">
        <v>60</v>
      </c>
      <c r="I896" s="3" t="s">
        <v>19</v>
      </c>
      <c r="J896" s="3" t="s">
        <v>20</v>
      </c>
      <c r="K896" s="3" t="s">
        <v>21</v>
      </c>
      <c r="L896" s="3">
        <v>6</v>
      </c>
      <c r="M896" s="3" t="s">
        <v>1930</v>
      </c>
      <c r="N896" s="3">
        <v>4019</v>
      </c>
      <c r="O896" s="3" t="s">
        <v>23</v>
      </c>
      <c r="P896" s="3" t="s">
        <v>24</v>
      </c>
      <c r="Q896" s="3" t="str">
        <f t="shared" si="13"/>
        <v>0 Summit Center, 4019, QLD, Australia</v>
      </c>
      <c r="R896" s="3">
        <v>4</v>
      </c>
      <c r="S896" s="4"/>
    </row>
    <row r="897" spans="1:19" x14ac:dyDescent="0.3">
      <c r="A897" s="9" t="s">
        <v>4834</v>
      </c>
      <c r="B897" s="9" t="s">
        <v>4835</v>
      </c>
      <c r="C897" s="3" t="s">
        <v>3030</v>
      </c>
      <c r="D897" s="3" t="s">
        <v>15</v>
      </c>
      <c r="E897" s="3">
        <v>5</v>
      </c>
      <c r="F897" s="3" t="s">
        <v>1931</v>
      </c>
      <c r="G897" s="3" t="s">
        <v>1932</v>
      </c>
      <c r="H897" s="3" t="s">
        <v>18</v>
      </c>
      <c r="I897" s="3" t="s">
        <v>19</v>
      </c>
      <c r="J897" s="3" t="s">
        <v>20</v>
      </c>
      <c r="K897" s="3" t="s">
        <v>28</v>
      </c>
      <c r="L897" s="3">
        <v>18</v>
      </c>
      <c r="M897" s="3" t="s">
        <v>1933</v>
      </c>
      <c r="N897" s="3">
        <v>3806</v>
      </c>
      <c r="O897" s="3" t="s">
        <v>36</v>
      </c>
      <c r="P897" s="3" t="s">
        <v>24</v>
      </c>
      <c r="Q897" s="3" t="str">
        <f t="shared" si="13"/>
        <v>66 Shopko Circle, 3806, VIC, Australia</v>
      </c>
      <c r="R897" s="3">
        <v>8</v>
      </c>
      <c r="S897" s="4"/>
    </row>
    <row r="898" spans="1:19" x14ac:dyDescent="0.3">
      <c r="A898" s="9" t="s">
        <v>4836</v>
      </c>
      <c r="B898" s="9" t="s">
        <v>4837</v>
      </c>
      <c r="C898" s="3" t="s">
        <v>3031</v>
      </c>
      <c r="D898" s="3" t="s">
        <v>15</v>
      </c>
      <c r="E898" s="3">
        <v>46</v>
      </c>
      <c r="F898" s="3" t="s">
        <v>1934</v>
      </c>
      <c r="G898" s="3" t="s">
        <v>420</v>
      </c>
      <c r="H898" s="3" t="s">
        <v>60</v>
      </c>
      <c r="I898" s="3" t="s">
        <v>34</v>
      </c>
      <c r="J898" s="3" t="s">
        <v>20</v>
      </c>
      <c r="K898" s="3" t="s">
        <v>21</v>
      </c>
      <c r="L898" s="3">
        <v>7</v>
      </c>
      <c r="M898" s="3" t="s">
        <v>1935</v>
      </c>
      <c r="N898" s="3">
        <v>4133</v>
      </c>
      <c r="O898" s="3" t="s">
        <v>23</v>
      </c>
      <c r="P898" s="3" t="s">
        <v>24</v>
      </c>
      <c r="Q898" s="3" t="str">
        <f t="shared" si="13"/>
        <v>370 Eastwood Road, 4133, QLD, Australia</v>
      </c>
      <c r="R898" s="3">
        <v>5</v>
      </c>
      <c r="S898" s="4"/>
    </row>
    <row r="899" spans="1:19" x14ac:dyDescent="0.3">
      <c r="A899" s="9" t="s">
        <v>4838</v>
      </c>
      <c r="B899" s="9" t="s">
        <v>4839</v>
      </c>
      <c r="C899" s="3" t="s">
        <v>3032</v>
      </c>
      <c r="D899" s="3" t="s">
        <v>15</v>
      </c>
      <c r="E899" s="3">
        <v>47</v>
      </c>
      <c r="F899" s="3" t="s">
        <v>1936</v>
      </c>
      <c r="G899" s="3" t="s">
        <v>324</v>
      </c>
      <c r="H899" s="3" t="s">
        <v>74</v>
      </c>
      <c r="I899" s="3" t="s">
        <v>19</v>
      </c>
      <c r="J899" s="3" t="s">
        <v>20</v>
      </c>
      <c r="K899" s="3" t="s">
        <v>28</v>
      </c>
      <c r="L899" s="3">
        <v>10</v>
      </c>
      <c r="M899" s="3" t="s">
        <v>1937</v>
      </c>
      <c r="N899" s="3">
        <v>2145</v>
      </c>
      <c r="O899" s="3" t="s">
        <v>30</v>
      </c>
      <c r="P899" s="3" t="s">
        <v>24</v>
      </c>
      <c r="Q899" s="3" t="str">
        <f t="shared" ref="Q899:Q962" si="14">_xlfn.CONCAT(M899,", ",N899,", ",O899,", ",P899)</f>
        <v>20 Hoffman Park, 2145, NSW, Australia</v>
      </c>
      <c r="R899" s="3">
        <v>9</v>
      </c>
      <c r="S899" s="4"/>
    </row>
    <row r="900" spans="1:19" x14ac:dyDescent="0.3">
      <c r="A900" s="9" t="s">
        <v>4840</v>
      </c>
      <c r="B900" s="9" t="s">
        <v>4841</v>
      </c>
      <c r="C900" s="3" t="s">
        <v>3033</v>
      </c>
      <c r="D900" s="3" t="s">
        <v>31</v>
      </c>
      <c r="E900" s="3">
        <v>38</v>
      </c>
      <c r="F900" s="3" t="s">
        <v>1938</v>
      </c>
      <c r="G900" s="3" t="s">
        <v>205</v>
      </c>
      <c r="H900" s="3" t="s">
        <v>27</v>
      </c>
      <c r="I900" s="3" t="s">
        <v>34</v>
      </c>
      <c r="J900" s="3" t="s">
        <v>20</v>
      </c>
      <c r="K900" s="3" t="s">
        <v>28</v>
      </c>
      <c r="L900" s="3">
        <v>11</v>
      </c>
      <c r="M900" s="3" t="s">
        <v>1939</v>
      </c>
      <c r="N900" s="3">
        <v>2099</v>
      </c>
      <c r="O900" s="3" t="s">
        <v>30</v>
      </c>
      <c r="P900" s="3" t="s">
        <v>24</v>
      </c>
      <c r="Q900" s="3" t="str">
        <f t="shared" si="14"/>
        <v>6293 Hooker Point, 2099, NSW, Australia</v>
      </c>
      <c r="R900" s="3">
        <v>10</v>
      </c>
      <c r="S900" s="4"/>
    </row>
    <row r="901" spans="1:19" x14ac:dyDescent="0.3">
      <c r="A901" s="9" t="s">
        <v>4842</v>
      </c>
      <c r="B901" s="9" t="s">
        <v>4843</v>
      </c>
      <c r="C901" s="3" t="s">
        <v>3034</v>
      </c>
      <c r="D901" s="3" t="s">
        <v>15</v>
      </c>
      <c r="E901" s="3">
        <v>5</v>
      </c>
      <c r="F901" s="3" t="s">
        <v>1940</v>
      </c>
      <c r="G901" s="3" t="s">
        <v>80</v>
      </c>
      <c r="H901" s="3" t="s">
        <v>74</v>
      </c>
      <c r="I901" s="3" t="s">
        <v>46</v>
      </c>
      <c r="J901" s="3" t="s">
        <v>20</v>
      </c>
      <c r="K901" s="3" t="s">
        <v>28</v>
      </c>
      <c r="L901" s="3">
        <v>19</v>
      </c>
      <c r="M901" s="3" t="s">
        <v>1941</v>
      </c>
      <c r="N901" s="3">
        <v>2318</v>
      </c>
      <c r="O901" s="3" t="s">
        <v>30</v>
      </c>
      <c r="P901" s="3" t="s">
        <v>24</v>
      </c>
      <c r="Q901" s="3" t="str">
        <f t="shared" si="14"/>
        <v>30 Harper Trail, 2318, NSW, Australia</v>
      </c>
      <c r="R901" s="3">
        <v>9</v>
      </c>
      <c r="S901" s="4"/>
    </row>
    <row r="902" spans="1:19" x14ac:dyDescent="0.3">
      <c r="A902" s="9" t="s">
        <v>4844</v>
      </c>
      <c r="B902" s="9" t="s">
        <v>4845</v>
      </c>
      <c r="C902" s="3" t="s">
        <v>3035</v>
      </c>
      <c r="D902" s="3" t="s">
        <v>15</v>
      </c>
      <c r="E902" s="3">
        <v>1</v>
      </c>
      <c r="F902" s="3" t="s">
        <v>1942</v>
      </c>
      <c r="G902" s="3" t="s">
        <v>226</v>
      </c>
      <c r="H902" s="3" t="s">
        <v>99</v>
      </c>
      <c r="I902" s="3" t="s">
        <v>19</v>
      </c>
      <c r="J902" s="3" t="s">
        <v>20</v>
      </c>
      <c r="K902" s="3" t="s">
        <v>28</v>
      </c>
      <c r="L902" s="3">
        <v>13</v>
      </c>
      <c r="M902" s="3" t="s">
        <v>1943</v>
      </c>
      <c r="N902" s="3">
        <v>3023</v>
      </c>
      <c r="O902" s="3" t="s">
        <v>36</v>
      </c>
      <c r="P902" s="3" t="s">
        <v>24</v>
      </c>
      <c r="Q902" s="3" t="str">
        <f t="shared" si="14"/>
        <v>64467 Pankratz Pass, 3023, VIC, Australia</v>
      </c>
      <c r="R902" s="3">
        <v>7</v>
      </c>
      <c r="S902" s="4"/>
    </row>
    <row r="903" spans="1:19" x14ac:dyDescent="0.3">
      <c r="A903" s="9" t="s">
        <v>4846</v>
      </c>
      <c r="B903" s="9" t="s">
        <v>4847</v>
      </c>
      <c r="C903" s="3" t="s">
        <v>3036</v>
      </c>
      <c r="D903" s="3" t="s">
        <v>31</v>
      </c>
      <c r="E903" s="3">
        <v>53</v>
      </c>
      <c r="F903" s="3" t="s">
        <v>1944</v>
      </c>
      <c r="G903" s="3" t="s">
        <v>556</v>
      </c>
      <c r="H903" s="3" t="s">
        <v>18</v>
      </c>
      <c r="I903" s="3" t="s">
        <v>19</v>
      </c>
      <c r="J903" s="3" t="s">
        <v>20</v>
      </c>
      <c r="K903" s="3" t="s">
        <v>28</v>
      </c>
      <c r="L903" s="3">
        <v>8</v>
      </c>
      <c r="M903" s="3" t="s">
        <v>1945</v>
      </c>
      <c r="N903" s="3">
        <v>2291</v>
      </c>
      <c r="O903" s="3" t="s">
        <v>30</v>
      </c>
      <c r="P903" s="3" t="s">
        <v>24</v>
      </c>
      <c r="Q903" s="3" t="str">
        <f t="shared" si="14"/>
        <v>900 Brown Junction, 2291, NSW, Australia</v>
      </c>
      <c r="R903" s="3">
        <v>10</v>
      </c>
      <c r="S903" s="4"/>
    </row>
    <row r="904" spans="1:19" x14ac:dyDescent="0.3">
      <c r="A904" s="9" t="s">
        <v>4848</v>
      </c>
      <c r="B904" s="9" t="s">
        <v>4849</v>
      </c>
      <c r="C904" s="3" t="s">
        <v>3037</v>
      </c>
      <c r="D904" s="3" t="s">
        <v>15</v>
      </c>
      <c r="E904" s="3">
        <v>48</v>
      </c>
      <c r="F904" s="3" t="s">
        <v>1946</v>
      </c>
      <c r="G904" s="3" t="s">
        <v>124</v>
      </c>
      <c r="H904" s="3" t="s">
        <v>33</v>
      </c>
      <c r="I904" s="3" t="s">
        <v>19</v>
      </c>
      <c r="J904" s="3" t="s">
        <v>20</v>
      </c>
      <c r="K904" s="3" t="s">
        <v>28</v>
      </c>
      <c r="L904" s="3">
        <v>9</v>
      </c>
      <c r="M904" s="3" t="s">
        <v>1947</v>
      </c>
      <c r="N904" s="3">
        <v>3049</v>
      </c>
      <c r="O904" s="3" t="s">
        <v>36</v>
      </c>
      <c r="P904" s="3" t="s">
        <v>24</v>
      </c>
      <c r="Q904" s="3" t="str">
        <f t="shared" si="14"/>
        <v>8845 Spaight Way, 3049, VIC, Australia</v>
      </c>
      <c r="R904" s="3">
        <v>6</v>
      </c>
      <c r="S904" s="4"/>
    </row>
    <row r="905" spans="1:19" x14ac:dyDescent="0.3">
      <c r="A905" s="9" t="s">
        <v>4850</v>
      </c>
      <c r="B905" s="9" t="s">
        <v>4851</v>
      </c>
      <c r="C905" s="3" t="s">
        <v>3038</v>
      </c>
      <c r="D905" s="3" t="s">
        <v>31</v>
      </c>
      <c r="E905" s="3">
        <v>84</v>
      </c>
      <c r="F905" s="3" t="s">
        <v>1948</v>
      </c>
      <c r="G905" s="3" t="s">
        <v>154</v>
      </c>
      <c r="H905" s="3" t="s">
        <v>18</v>
      </c>
      <c r="I905" s="3" t="s">
        <v>34</v>
      </c>
      <c r="J905" s="3" t="s">
        <v>20</v>
      </c>
      <c r="K905" s="3" t="s">
        <v>21</v>
      </c>
      <c r="L905" s="3">
        <v>5</v>
      </c>
      <c r="M905" s="3" t="s">
        <v>1949</v>
      </c>
      <c r="N905" s="3">
        <v>2114</v>
      </c>
      <c r="O905" s="3" t="s">
        <v>30</v>
      </c>
      <c r="P905" s="3" t="s">
        <v>24</v>
      </c>
      <c r="Q905" s="3" t="str">
        <f t="shared" si="14"/>
        <v>85420 Myrtle Road, 2114, NSW, Australia</v>
      </c>
      <c r="R905" s="3">
        <v>8</v>
      </c>
      <c r="S905" s="4"/>
    </row>
    <row r="906" spans="1:19" x14ac:dyDescent="0.3">
      <c r="A906" s="9" t="s">
        <v>4852</v>
      </c>
      <c r="B906" s="9" t="s">
        <v>4853</v>
      </c>
      <c r="C906" s="3" t="s">
        <v>3039</v>
      </c>
      <c r="D906" s="3" t="s">
        <v>191</v>
      </c>
      <c r="E906" s="3">
        <v>0</v>
      </c>
      <c r="F906" s="3"/>
      <c r="G906" s="3" t="s">
        <v>563</v>
      </c>
      <c r="H906" s="3" t="s">
        <v>60</v>
      </c>
      <c r="I906" s="3" t="s">
        <v>19</v>
      </c>
      <c r="J906" s="3" t="s">
        <v>20</v>
      </c>
      <c r="K906" s="3" t="s">
        <v>28</v>
      </c>
      <c r="L906" s="3">
        <v>2</v>
      </c>
      <c r="M906" s="3" t="s">
        <v>1950</v>
      </c>
      <c r="N906" s="3">
        <v>2450</v>
      </c>
      <c r="O906" s="3" t="s">
        <v>30</v>
      </c>
      <c r="P906" s="3" t="s">
        <v>24</v>
      </c>
      <c r="Q906" s="3" t="str">
        <f t="shared" si="14"/>
        <v>276 Anthes Court, 2450, NSW, Australia</v>
      </c>
      <c r="R906" s="3">
        <v>6</v>
      </c>
      <c r="S906" s="4"/>
    </row>
    <row r="907" spans="1:19" x14ac:dyDescent="0.3">
      <c r="A907" s="9" t="s">
        <v>4854</v>
      </c>
      <c r="B907" s="9" t="s">
        <v>4855</v>
      </c>
      <c r="C907" s="3" t="s">
        <v>3040</v>
      </c>
      <c r="D907" s="3" t="s">
        <v>31</v>
      </c>
      <c r="E907" s="3">
        <v>77</v>
      </c>
      <c r="F907" s="3">
        <v>26747</v>
      </c>
      <c r="G907" s="3" t="s">
        <v>104</v>
      </c>
      <c r="H907" s="3" t="s">
        <v>74</v>
      </c>
      <c r="I907" s="3" t="s">
        <v>19</v>
      </c>
      <c r="J907" s="3" t="s">
        <v>20</v>
      </c>
      <c r="K907" s="3" t="s">
        <v>28</v>
      </c>
      <c r="L907" s="3">
        <v>8</v>
      </c>
      <c r="M907" s="3" t="s">
        <v>1951</v>
      </c>
      <c r="N907" s="3">
        <v>2263</v>
      </c>
      <c r="O907" s="3" t="s">
        <v>30</v>
      </c>
      <c r="P907" s="3" t="s">
        <v>24</v>
      </c>
      <c r="Q907" s="3" t="str">
        <f t="shared" si="14"/>
        <v>6315 Mendota Parkway, 2263, NSW, Australia</v>
      </c>
      <c r="R907" s="3">
        <v>7</v>
      </c>
      <c r="S907" s="4"/>
    </row>
    <row r="908" spans="1:19" x14ac:dyDescent="0.3">
      <c r="A908" s="9" t="s">
        <v>4856</v>
      </c>
      <c r="B908" s="9" t="s">
        <v>4857</v>
      </c>
      <c r="C908" s="3" t="s">
        <v>3041</v>
      </c>
      <c r="D908" s="3" t="s">
        <v>15</v>
      </c>
      <c r="E908" s="3">
        <v>27</v>
      </c>
      <c r="F908" s="3" t="s">
        <v>1952</v>
      </c>
      <c r="G908" s="3" t="s">
        <v>466</v>
      </c>
      <c r="H908" s="3" t="s">
        <v>99</v>
      </c>
      <c r="I908" s="3" t="s">
        <v>34</v>
      </c>
      <c r="J908" s="3" t="s">
        <v>20</v>
      </c>
      <c r="K908" s="3" t="s">
        <v>28</v>
      </c>
      <c r="L908" s="3">
        <v>17</v>
      </c>
      <c r="M908" s="3" t="s">
        <v>1953</v>
      </c>
      <c r="N908" s="3">
        <v>4814</v>
      </c>
      <c r="O908" s="3" t="s">
        <v>23</v>
      </c>
      <c r="P908" s="3" t="s">
        <v>24</v>
      </c>
      <c r="Q908" s="3" t="str">
        <f t="shared" si="14"/>
        <v>66904 American Ash Hill, 4814, QLD, Australia</v>
      </c>
      <c r="R908" s="3">
        <v>5</v>
      </c>
      <c r="S908" s="4"/>
    </row>
    <row r="909" spans="1:19" x14ac:dyDescent="0.3">
      <c r="A909" s="9" t="s">
        <v>4858</v>
      </c>
      <c r="B909" s="9" t="s">
        <v>3302</v>
      </c>
      <c r="C909" s="3" t="s">
        <v>3042</v>
      </c>
      <c r="D909" s="3" t="s">
        <v>31</v>
      </c>
      <c r="E909" s="3">
        <v>57</v>
      </c>
      <c r="F909" s="3" t="s">
        <v>1954</v>
      </c>
      <c r="G909" s="3" t="s">
        <v>80</v>
      </c>
      <c r="H909" s="3" t="s">
        <v>99</v>
      </c>
      <c r="I909" s="3" t="s">
        <v>19</v>
      </c>
      <c r="J909" s="3" t="s">
        <v>20</v>
      </c>
      <c r="K909" s="3" t="s">
        <v>28</v>
      </c>
      <c r="L909" s="3">
        <v>12</v>
      </c>
      <c r="M909" s="3" t="s">
        <v>1955</v>
      </c>
      <c r="N909" s="3">
        <v>3030</v>
      </c>
      <c r="O909" s="3" t="s">
        <v>36</v>
      </c>
      <c r="P909" s="3" t="s">
        <v>24</v>
      </c>
      <c r="Q909" s="3" t="str">
        <f t="shared" si="14"/>
        <v>90 Morningstar Drive, 3030, VIC, Australia</v>
      </c>
      <c r="R909" s="3">
        <v>7</v>
      </c>
      <c r="S909" s="4"/>
    </row>
    <row r="910" spans="1:19" x14ac:dyDescent="0.3">
      <c r="A910" s="9" t="s">
        <v>4859</v>
      </c>
      <c r="B910" s="9" t="s">
        <v>4860</v>
      </c>
      <c r="C910" s="3" t="s">
        <v>3043</v>
      </c>
      <c r="D910" s="3" t="s">
        <v>15</v>
      </c>
      <c r="E910" s="3">
        <v>10</v>
      </c>
      <c r="F910" s="3" t="s">
        <v>1956</v>
      </c>
      <c r="G910" s="3" t="s">
        <v>1957</v>
      </c>
      <c r="H910" s="3" t="s">
        <v>74</v>
      </c>
      <c r="I910" s="3" t="s">
        <v>34</v>
      </c>
      <c r="J910" s="3" t="s">
        <v>20</v>
      </c>
      <c r="K910" s="3" t="s">
        <v>28</v>
      </c>
      <c r="L910" s="3">
        <v>16</v>
      </c>
      <c r="M910" s="3" t="s">
        <v>1958</v>
      </c>
      <c r="N910" s="3">
        <v>2768</v>
      </c>
      <c r="O910" s="3" t="s">
        <v>30</v>
      </c>
      <c r="P910" s="3" t="s">
        <v>24</v>
      </c>
      <c r="Q910" s="3" t="str">
        <f t="shared" si="14"/>
        <v>34020 Sheridan Park, 2768, NSW, Australia</v>
      </c>
      <c r="R910" s="3">
        <v>9</v>
      </c>
      <c r="S910" s="4"/>
    </row>
    <row r="911" spans="1:19" x14ac:dyDescent="0.3">
      <c r="A911" s="9" t="s">
        <v>4861</v>
      </c>
      <c r="B911" s="9" t="s">
        <v>4606</v>
      </c>
      <c r="C911" s="3" t="s">
        <v>3044</v>
      </c>
      <c r="D911" s="3" t="s">
        <v>31</v>
      </c>
      <c r="E911" s="3">
        <v>65</v>
      </c>
      <c r="F911" s="3" t="s">
        <v>1959</v>
      </c>
      <c r="G911" s="3" t="s">
        <v>314</v>
      </c>
      <c r="H911" s="3" t="s">
        <v>53</v>
      </c>
      <c r="I911" s="3" t="s">
        <v>19</v>
      </c>
      <c r="J911" s="3" t="s">
        <v>20</v>
      </c>
      <c r="K911" s="3" t="s">
        <v>21</v>
      </c>
      <c r="L911" s="3">
        <v>8</v>
      </c>
      <c r="M911" s="3" t="s">
        <v>1960</v>
      </c>
      <c r="N911" s="3">
        <v>2330</v>
      </c>
      <c r="O911" s="3" t="s">
        <v>30</v>
      </c>
      <c r="P911" s="3" t="s">
        <v>24</v>
      </c>
      <c r="Q911" s="3" t="str">
        <f t="shared" si="14"/>
        <v>58 Meadow Valley Court, 2330, NSW, Australia</v>
      </c>
      <c r="R911" s="3">
        <v>5</v>
      </c>
      <c r="S911" s="4"/>
    </row>
    <row r="912" spans="1:19" x14ac:dyDescent="0.3">
      <c r="A912" s="9" t="s">
        <v>4862</v>
      </c>
      <c r="B912" s="9" t="s">
        <v>4863</v>
      </c>
      <c r="C912" s="3" t="s">
        <v>3045</v>
      </c>
      <c r="D912" s="3" t="s">
        <v>31</v>
      </c>
      <c r="E912" s="3">
        <v>49</v>
      </c>
      <c r="F912" s="3" t="s">
        <v>1961</v>
      </c>
      <c r="G912" s="3" t="s">
        <v>80</v>
      </c>
      <c r="H912" s="3" t="s">
        <v>18</v>
      </c>
      <c r="I912" s="3" t="s">
        <v>19</v>
      </c>
      <c r="J912" s="3" t="s">
        <v>20</v>
      </c>
      <c r="K912" s="3" t="s">
        <v>28</v>
      </c>
      <c r="L912" s="3">
        <v>18</v>
      </c>
      <c r="M912" s="3" t="s">
        <v>1962</v>
      </c>
      <c r="N912" s="3">
        <v>2141</v>
      </c>
      <c r="O912" s="3" t="s">
        <v>30</v>
      </c>
      <c r="P912" s="3" t="s">
        <v>24</v>
      </c>
      <c r="Q912" s="3" t="str">
        <f t="shared" si="14"/>
        <v>2030 Anderson Lane, 2141, NSW, Australia</v>
      </c>
      <c r="R912" s="3">
        <v>10</v>
      </c>
      <c r="S912" s="4"/>
    </row>
    <row r="913" spans="1:19" x14ac:dyDescent="0.3">
      <c r="A913" s="9" t="s">
        <v>4864</v>
      </c>
      <c r="B913" s="9" t="s">
        <v>4865</v>
      </c>
      <c r="C913" s="3" t="s">
        <v>3046</v>
      </c>
      <c r="D913" s="3" t="s">
        <v>31</v>
      </c>
      <c r="E913" s="3">
        <v>7</v>
      </c>
      <c r="F913" s="3" t="s">
        <v>1963</v>
      </c>
      <c r="G913" s="3" t="s">
        <v>17</v>
      </c>
      <c r="H913" s="3" t="s">
        <v>18</v>
      </c>
      <c r="I913" s="3" t="s">
        <v>34</v>
      </c>
      <c r="J913" s="3" t="s">
        <v>20</v>
      </c>
      <c r="K913" s="3" t="s">
        <v>28</v>
      </c>
      <c r="L913" s="3">
        <v>17</v>
      </c>
      <c r="M913" s="3" t="s">
        <v>1964</v>
      </c>
      <c r="N913" s="3">
        <v>3178</v>
      </c>
      <c r="O913" s="3" t="s">
        <v>36</v>
      </c>
      <c r="P913" s="3" t="s">
        <v>24</v>
      </c>
      <c r="Q913" s="3" t="str">
        <f t="shared" si="14"/>
        <v>07 Acker Pass, 3178, VIC, Australia</v>
      </c>
      <c r="R913" s="3">
        <v>8</v>
      </c>
      <c r="S913" s="4"/>
    </row>
    <row r="914" spans="1:19" x14ac:dyDescent="0.3">
      <c r="A914" s="9" t="s">
        <v>3606</v>
      </c>
      <c r="B914" s="9" t="s">
        <v>4866</v>
      </c>
      <c r="C914" s="3" t="s">
        <v>3047</v>
      </c>
      <c r="D914" s="3" t="s">
        <v>15</v>
      </c>
      <c r="E914" s="3">
        <v>39</v>
      </c>
      <c r="F914" s="3" t="s">
        <v>1965</v>
      </c>
      <c r="G914" s="3" t="s">
        <v>441</v>
      </c>
      <c r="H914" s="3" t="s">
        <v>18</v>
      </c>
      <c r="I914" s="3" t="s">
        <v>34</v>
      </c>
      <c r="J914" s="3" t="s">
        <v>20</v>
      </c>
      <c r="K914" s="3" t="s">
        <v>21</v>
      </c>
      <c r="L914" s="3">
        <v>6</v>
      </c>
      <c r="M914" s="3" t="s">
        <v>1966</v>
      </c>
      <c r="N914" s="3">
        <v>4227</v>
      </c>
      <c r="O914" s="3" t="s">
        <v>23</v>
      </c>
      <c r="P914" s="3" t="s">
        <v>24</v>
      </c>
      <c r="Q914" s="3" t="str">
        <f t="shared" si="14"/>
        <v>31815 Vermont Drive, 4227, QLD, Australia</v>
      </c>
      <c r="R914" s="3">
        <v>5</v>
      </c>
      <c r="S914" s="4"/>
    </row>
    <row r="915" spans="1:19" x14ac:dyDescent="0.3">
      <c r="A915" s="9" t="s">
        <v>4867</v>
      </c>
      <c r="B915" s="9" t="s">
        <v>4868</v>
      </c>
      <c r="C915" s="3" t="s">
        <v>3048</v>
      </c>
      <c r="D915" s="3" t="s">
        <v>31</v>
      </c>
      <c r="E915" s="3">
        <v>16</v>
      </c>
      <c r="F915" s="3" t="s">
        <v>1967</v>
      </c>
      <c r="G915" s="3" t="s">
        <v>921</v>
      </c>
      <c r="H915" s="3" t="s">
        <v>99</v>
      </c>
      <c r="I915" s="3" t="s">
        <v>46</v>
      </c>
      <c r="J915" s="3" t="s">
        <v>20</v>
      </c>
      <c r="K915" s="3" t="s">
        <v>21</v>
      </c>
      <c r="L915" s="3">
        <v>10</v>
      </c>
      <c r="M915" s="3" t="s">
        <v>1968</v>
      </c>
      <c r="N915" s="3">
        <v>3910</v>
      </c>
      <c r="O915" s="3" t="s">
        <v>36</v>
      </c>
      <c r="P915" s="3" t="s">
        <v>24</v>
      </c>
      <c r="Q915" s="3" t="str">
        <f t="shared" si="14"/>
        <v>5070 Division Parkway, 3910, VIC, Australia</v>
      </c>
      <c r="R915" s="3">
        <v>9</v>
      </c>
      <c r="S915" s="4"/>
    </row>
    <row r="916" spans="1:19" x14ac:dyDescent="0.3">
      <c r="A916" s="9" t="s">
        <v>4869</v>
      </c>
      <c r="B916" s="9" t="s">
        <v>3232</v>
      </c>
      <c r="C916" s="3" t="s">
        <v>3049</v>
      </c>
      <c r="D916" s="3" t="s">
        <v>15</v>
      </c>
      <c r="E916" s="3">
        <v>86</v>
      </c>
      <c r="F916" s="3" t="s">
        <v>1969</v>
      </c>
      <c r="G916" s="3" t="s">
        <v>80</v>
      </c>
      <c r="H916" s="3" t="s">
        <v>99</v>
      </c>
      <c r="I916" s="3" t="s">
        <v>19</v>
      </c>
      <c r="J916" s="3" t="s">
        <v>20</v>
      </c>
      <c r="K916" s="3" t="s">
        <v>28</v>
      </c>
      <c r="L916" s="3">
        <v>21</v>
      </c>
      <c r="M916" s="3" t="s">
        <v>1970</v>
      </c>
      <c r="N916" s="3">
        <v>2777</v>
      </c>
      <c r="O916" s="3" t="s">
        <v>30</v>
      </c>
      <c r="P916" s="3" t="s">
        <v>24</v>
      </c>
      <c r="Q916" s="3" t="str">
        <f t="shared" si="14"/>
        <v>4 Fordem Avenue, 2777, NSW, Australia</v>
      </c>
      <c r="R916" s="3">
        <v>9</v>
      </c>
      <c r="S916" s="4"/>
    </row>
    <row r="917" spans="1:19" x14ac:dyDescent="0.3">
      <c r="A917" s="9" t="s">
        <v>4870</v>
      </c>
      <c r="B917" s="9" t="s">
        <v>4871</v>
      </c>
      <c r="C917" s="3" t="s">
        <v>3050</v>
      </c>
      <c r="D917" s="3" t="s">
        <v>31</v>
      </c>
      <c r="E917" s="3">
        <v>58</v>
      </c>
      <c r="F917" s="3" t="s">
        <v>1971</v>
      </c>
      <c r="G917" s="3" t="s">
        <v>1004</v>
      </c>
      <c r="H917" s="3" t="s">
        <v>45</v>
      </c>
      <c r="I917" s="3" t="s">
        <v>46</v>
      </c>
      <c r="J917" s="3" t="s">
        <v>20</v>
      </c>
      <c r="K917" s="3" t="s">
        <v>28</v>
      </c>
      <c r="L917" s="3">
        <v>9</v>
      </c>
      <c r="M917" s="3" t="s">
        <v>1972</v>
      </c>
      <c r="N917" s="3">
        <v>2153</v>
      </c>
      <c r="O917" s="3" t="s">
        <v>30</v>
      </c>
      <c r="P917" s="3" t="s">
        <v>24</v>
      </c>
      <c r="Q917" s="3" t="str">
        <f t="shared" si="14"/>
        <v>659 Comanche Plaza, 2153, NSW, Australia</v>
      </c>
      <c r="R917" s="3">
        <v>10</v>
      </c>
      <c r="S917" s="4"/>
    </row>
    <row r="918" spans="1:19" x14ac:dyDescent="0.3">
      <c r="A918" s="9" t="s">
        <v>4872</v>
      </c>
      <c r="B918" s="9" t="s">
        <v>4873</v>
      </c>
      <c r="C918" s="3" t="s">
        <v>3051</v>
      </c>
      <c r="D918" s="3" t="s">
        <v>31</v>
      </c>
      <c r="E918" s="3">
        <v>14</v>
      </c>
      <c r="F918" s="3" t="s">
        <v>1973</v>
      </c>
      <c r="G918" s="3" t="s">
        <v>683</v>
      </c>
      <c r="H918" s="3" t="s">
        <v>18</v>
      </c>
      <c r="I918" s="3" t="s">
        <v>46</v>
      </c>
      <c r="J918" s="3" t="s">
        <v>20</v>
      </c>
      <c r="K918" s="3" t="s">
        <v>21</v>
      </c>
      <c r="L918" s="3">
        <v>13</v>
      </c>
      <c r="M918" s="3" t="s">
        <v>1974</v>
      </c>
      <c r="N918" s="3">
        <v>4128</v>
      </c>
      <c r="O918" s="3" t="s">
        <v>23</v>
      </c>
      <c r="P918" s="3" t="s">
        <v>24</v>
      </c>
      <c r="Q918" s="3" t="str">
        <f t="shared" si="14"/>
        <v>5 Myrtle Junction, 4128, QLD, Australia</v>
      </c>
      <c r="R918" s="3">
        <v>2</v>
      </c>
      <c r="S918" s="4"/>
    </row>
    <row r="919" spans="1:19" x14ac:dyDescent="0.3">
      <c r="A919" s="9" t="s">
        <v>4874</v>
      </c>
      <c r="B919" s="9" t="s">
        <v>4875</v>
      </c>
      <c r="C919" s="3" t="s">
        <v>3052</v>
      </c>
      <c r="D919" s="3" t="s">
        <v>31</v>
      </c>
      <c r="E919" s="3">
        <v>64</v>
      </c>
      <c r="F919" s="3" t="s">
        <v>1975</v>
      </c>
      <c r="G919" s="3" t="s">
        <v>346</v>
      </c>
      <c r="H919" s="3" t="s">
        <v>74</v>
      </c>
      <c r="I919" s="3" t="s">
        <v>46</v>
      </c>
      <c r="J919" s="3" t="s">
        <v>20</v>
      </c>
      <c r="K919" s="3" t="s">
        <v>28</v>
      </c>
      <c r="L919" s="3">
        <v>16</v>
      </c>
      <c r="M919" s="3" t="s">
        <v>1976</v>
      </c>
      <c r="N919" s="3">
        <v>3934</v>
      </c>
      <c r="O919" s="3" t="s">
        <v>36</v>
      </c>
      <c r="P919" s="3" t="s">
        <v>24</v>
      </c>
      <c r="Q919" s="3" t="str">
        <f t="shared" si="14"/>
        <v>723 Grayhawk Way, 3934, VIC, Australia</v>
      </c>
      <c r="R919" s="3">
        <v>8</v>
      </c>
      <c r="S919" s="4"/>
    </row>
    <row r="920" spans="1:19" x14ac:dyDescent="0.3">
      <c r="A920" s="9" t="s">
        <v>4876</v>
      </c>
      <c r="B920" s="9" t="s">
        <v>4877</v>
      </c>
      <c r="C920" s="3" t="s">
        <v>3053</v>
      </c>
      <c r="D920" s="3" t="s">
        <v>31</v>
      </c>
      <c r="E920" s="3">
        <v>71</v>
      </c>
      <c r="F920" s="3" t="s">
        <v>1977</v>
      </c>
      <c r="G920" s="3" t="s">
        <v>112</v>
      </c>
      <c r="H920" s="3" t="s">
        <v>70</v>
      </c>
      <c r="I920" s="3" t="s">
        <v>46</v>
      </c>
      <c r="J920" s="3" t="s">
        <v>20</v>
      </c>
      <c r="K920" s="3" t="s">
        <v>28</v>
      </c>
      <c r="L920" s="3">
        <v>3</v>
      </c>
      <c r="M920" s="3" t="s">
        <v>1978</v>
      </c>
      <c r="N920" s="3">
        <v>4154</v>
      </c>
      <c r="O920" s="3" t="s">
        <v>23</v>
      </c>
      <c r="P920" s="3" t="s">
        <v>24</v>
      </c>
      <c r="Q920" s="3" t="str">
        <f t="shared" si="14"/>
        <v>55 Dorton Point, 4154, QLD, Australia</v>
      </c>
      <c r="R920" s="3">
        <v>9</v>
      </c>
      <c r="S920" s="4"/>
    </row>
    <row r="921" spans="1:19" x14ac:dyDescent="0.3">
      <c r="A921" s="9" t="s">
        <v>4878</v>
      </c>
      <c r="B921" s="9" t="s">
        <v>4879</v>
      </c>
      <c r="C921" s="3" t="s">
        <v>3054</v>
      </c>
      <c r="D921" s="3" t="s">
        <v>15</v>
      </c>
      <c r="E921" s="3">
        <v>78</v>
      </c>
      <c r="F921" s="3" t="s">
        <v>1979</v>
      </c>
      <c r="G921" s="3" t="s">
        <v>921</v>
      </c>
      <c r="H921" s="3" t="s">
        <v>70</v>
      </c>
      <c r="I921" s="3" t="s">
        <v>46</v>
      </c>
      <c r="J921" s="3" t="s">
        <v>20</v>
      </c>
      <c r="K921" s="3" t="s">
        <v>28</v>
      </c>
      <c r="L921" s="3">
        <v>17</v>
      </c>
      <c r="M921" s="3" t="s">
        <v>1980</v>
      </c>
      <c r="N921" s="3">
        <v>2643</v>
      </c>
      <c r="O921" s="3" t="s">
        <v>30</v>
      </c>
      <c r="P921" s="3" t="s">
        <v>24</v>
      </c>
      <c r="Q921" s="3" t="str">
        <f t="shared" si="14"/>
        <v>9 Killdeer Circle, 2643, NSW, Australia</v>
      </c>
      <c r="R921" s="3">
        <v>2</v>
      </c>
      <c r="S921" s="4"/>
    </row>
    <row r="922" spans="1:19" x14ac:dyDescent="0.3">
      <c r="A922" s="9" t="s">
        <v>4880</v>
      </c>
      <c r="B922" s="9" t="s">
        <v>4881</v>
      </c>
      <c r="C922" s="3" t="s">
        <v>3055</v>
      </c>
      <c r="D922" s="3" t="s">
        <v>31</v>
      </c>
      <c r="E922" s="3">
        <v>45</v>
      </c>
      <c r="F922" s="3" t="s">
        <v>1981</v>
      </c>
      <c r="G922" s="3" t="s">
        <v>128</v>
      </c>
      <c r="H922" s="3" t="s">
        <v>99</v>
      </c>
      <c r="I922" s="3" t="s">
        <v>46</v>
      </c>
      <c r="J922" s="3" t="s">
        <v>20</v>
      </c>
      <c r="K922" s="3" t="s">
        <v>21</v>
      </c>
      <c r="L922" s="3">
        <v>14</v>
      </c>
      <c r="M922" s="3" t="s">
        <v>1982</v>
      </c>
      <c r="N922" s="3">
        <v>2477</v>
      </c>
      <c r="O922" s="3" t="s">
        <v>30</v>
      </c>
      <c r="P922" s="3" t="s">
        <v>24</v>
      </c>
      <c r="Q922" s="3" t="str">
        <f t="shared" si="14"/>
        <v>04 Miller Drive, 2477, NSW, Australia</v>
      </c>
      <c r="R922" s="3">
        <v>6</v>
      </c>
      <c r="S922" s="4"/>
    </row>
    <row r="923" spans="1:19" x14ac:dyDescent="0.3">
      <c r="A923" s="9" t="s">
        <v>4882</v>
      </c>
      <c r="B923" s="9" t="s">
        <v>4883</v>
      </c>
      <c r="C923" s="3" t="s">
        <v>3056</v>
      </c>
      <c r="D923" s="3" t="s">
        <v>31</v>
      </c>
      <c r="E923" s="3">
        <v>59</v>
      </c>
      <c r="F923" s="3" t="s">
        <v>1983</v>
      </c>
      <c r="G923" s="3" t="s">
        <v>395</v>
      </c>
      <c r="H923" s="3" t="s">
        <v>74</v>
      </c>
      <c r="I923" s="3" t="s">
        <v>19</v>
      </c>
      <c r="J923" s="3" t="s">
        <v>20</v>
      </c>
      <c r="K923" s="3" t="s">
        <v>28</v>
      </c>
      <c r="L923" s="3">
        <v>16</v>
      </c>
      <c r="M923" s="3" t="s">
        <v>1984</v>
      </c>
      <c r="N923" s="3">
        <v>2071</v>
      </c>
      <c r="O923" s="3" t="s">
        <v>30</v>
      </c>
      <c r="P923" s="3" t="s">
        <v>24</v>
      </c>
      <c r="Q923" s="3" t="str">
        <f t="shared" si="14"/>
        <v>64213 Miller Point, 2071, NSW, Australia</v>
      </c>
      <c r="R923" s="3">
        <v>9</v>
      </c>
      <c r="S923" s="4"/>
    </row>
    <row r="924" spans="1:19" x14ac:dyDescent="0.3">
      <c r="A924" s="9" t="s">
        <v>4884</v>
      </c>
      <c r="B924" s="9" t="s">
        <v>4885</v>
      </c>
      <c r="C924" s="3" t="s">
        <v>3057</v>
      </c>
      <c r="D924" s="3" t="s">
        <v>15</v>
      </c>
      <c r="E924" s="3">
        <v>51</v>
      </c>
      <c r="F924" s="3" t="s">
        <v>1985</v>
      </c>
      <c r="G924" s="3" t="s">
        <v>279</v>
      </c>
      <c r="H924" s="3" t="s">
        <v>27</v>
      </c>
      <c r="I924" s="3" t="s">
        <v>19</v>
      </c>
      <c r="J924" s="3" t="s">
        <v>20</v>
      </c>
      <c r="K924" s="3" t="s">
        <v>21</v>
      </c>
      <c r="L924" s="3">
        <v>3</v>
      </c>
      <c r="M924" s="3" t="s">
        <v>1986</v>
      </c>
      <c r="N924" s="3">
        <v>2231</v>
      </c>
      <c r="O924" s="3" t="s">
        <v>30</v>
      </c>
      <c r="P924" s="3" t="s">
        <v>24</v>
      </c>
      <c r="Q924" s="3" t="str">
        <f t="shared" si="14"/>
        <v>24593 Jackson Parkway, 2231, NSW, Australia</v>
      </c>
      <c r="R924" s="3">
        <v>10</v>
      </c>
      <c r="S924" s="4"/>
    </row>
    <row r="925" spans="1:19" x14ac:dyDescent="0.3">
      <c r="A925" s="9" t="s">
        <v>4886</v>
      </c>
      <c r="B925" s="9" t="s">
        <v>4887</v>
      </c>
      <c r="C925" s="3" t="s">
        <v>3058</v>
      </c>
      <c r="D925" s="3" t="s">
        <v>31</v>
      </c>
      <c r="E925" s="3">
        <v>22</v>
      </c>
      <c r="F925" s="3" t="s">
        <v>1987</v>
      </c>
      <c r="G925" s="3" t="s">
        <v>80</v>
      </c>
      <c r="H925" s="3" t="s">
        <v>18</v>
      </c>
      <c r="I925" s="3" t="s">
        <v>46</v>
      </c>
      <c r="J925" s="3" t="s">
        <v>20</v>
      </c>
      <c r="K925" s="3" t="s">
        <v>28</v>
      </c>
      <c r="L925" s="3">
        <v>17</v>
      </c>
      <c r="M925" s="3" t="s">
        <v>1988</v>
      </c>
      <c r="N925" s="3">
        <v>2077</v>
      </c>
      <c r="O925" s="3" t="s">
        <v>30</v>
      </c>
      <c r="P925" s="3" t="s">
        <v>24</v>
      </c>
      <c r="Q925" s="3" t="str">
        <f t="shared" si="14"/>
        <v>9346 Lyons Point, 2077, NSW, Australia</v>
      </c>
      <c r="R925" s="3">
        <v>10</v>
      </c>
      <c r="S925" s="4"/>
    </row>
    <row r="926" spans="1:19" x14ac:dyDescent="0.3">
      <c r="A926" s="9" t="s">
        <v>4888</v>
      </c>
      <c r="B926" s="9" t="s">
        <v>4889</v>
      </c>
      <c r="C926" s="3" t="s">
        <v>3059</v>
      </c>
      <c r="D926" s="3" t="s">
        <v>31</v>
      </c>
      <c r="E926" s="3">
        <v>2</v>
      </c>
      <c r="F926" s="3" t="s">
        <v>1989</v>
      </c>
      <c r="G926" s="3" t="s">
        <v>32</v>
      </c>
      <c r="H926" s="3" t="s">
        <v>33</v>
      </c>
      <c r="I926" s="3" t="s">
        <v>19</v>
      </c>
      <c r="J926" s="3" t="s">
        <v>20</v>
      </c>
      <c r="K926" s="3" t="s">
        <v>21</v>
      </c>
      <c r="L926" s="3">
        <v>15</v>
      </c>
      <c r="M926" s="3" t="s">
        <v>1990</v>
      </c>
      <c r="N926" s="3">
        <v>2155</v>
      </c>
      <c r="O926" s="3" t="s">
        <v>30</v>
      </c>
      <c r="P926" s="3" t="s">
        <v>24</v>
      </c>
      <c r="Q926" s="3" t="str">
        <f t="shared" si="14"/>
        <v>0504 Nevada Drive, 2155, NSW, Australia</v>
      </c>
      <c r="R926" s="3">
        <v>10</v>
      </c>
      <c r="S926" s="4"/>
    </row>
    <row r="927" spans="1:19" x14ac:dyDescent="0.3">
      <c r="A927" s="9" t="s">
        <v>4890</v>
      </c>
      <c r="B927" s="9" t="s">
        <v>4891</v>
      </c>
      <c r="C927" s="3" t="s">
        <v>3060</v>
      </c>
      <c r="D927" s="3" t="s">
        <v>31</v>
      </c>
      <c r="E927" s="3">
        <v>47</v>
      </c>
      <c r="F927" s="3" t="s">
        <v>1991</v>
      </c>
      <c r="G927" s="3" t="s">
        <v>17</v>
      </c>
      <c r="H927" s="3" t="s">
        <v>18</v>
      </c>
      <c r="I927" s="3" t="s">
        <v>19</v>
      </c>
      <c r="J927" s="3" t="s">
        <v>20</v>
      </c>
      <c r="K927" s="3" t="s">
        <v>21</v>
      </c>
      <c r="L927" s="3">
        <v>5</v>
      </c>
      <c r="M927" s="3" t="s">
        <v>1992</v>
      </c>
      <c r="N927" s="3">
        <v>3029</v>
      </c>
      <c r="O927" s="3" t="s">
        <v>36</v>
      </c>
      <c r="P927" s="3" t="s">
        <v>24</v>
      </c>
      <c r="Q927" s="3" t="str">
        <f t="shared" si="14"/>
        <v>817 Loftsgordon Road, 3029, VIC, Australia</v>
      </c>
      <c r="R927" s="3">
        <v>4</v>
      </c>
      <c r="S927" s="4"/>
    </row>
    <row r="928" spans="1:19" x14ac:dyDescent="0.3">
      <c r="A928" s="9" t="s">
        <v>4892</v>
      </c>
      <c r="B928" s="9" t="s">
        <v>4893</v>
      </c>
      <c r="C928" s="3" t="s">
        <v>3061</v>
      </c>
      <c r="D928" s="3" t="s">
        <v>31</v>
      </c>
      <c r="E928" s="3">
        <v>61</v>
      </c>
      <c r="F928" s="3" t="s">
        <v>1993</v>
      </c>
      <c r="G928" s="3" t="s">
        <v>478</v>
      </c>
      <c r="H928" s="3" t="s">
        <v>18</v>
      </c>
      <c r="I928" s="3" t="s">
        <v>19</v>
      </c>
      <c r="J928" s="3" t="s">
        <v>20</v>
      </c>
      <c r="K928" s="3" t="s">
        <v>28</v>
      </c>
      <c r="L928" s="3">
        <v>20</v>
      </c>
      <c r="M928" s="3" t="s">
        <v>1994</v>
      </c>
      <c r="N928" s="3">
        <v>4159</v>
      </c>
      <c r="O928" s="3" t="s">
        <v>23</v>
      </c>
      <c r="P928" s="3" t="s">
        <v>24</v>
      </c>
      <c r="Q928" s="3" t="str">
        <f t="shared" si="14"/>
        <v>30 Lukken Point, 4159, QLD, Australia</v>
      </c>
      <c r="R928" s="3">
        <v>9</v>
      </c>
      <c r="S928" s="4"/>
    </row>
    <row r="929" spans="1:19" x14ac:dyDescent="0.3">
      <c r="A929" s="9" t="s">
        <v>4894</v>
      </c>
      <c r="B929" s="9" t="s">
        <v>4895</v>
      </c>
      <c r="C929" s="3" t="s">
        <v>3062</v>
      </c>
      <c r="D929" s="3" t="s">
        <v>15</v>
      </c>
      <c r="E929" s="3">
        <v>75</v>
      </c>
      <c r="F929" s="3" t="s">
        <v>97</v>
      </c>
      <c r="G929" s="3" t="s">
        <v>115</v>
      </c>
      <c r="H929" s="3" t="s">
        <v>45</v>
      </c>
      <c r="I929" s="3" t="s">
        <v>46</v>
      </c>
      <c r="J929" s="3" t="s">
        <v>20</v>
      </c>
      <c r="K929" s="3" t="s">
        <v>28</v>
      </c>
      <c r="L929" s="3">
        <v>3</v>
      </c>
      <c r="M929" s="3" t="s">
        <v>1995</v>
      </c>
      <c r="N929" s="3">
        <v>4051</v>
      </c>
      <c r="O929" s="3" t="s">
        <v>23</v>
      </c>
      <c r="P929" s="3" t="s">
        <v>24</v>
      </c>
      <c r="Q929" s="3" t="str">
        <f t="shared" si="14"/>
        <v>4 Kingsford Trail, 4051, QLD, Australia</v>
      </c>
      <c r="R929" s="3">
        <v>4</v>
      </c>
      <c r="S929" s="4"/>
    </row>
    <row r="930" spans="1:19" x14ac:dyDescent="0.3">
      <c r="A930" s="9" t="s">
        <v>4896</v>
      </c>
      <c r="B930" s="9" t="s">
        <v>4897</v>
      </c>
      <c r="C930" s="3" t="s">
        <v>3063</v>
      </c>
      <c r="D930" s="3" t="s">
        <v>31</v>
      </c>
      <c r="E930" s="3">
        <v>84</v>
      </c>
      <c r="F930" s="3">
        <v>28566</v>
      </c>
      <c r="G930" s="3" t="s">
        <v>32</v>
      </c>
      <c r="H930" s="3" t="s">
        <v>33</v>
      </c>
      <c r="I930" s="3" t="s">
        <v>46</v>
      </c>
      <c r="J930" s="3" t="s">
        <v>20</v>
      </c>
      <c r="K930" s="3" t="s">
        <v>21</v>
      </c>
      <c r="L930" s="3">
        <v>13</v>
      </c>
      <c r="M930" s="3" t="s">
        <v>1996</v>
      </c>
      <c r="N930" s="3">
        <v>2250</v>
      </c>
      <c r="O930" s="3" t="s">
        <v>30</v>
      </c>
      <c r="P930" s="3" t="s">
        <v>24</v>
      </c>
      <c r="Q930" s="3" t="str">
        <f t="shared" si="14"/>
        <v>42 3rd Plaza, 2250, NSW, Australia</v>
      </c>
      <c r="R930" s="3">
        <v>7</v>
      </c>
      <c r="S930" s="4"/>
    </row>
    <row r="931" spans="1:19" x14ac:dyDescent="0.3">
      <c r="A931" s="9" t="s">
        <v>4898</v>
      </c>
      <c r="B931" s="9" t="s">
        <v>4899</v>
      </c>
      <c r="C931" s="3" t="s">
        <v>3064</v>
      </c>
      <c r="D931" s="3" t="s">
        <v>31</v>
      </c>
      <c r="E931" s="3">
        <v>67</v>
      </c>
      <c r="F931" s="3" t="s">
        <v>1997</v>
      </c>
      <c r="G931" s="3" t="s">
        <v>80</v>
      </c>
      <c r="H931" s="3" t="s">
        <v>18</v>
      </c>
      <c r="I931" s="3" t="s">
        <v>34</v>
      </c>
      <c r="J931" s="3" t="s">
        <v>20</v>
      </c>
      <c r="K931" s="3" t="s">
        <v>21</v>
      </c>
      <c r="L931" s="3">
        <v>13</v>
      </c>
      <c r="M931" s="3" t="s">
        <v>1998</v>
      </c>
      <c r="N931" s="3">
        <v>3013</v>
      </c>
      <c r="O931" s="3" t="s">
        <v>36</v>
      </c>
      <c r="P931" s="3" t="s">
        <v>24</v>
      </c>
      <c r="Q931" s="3" t="str">
        <f t="shared" si="14"/>
        <v>6660 Riverside Circle, 3013, VIC, Australia</v>
      </c>
      <c r="R931" s="3">
        <v>9</v>
      </c>
      <c r="S931" s="4"/>
    </row>
    <row r="932" spans="1:19" x14ac:dyDescent="0.3">
      <c r="A932" s="9" t="s">
        <v>4900</v>
      </c>
      <c r="B932" s="9" t="s">
        <v>4901</v>
      </c>
      <c r="C932" s="3" t="s">
        <v>3065</v>
      </c>
      <c r="D932" s="3" t="s">
        <v>15</v>
      </c>
      <c r="E932" s="3">
        <v>65</v>
      </c>
      <c r="F932" s="3" t="s">
        <v>1999</v>
      </c>
      <c r="G932" s="3" t="s">
        <v>568</v>
      </c>
      <c r="H932" s="3" t="s">
        <v>74</v>
      </c>
      <c r="I932" s="3" t="s">
        <v>19</v>
      </c>
      <c r="J932" s="3" t="s">
        <v>20</v>
      </c>
      <c r="K932" s="3" t="s">
        <v>21</v>
      </c>
      <c r="L932" s="3">
        <v>21</v>
      </c>
      <c r="M932" s="3" t="s">
        <v>2000</v>
      </c>
      <c r="N932" s="3">
        <v>3429</v>
      </c>
      <c r="O932" s="3" t="s">
        <v>36</v>
      </c>
      <c r="P932" s="3" t="s">
        <v>24</v>
      </c>
      <c r="Q932" s="3" t="str">
        <f t="shared" si="14"/>
        <v>21712 Texas Court, 3429, VIC, Australia</v>
      </c>
      <c r="R932" s="3">
        <v>5</v>
      </c>
      <c r="S932" s="4"/>
    </row>
    <row r="933" spans="1:19" x14ac:dyDescent="0.3">
      <c r="A933" s="9" t="s">
        <v>3888</v>
      </c>
      <c r="B933" s="9" t="s">
        <v>4902</v>
      </c>
      <c r="C933" s="3" t="s">
        <v>3066</v>
      </c>
      <c r="D933" s="3" t="s">
        <v>31</v>
      </c>
      <c r="E933" s="3">
        <v>98</v>
      </c>
      <c r="F933" s="3" t="s">
        <v>2001</v>
      </c>
      <c r="G933" s="3" t="s">
        <v>1430</v>
      </c>
      <c r="H933" s="3" t="s">
        <v>18</v>
      </c>
      <c r="I933" s="3" t="s">
        <v>34</v>
      </c>
      <c r="J933" s="3" t="s">
        <v>20</v>
      </c>
      <c r="K933" s="3" t="s">
        <v>28</v>
      </c>
      <c r="L933" s="3">
        <v>8</v>
      </c>
      <c r="M933" s="3" t="s">
        <v>2002</v>
      </c>
      <c r="N933" s="3">
        <v>2213</v>
      </c>
      <c r="O933" s="3" t="s">
        <v>30</v>
      </c>
      <c r="P933" s="3" t="s">
        <v>24</v>
      </c>
      <c r="Q933" s="3" t="str">
        <f t="shared" si="14"/>
        <v>122 Marcy Park, 2213, NSW, Australia</v>
      </c>
      <c r="R933" s="3">
        <v>10</v>
      </c>
      <c r="S933" s="4"/>
    </row>
    <row r="934" spans="1:19" x14ac:dyDescent="0.3">
      <c r="A934" s="9" t="s">
        <v>4903</v>
      </c>
      <c r="B934" s="9" t="s">
        <v>4904</v>
      </c>
      <c r="C934" s="3" t="s">
        <v>3067</v>
      </c>
      <c r="D934" s="3" t="s">
        <v>31</v>
      </c>
      <c r="E934" s="3">
        <v>30</v>
      </c>
      <c r="F934" s="3" t="s">
        <v>2003</v>
      </c>
      <c r="G934" s="3" t="s">
        <v>791</v>
      </c>
      <c r="H934" s="3" t="s">
        <v>70</v>
      </c>
      <c r="I934" s="3" t="s">
        <v>19</v>
      </c>
      <c r="J934" s="3" t="s">
        <v>20</v>
      </c>
      <c r="K934" s="3" t="s">
        <v>21</v>
      </c>
      <c r="L934" s="3">
        <v>12</v>
      </c>
      <c r="M934" s="3" t="s">
        <v>2004</v>
      </c>
      <c r="N934" s="3">
        <v>2154</v>
      </c>
      <c r="O934" s="3" t="s">
        <v>30</v>
      </c>
      <c r="P934" s="3" t="s">
        <v>24</v>
      </c>
      <c r="Q934" s="3" t="str">
        <f t="shared" si="14"/>
        <v>293 Mendota Park, 2154, NSW, Australia</v>
      </c>
      <c r="R934" s="3">
        <v>10</v>
      </c>
      <c r="S934" s="4"/>
    </row>
    <row r="935" spans="1:19" x14ac:dyDescent="0.3">
      <c r="A935" s="9" t="s">
        <v>4905</v>
      </c>
      <c r="B935" s="9" t="s">
        <v>4906</v>
      </c>
      <c r="C935" s="3" t="s">
        <v>3068</v>
      </c>
      <c r="D935" s="3" t="s">
        <v>15</v>
      </c>
      <c r="E935" s="3">
        <v>18</v>
      </c>
      <c r="F935" s="3">
        <v>27413</v>
      </c>
      <c r="G935" s="3" t="s">
        <v>199</v>
      </c>
      <c r="H935" s="3" t="s">
        <v>33</v>
      </c>
      <c r="I935" s="3" t="s">
        <v>19</v>
      </c>
      <c r="J935" s="3" t="s">
        <v>20</v>
      </c>
      <c r="K935" s="3" t="s">
        <v>28</v>
      </c>
      <c r="L935" s="3">
        <v>14</v>
      </c>
      <c r="M935" s="3" t="s">
        <v>2005</v>
      </c>
      <c r="N935" s="3">
        <v>3620</v>
      </c>
      <c r="O935" s="3" t="s">
        <v>36</v>
      </c>
      <c r="P935" s="3" t="s">
        <v>24</v>
      </c>
      <c r="Q935" s="3" t="str">
        <f t="shared" si="14"/>
        <v>47 Scofield Junction, 3620, VIC, Australia</v>
      </c>
      <c r="R935" s="3">
        <v>4</v>
      </c>
      <c r="S935" s="4"/>
    </row>
    <row r="936" spans="1:19" x14ac:dyDescent="0.3">
      <c r="A936" s="9" t="s">
        <v>4907</v>
      </c>
      <c r="B936" s="9" t="s">
        <v>4908</v>
      </c>
      <c r="C936" s="3" t="s">
        <v>3069</v>
      </c>
      <c r="D936" s="3" t="s">
        <v>31</v>
      </c>
      <c r="E936" s="3">
        <v>5</v>
      </c>
      <c r="F936" s="3" t="s">
        <v>2006</v>
      </c>
      <c r="G936" s="3" t="s">
        <v>1345</v>
      </c>
      <c r="H936" s="3" t="s">
        <v>18</v>
      </c>
      <c r="I936" s="3" t="s">
        <v>19</v>
      </c>
      <c r="J936" s="3" t="s">
        <v>20</v>
      </c>
      <c r="K936" s="3" t="s">
        <v>28</v>
      </c>
      <c r="L936" s="3">
        <v>6</v>
      </c>
      <c r="M936" s="3" t="s">
        <v>2007</v>
      </c>
      <c r="N936" s="3">
        <v>3340</v>
      </c>
      <c r="O936" s="3" t="s">
        <v>36</v>
      </c>
      <c r="P936" s="3" t="s">
        <v>24</v>
      </c>
      <c r="Q936" s="3" t="str">
        <f t="shared" si="14"/>
        <v>9 Washington Center, 3340, VIC, Australia</v>
      </c>
      <c r="R936" s="3">
        <v>4</v>
      </c>
      <c r="S936" s="4"/>
    </row>
    <row r="937" spans="1:19" x14ac:dyDescent="0.3">
      <c r="A937" s="9" t="s">
        <v>4909</v>
      </c>
      <c r="B937" s="9" t="s">
        <v>4910</v>
      </c>
      <c r="C937" s="3" t="s">
        <v>3070</v>
      </c>
      <c r="D937" s="3" t="s">
        <v>31</v>
      </c>
      <c r="E937" s="3">
        <v>79</v>
      </c>
      <c r="F937" s="3" t="s">
        <v>2008</v>
      </c>
      <c r="G937" s="3" t="s">
        <v>44</v>
      </c>
      <c r="H937" s="3" t="s">
        <v>45</v>
      </c>
      <c r="I937" s="3" t="s">
        <v>19</v>
      </c>
      <c r="J937" s="3" t="s">
        <v>20</v>
      </c>
      <c r="K937" s="3" t="s">
        <v>21</v>
      </c>
      <c r="L937" s="3">
        <v>17</v>
      </c>
      <c r="M937" s="3" t="s">
        <v>2009</v>
      </c>
      <c r="N937" s="3">
        <v>3073</v>
      </c>
      <c r="O937" s="3" t="s">
        <v>36</v>
      </c>
      <c r="P937" s="3" t="s">
        <v>24</v>
      </c>
      <c r="Q937" s="3" t="str">
        <f t="shared" si="14"/>
        <v>7109 Grayhawk Avenue, 3073, VIC, Australia</v>
      </c>
      <c r="R937" s="3">
        <v>6</v>
      </c>
      <c r="S937" s="4"/>
    </row>
    <row r="938" spans="1:19" x14ac:dyDescent="0.3">
      <c r="A938" s="9" t="s">
        <v>4911</v>
      </c>
      <c r="B938" s="9" t="s">
        <v>4912</v>
      </c>
      <c r="C938" s="3" t="s">
        <v>3071</v>
      </c>
      <c r="D938" s="3" t="s">
        <v>15</v>
      </c>
      <c r="E938" s="3">
        <v>16</v>
      </c>
      <c r="F938" s="3" t="s">
        <v>2010</v>
      </c>
      <c r="G938" s="3" t="s">
        <v>466</v>
      </c>
      <c r="H938" s="3" t="s">
        <v>33</v>
      </c>
      <c r="I938" s="3" t="s">
        <v>46</v>
      </c>
      <c r="J938" s="3" t="s">
        <v>20</v>
      </c>
      <c r="K938" s="3" t="s">
        <v>21</v>
      </c>
      <c r="L938" s="3">
        <v>8</v>
      </c>
      <c r="M938" s="3" t="s">
        <v>2011</v>
      </c>
      <c r="N938" s="3">
        <v>3207</v>
      </c>
      <c r="O938" s="3" t="s">
        <v>36</v>
      </c>
      <c r="P938" s="3" t="s">
        <v>24</v>
      </c>
      <c r="Q938" s="3" t="str">
        <f t="shared" si="14"/>
        <v>70 Evergreen Hill, 3207, VIC, Australia</v>
      </c>
      <c r="R938" s="3">
        <v>8</v>
      </c>
      <c r="S938" s="4"/>
    </row>
    <row r="939" spans="1:19" x14ac:dyDescent="0.3">
      <c r="A939" s="9" t="s">
        <v>4913</v>
      </c>
      <c r="B939" s="9" t="s">
        <v>4914</v>
      </c>
      <c r="C939" s="3" t="s">
        <v>3072</v>
      </c>
      <c r="D939" s="3" t="s">
        <v>31</v>
      </c>
      <c r="E939" s="3">
        <v>41</v>
      </c>
      <c r="F939" s="3" t="s">
        <v>2012</v>
      </c>
      <c r="G939" s="3" t="s">
        <v>124</v>
      </c>
      <c r="H939" s="3" t="s">
        <v>33</v>
      </c>
      <c r="I939" s="3" t="s">
        <v>46</v>
      </c>
      <c r="J939" s="3" t="s">
        <v>20</v>
      </c>
      <c r="K939" s="3" t="s">
        <v>21</v>
      </c>
      <c r="L939" s="3">
        <v>11</v>
      </c>
      <c r="M939" s="3" t="s">
        <v>2013</v>
      </c>
      <c r="N939" s="3">
        <v>2440</v>
      </c>
      <c r="O939" s="3" t="s">
        <v>30</v>
      </c>
      <c r="P939" s="3" t="s">
        <v>24</v>
      </c>
      <c r="Q939" s="3" t="str">
        <f t="shared" si="14"/>
        <v>20139 Lakewood Plaza, 2440, NSW, Australia</v>
      </c>
      <c r="R939" s="3">
        <v>3</v>
      </c>
      <c r="S939" s="4"/>
    </row>
    <row r="940" spans="1:19" x14ac:dyDescent="0.3">
      <c r="A940" s="9" t="s">
        <v>4915</v>
      </c>
      <c r="B940" s="9" t="s">
        <v>4916</v>
      </c>
      <c r="C940" s="3" t="s">
        <v>3073</v>
      </c>
      <c r="D940" s="3" t="s">
        <v>31</v>
      </c>
      <c r="E940" s="3">
        <v>77</v>
      </c>
      <c r="F940" s="3" t="s">
        <v>2014</v>
      </c>
      <c r="G940" s="3" t="s">
        <v>563</v>
      </c>
      <c r="H940" s="3" t="s">
        <v>166</v>
      </c>
      <c r="I940" s="3" t="s">
        <v>19</v>
      </c>
      <c r="J940" s="3" t="s">
        <v>20</v>
      </c>
      <c r="K940" s="3" t="s">
        <v>28</v>
      </c>
      <c r="L940" s="3">
        <v>17</v>
      </c>
      <c r="M940" s="3" t="s">
        <v>2015</v>
      </c>
      <c r="N940" s="3">
        <v>4132</v>
      </c>
      <c r="O940" s="3" t="s">
        <v>23</v>
      </c>
      <c r="P940" s="3" t="s">
        <v>24</v>
      </c>
      <c r="Q940" s="3" t="str">
        <f t="shared" si="14"/>
        <v>9 Memorial Road, 4132, QLD, Australia</v>
      </c>
      <c r="R940" s="3">
        <v>4</v>
      </c>
      <c r="S940" s="4"/>
    </row>
    <row r="941" spans="1:19" x14ac:dyDescent="0.3">
      <c r="A941" s="9" t="s">
        <v>4917</v>
      </c>
      <c r="B941" s="9" t="s">
        <v>4918</v>
      </c>
      <c r="C941" s="3" t="s">
        <v>3074</v>
      </c>
      <c r="D941" s="3" t="s">
        <v>15</v>
      </c>
      <c r="E941" s="3">
        <v>98</v>
      </c>
      <c r="F941" s="3" t="s">
        <v>2016</v>
      </c>
      <c r="G941" s="3" t="s">
        <v>324</v>
      </c>
      <c r="H941" s="3" t="s">
        <v>53</v>
      </c>
      <c r="I941" s="3" t="s">
        <v>46</v>
      </c>
      <c r="J941" s="3" t="s">
        <v>20</v>
      </c>
      <c r="K941" s="3" t="s">
        <v>28</v>
      </c>
      <c r="L941" s="3">
        <v>20</v>
      </c>
      <c r="M941" s="3" t="s">
        <v>2017</v>
      </c>
      <c r="N941" s="3">
        <v>2166</v>
      </c>
      <c r="O941" s="3" t="s">
        <v>30</v>
      </c>
      <c r="P941" s="3" t="s">
        <v>24</v>
      </c>
      <c r="Q941" s="3" t="str">
        <f t="shared" si="14"/>
        <v>3094 Elka Place, 2166, NSW, Australia</v>
      </c>
      <c r="R941" s="3">
        <v>9</v>
      </c>
      <c r="S941" s="4"/>
    </row>
    <row r="942" spans="1:19" x14ac:dyDescent="0.3">
      <c r="A942" s="9" t="s">
        <v>4919</v>
      </c>
      <c r="B942" s="9" t="s">
        <v>4920</v>
      </c>
      <c r="C942" s="3" t="s">
        <v>3075</v>
      </c>
      <c r="D942" s="3" t="s">
        <v>31</v>
      </c>
      <c r="E942" s="3">
        <v>61</v>
      </c>
      <c r="F942" s="3">
        <v>27149</v>
      </c>
      <c r="G942" s="3" t="s">
        <v>90</v>
      </c>
      <c r="H942" s="3" t="s">
        <v>33</v>
      </c>
      <c r="I942" s="3" t="s">
        <v>19</v>
      </c>
      <c r="J942" s="3" t="s">
        <v>20</v>
      </c>
      <c r="K942" s="3" t="s">
        <v>21</v>
      </c>
      <c r="L942" s="3">
        <v>21</v>
      </c>
      <c r="M942" s="3" t="s">
        <v>2018</v>
      </c>
      <c r="N942" s="3">
        <v>3181</v>
      </c>
      <c r="O942" s="3" t="s">
        <v>36</v>
      </c>
      <c r="P942" s="3" t="s">
        <v>24</v>
      </c>
      <c r="Q942" s="3" t="str">
        <f t="shared" si="14"/>
        <v>31 Schurz Parkway, 3181, VIC, Australia</v>
      </c>
      <c r="R942" s="3">
        <v>8</v>
      </c>
      <c r="S942" s="4"/>
    </row>
    <row r="943" spans="1:19" x14ac:dyDescent="0.3">
      <c r="A943" s="9" t="s">
        <v>4921</v>
      </c>
      <c r="B943" s="9" t="s">
        <v>4922</v>
      </c>
      <c r="C943" s="3" t="s">
        <v>3076</v>
      </c>
      <c r="D943" s="3" t="s">
        <v>31</v>
      </c>
      <c r="E943" s="3">
        <v>5</v>
      </c>
      <c r="F943" s="3" t="s">
        <v>2019</v>
      </c>
      <c r="G943" s="3" t="s">
        <v>556</v>
      </c>
      <c r="H943" s="3" t="s">
        <v>99</v>
      </c>
      <c r="I943" s="3" t="s">
        <v>19</v>
      </c>
      <c r="J943" s="3" t="s">
        <v>20</v>
      </c>
      <c r="K943" s="3" t="s">
        <v>21</v>
      </c>
      <c r="L943" s="3">
        <v>7</v>
      </c>
      <c r="M943" s="3" t="s">
        <v>2020</v>
      </c>
      <c r="N943" s="3">
        <v>4125</v>
      </c>
      <c r="O943" s="3" t="s">
        <v>23</v>
      </c>
      <c r="P943" s="3" t="s">
        <v>24</v>
      </c>
      <c r="Q943" s="3" t="str">
        <f t="shared" si="14"/>
        <v>85894 Amoth Court, 4125, QLD, Australia</v>
      </c>
      <c r="R943" s="3">
        <v>7</v>
      </c>
      <c r="S943" s="4"/>
    </row>
    <row r="944" spans="1:19" x14ac:dyDescent="0.3">
      <c r="A944" s="9" t="s">
        <v>4923</v>
      </c>
      <c r="B944" s="9" t="s">
        <v>4924</v>
      </c>
      <c r="C944" s="3" t="s">
        <v>3077</v>
      </c>
      <c r="D944" s="3" t="s">
        <v>31</v>
      </c>
      <c r="E944" s="3">
        <v>63</v>
      </c>
      <c r="F944" s="3" t="s">
        <v>631</v>
      </c>
      <c r="G944" s="3" t="s">
        <v>321</v>
      </c>
      <c r="H944" s="3" t="s">
        <v>74</v>
      </c>
      <c r="I944" s="3" t="s">
        <v>34</v>
      </c>
      <c r="J944" s="3" t="s">
        <v>20</v>
      </c>
      <c r="K944" s="3" t="s">
        <v>21</v>
      </c>
      <c r="L944" s="3">
        <v>8</v>
      </c>
      <c r="M944" s="3" t="s">
        <v>2021</v>
      </c>
      <c r="N944" s="3">
        <v>2478</v>
      </c>
      <c r="O944" s="3" t="s">
        <v>30</v>
      </c>
      <c r="P944" s="3" t="s">
        <v>24</v>
      </c>
      <c r="Q944" s="3" t="str">
        <f t="shared" si="14"/>
        <v>955 Burning Wood Way, 2478, NSW, Australia</v>
      </c>
      <c r="R944" s="3">
        <v>3</v>
      </c>
      <c r="S944" s="4"/>
    </row>
    <row r="945" spans="1:19" x14ac:dyDescent="0.3">
      <c r="A945" s="9" t="s">
        <v>4925</v>
      </c>
      <c r="B945" s="9" t="s">
        <v>4926</v>
      </c>
      <c r="C945" s="3" t="s">
        <v>3078</v>
      </c>
      <c r="D945" s="3" t="s">
        <v>15</v>
      </c>
      <c r="E945" s="3">
        <v>90</v>
      </c>
      <c r="F945" s="3">
        <v>27177</v>
      </c>
      <c r="G945" s="3" t="s">
        <v>1705</v>
      </c>
      <c r="H945" s="3" t="s">
        <v>53</v>
      </c>
      <c r="I945" s="3" t="s">
        <v>19</v>
      </c>
      <c r="J945" s="3" t="s">
        <v>20</v>
      </c>
      <c r="K945" s="3" t="s">
        <v>28</v>
      </c>
      <c r="L945" s="3">
        <v>8</v>
      </c>
      <c r="M945" s="3" t="s">
        <v>2022</v>
      </c>
      <c r="N945" s="3">
        <v>3934</v>
      </c>
      <c r="O945" s="3" t="s">
        <v>36</v>
      </c>
      <c r="P945" s="3" t="s">
        <v>24</v>
      </c>
      <c r="Q945" s="3" t="str">
        <f t="shared" si="14"/>
        <v>27 Crownhardt Center, 3934, VIC, Australia</v>
      </c>
      <c r="R945" s="3">
        <v>10</v>
      </c>
      <c r="S945" s="4"/>
    </row>
    <row r="946" spans="1:19" x14ac:dyDescent="0.3">
      <c r="A946" s="9" t="s">
        <v>4927</v>
      </c>
      <c r="B946" s="9" t="s">
        <v>4928</v>
      </c>
      <c r="C946" s="3" t="s">
        <v>3079</v>
      </c>
      <c r="D946" s="3" t="s">
        <v>15</v>
      </c>
      <c r="E946" s="3">
        <v>91</v>
      </c>
      <c r="F946" s="3" t="s">
        <v>2023</v>
      </c>
      <c r="G946" s="3" t="s">
        <v>519</v>
      </c>
      <c r="H946" s="3" t="s">
        <v>27</v>
      </c>
      <c r="I946" s="3" t="s">
        <v>19</v>
      </c>
      <c r="J946" s="3" t="s">
        <v>20</v>
      </c>
      <c r="K946" s="3" t="s">
        <v>28</v>
      </c>
      <c r="L946" s="3">
        <v>5</v>
      </c>
      <c r="M946" s="3" t="s">
        <v>2024</v>
      </c>
      <c r="N946" s="3">
        <v>2010</v>
      </c>
      <c r="O946" s="3" t="s">
        <v>30</v>
      </c>
      <c r="P946" s="3" t="s">
        <v>24</v>
      </c>
      <c r="Q946" s="3" t="str">
        <f t="shared" si="14"/>
        <v>41002 Loomis Park, 2010, NSW, Australia</v>
      </c>
      <c r="R946" s="3">
        <v>9</v>
      </c>
      <c r="S946" s="4"/>
    </row>
    <row r="947" spans="1:19" x14ac:dyDescent="0.3">
      <c r="A947" s="9" t="s">
        <v>4929</v>
      </c>
      <c r="B947" s="9" t="s">
        <v>4930</v>
      </c>
      <c r="C947" s="3" t="s">
        <v>3080</v>
      </c>
      <c r="D947" s="3" t="s">
        <v>31</v>
      </c>
      <c r="E947" s="3">
        <v>63</v>
      </c>
      <c r="F947" s="3" t="s">
        <v>2025</v>
      </c>
      <c r="G947" s="3" t="s">
        <v>314</v>
      </c>
      <c r="H947" s="3" t="s">
        <v>53</v>
      </c>
      <c r="I947" s="3" t="s">
        <v>46</v>
      </c>
      <c r="J947" s="3" t="s">
        <v>20</v>
      </c>
      <c r="K947" s="3" t="s">
        <v>28</v>
      </c>
      <c r="L947" s="3">
        <v>8</v>
      </c>
      <c r="M947" s="3" t="s">
        <v>2026</v>
      </c>
      <c r="N947" s="3">
        <v>2530</v>
      </c>
      <c r="O947" s="3" t="s">
        <v>30</v>
      </c>
      <c r="P947" s="3" t="s">
        <v>24</v>
      </c>
      <c r="Q947" s="3" t="str">
        <f t="shared" si="14"/>
        <v>10 Cottonwood Point, 2530, NSW, Australia</v>
      </c>
      <c r="R947" s="3">
        <v>7</v>
      </c>
      <c r="S947" s="4"/>
    </row>
    <row r="948" spans="1:19" x14ac:dyDescent="0.3">
      <c r="A948" s="9" t="s">
        <v>4931</v>
      </c>
      <c r="B948" s="9" t="s">
        <v>4932</v>
      </c>
      <c r="C948" s="3" t="s">
        <v>3081</v>
      </c>
      <c r="D948" s="3" t="s">
        <v>31</v>
      </c>
      <c r="E948" s="3">
        <v>44</v>
      </c>
      <c r="F948" s="3" t="s">
        <v>2027</v>
      </c>
      <c r="G948" s="3" t="s">
        <v>999</v>
      </c>
      <c r="H948" s="3" t="s">
        <v>18</v>
      </c>
      <c r="I948" s="3" t="s">
        <v>46</v>
      </c>
      <c r="J948" s="3" t="s">
        <v>20</v>
      </c>
      <c r="K948" s="3" t="s">
        <v>21</v>
      </c>
      <c r="L948" s="3">
        <v>4</v>
      </c>
      <c r="M948" s="3" t="s">
        <v>2028</v>
      </c>
      <c r="N948" s="3">
        <v>2320</v>
      </c>
      <c r="O948" s="3" t="s">
        <v>30</v>
      </c>
      <c r="P948" s="3" t="s">
        <v>24</v>
      </c>
      <c r="Q948" s="3" t="str">
        <f t="shared" si="14"/>
        <v>2115 Maryland Alley, 2320, NSW, Australia</v>
      </c>
      <c r="R948" s="3">
        <v>9</v>
      </c>
      <c r="S948" s="4"/>
    </row>
    <row r="949" spans="1:19" x14ac:dyDescent="0.3">
      <c r="A949" s="9" t="s">
        <v>4933</v>
      </c>
      <c r="B949" s="9" t="s">
        <v>4934</v>
      </c>
      <c r="C949" s="3" t="s">
        <v>3082</v>
      </c>
      <c r="D949" s="3" t="s">
        <v>31</v>
      </c>
      <c r="E949" s="3">
        <v>35</v>
      </c>
      <c r="F949" s="3" t="s">
        <v>2029</v>
      </c>
      <c r="G949" s="3" t="s">
        <v>104</v>
      </c>
      <c r="H949" s="3" t="s">
        <v>74</v>
      </c>
      <c r="I949" s="3" t="s">
        <v>19</v>
      </c>
      <c r="J949" s="3" t="s">
        <v>20</v>
      </c>
      <c r="K949" s="3" t="s">
        <v>28</v>
      </c>
      <c r="L949" s="3">
        <v>17</v>
      </c>
      <c r="M949" s="3" t="s">
        <v>2030</v>
      </c>
      <c r="N949" s="3">
        <v>3015</v>
      </c>
      <c r="O949" s="3" t="s">
        <v>36</v>
      </c>
      <c r="P949" s="3" t="s">
        <v>24</v>
      </c>
      <c r="Q949" s="3" t="str">
        <f t="shared" si="14"/>
        <v>6 Milwaukee Hill, 3015, VIC, Australia</v>
      </c>
      <c r="R949" s="3">
        <v>4</v>
      </c>
      <c r="S949" s="4"/>
    </row>
    <row r="950" spans="1:19" x14ac:dyDescent="0.3">
      <c r="A950" s="9" t="s">
        <v>4935</v>
      </c>
      <c r="B950" s="9" t="s">
        <v>4936</v>
      </c>
      <c r="C950" s="3" t="s">
        <v>3083</v>
      </c>
      <c r="D950" s="3" t="s">
        <v>15</v>
      </c>
      <c r="E950" s="3">
        <v>13</v>
      </c>
      <c r="F950" s="3" t="s">
        <v>2031</v>
      </c>
      <c r="G950" s="3" t="s">
        <v>921</v>
      </c>
      <c r="H950" s="3" t="s">
        <v>18</v>
      </c>
      <c r="I950" s="3" t="s">
        <v>46</v>
      </c>
      <c r="J950" s="3" t="s">
        <v>20</v>
      </c>
      <c r="K950" s="3" t="s">
        <v>21</v>
      </c>
      <c r="L950" s="3">
        <v>11</v>
      </c>
      <c r="M950" s="3" t="s">
        <v>2032</v>
      </c>
      <c r="N950" s="3">
        <v>2049</v>
      </c>
      <c r="O950" s="3" t="s">
        <v>30</v>
      </c>
      <c r="P950" s="3" t="s">
        <v>24</v>
      </c>
      <c r="Q950" s="3" t="str">
        <f t="shared" si="14"/>
        <v>6792 Kropf Hill, 2049, NSW, Australia</v>
      </c>
      <c r="R950" s="3">
        <v>11</v>
      </c>
      <c r="S950" s="4"/>
    </row>
    <row r="951" spans="1:19" x14ac:dyDescent="0.3">
      <c r="A951" s="9" t="s">
        <v>4937</v>
      </c>
      <c r="B951" s="9" t="s">
        <v>4938</v>
      </c>
      <c r="C951" s="3" t="s">
        <v>3084</v>
      </c>
      <c r="D951" s="3" t="s">
        <v>15</v>
      </c>
      <c r="E951" s="3">
        <v>23</v>
      </c>
      <c r="F951" s="3" t="s">
        <v>2033</v>
      </c>
      <c r="G951" s="3" t="s">
        <v>279</v>
      </c>
      <c r="H951" s="3" t="s">
        <v>74</v>
      </c>
      <c r="I951" s="3" t="s">
        <v>46</v>
      </c>
      <c r="J951" s="3" t="s">
        <v>20</v>
      </c>
      <c r="K951" s="3" t="s">
        <v>28</v>
      </c>
      <c r="L951" s="3">
        <v>2</v>
      </c>
      <c r="M951" s="3" t="s">
        <v>2034</v>
      </c>
      <c r="N951" s="3">
        <v>3198</v>
      </c>
      <c r="O951" s="3" t="s">
        <v>36</v>
      </c>
      <c r="P951" s="3" t="s">
        <v>24</v>
      </c>
      <c r="Q951" s="3" t="str">
        <f t="shared" si="14"/>
        <v>37 Mesta Road, 3198, VIC, Australia</v>
      </c>
      <c r="R951" s="3">
        <v>8</v>
      </c>
      <c r="S951" s="4"/>
    </row>
    <row r="952" spans="1:19" x14ac:dyDescent="0.3">
      <c r="A952" s="9" t="s">
        <v>4092</v>
      </c>
      <c r="B952" s="9" t="s">
        <v>4939</v>
      </c>
      <c r="C952" s="3" t="s">
        <v>3085</v>
      </c>
      <c r="D952" s="3" t="s">
        <v>31</v>
      </c>
      <c r="E952" s="3">
        <v>26</v>
      </c>
      <c r="F952" s="3" t="s">
        <v>2035</v>
      </c>
      <c r="G952" s="3" t="s">
        <v>774</v>
      </c>
      <c r="H952" s="3" t="s">
        <v>99</v>
      </c>
      <c r="I952" s="3" t="s">
        <v>19</v>
      </c>
      <c r="J952" s="3" t="s">
        <v>20</v>
      </c>
      <c r="K952" s="3" t="s">
        <v>28</v>
      </c>
      <c r="L952" s="3">
        <v>3</v>
      </c>
      <c r="M952" s="3" t="s">
        <v>2036</v>
      </c>
      <c r="N952" s="3">
        <v>3153</v>
      </c>
      <c r="O952" s="3" t="s">
        <v>36</v>
      </c>
      <c r="P952" s="3" t="s">
        <v>24</v>
      </c>
      <c r="Q952" s="3" t="str">
        <f t="shared" si="14"/>
        <v>85340 Hovde Way, 3153, VIC, Australia</v>
      </c>
      <c r="R952" s="3">
        <v>7</v>
      </c>
      <c r="S952" s="4"/>
    </row>
    <row r="953" spans="1:19" x14ac:dyDescent="0.3">
      <c r="A953" s="9" t="s">
        <v>3673</v>
      </c>
      <c r="B953" s="9" t="s">
        <v>4940</v>
      </c>
      <c r="C953" s="3" t="s">
        <v>3086</v>
      </c>
      <c r="D953" s="3" t="s">
        <v>15</v>
      </c>
      <c r="E953" s="3">
        <v>67</v>
      </c>
      <c r="F953" s="3" t="s">
        <v>2037</v>
      </c>
      <c r="G953" s="3" t="s">
        <v>66</v>
      </c>
      <c r="H953" s="3" t="s">
        <v>60</v>
      </c>
      <c r="I953" s="3" t="s">
        <v>19</v>
      </c>
      <c r="J953" s="3" t="s">
        <v>20</v>
      </c>
      <c r="K953" s="3" t="s">
        <v>21</v>
      </c>
      <c r="L953" s="3">
        <v>6</v>
      </c>
      <c r="M953" s="3" t="s">
        <v>2038</v>
      </c>
      <c r="N953" s="3">
        <v>4500</v>
      </c>
      <c r="O953" s="3" t="s">
        <v>23</v>
      </c>
      <c r="P953" s="3" t="s">
        <v>24</v>
      </c>
      <c r="Q953" s="3" t="str">
        <f t="shared" si="14"/>
        <v>02643 Moose Court, 4500, QLD, Australia</v>
      </c>
      <c r="R953" s="3">
        <v>7</v>
      </c>
      <c r="S953" s="4"/>
    </row>
    <row r="954" spans="1:19" x14ac:dyDescent="0.3">
      <c r="A954" s="9" t="s">
        <v>4941</v>
      </c>
      <c r="B954" s="9"/>
      <c r="C954" s="3" t="s">
        <v>3087</v>
      </c>
      <c r="D954" s="3" t="s">
        <v>31</v>
      </c>
      <c r="E954" s="3">
        <v>23</v>
      </c>
      <c r="F954" s="3" t="s">
        <v>2039</v>
      </c>
      <c r="G954" s="3" t="s">
        <v>80</v>
      </c>
      <c r="H954" s="3" t="s">
        <v>33</v>
      </c>
      <c r="I954" s="3" t="s">
        <v>19</v>
      </c>
      <c r="J954" s="3" t="s">
        <v>20</v>
      </c>
      <c r="K954" s="3" t="s">
        <v>28</v>
      </c>
      <c r="L954" s="3">
        <v>6</v>
      </c>
      <c r="M954" s="3" t="s">
        <v>2040</v>
      </c>
      <c r="N954" s="3">
        <v>3500</v>
      </c>
      <c r="O954" s="3" t="s">
        <v>36</v>
      </c>
      <c r="P954" s="3" t="s">
        <v>24</v>
      </c>
      <c r="Q954" s="3" t="str">
        <f t="shared" si="14"/>
        <v>59252 Maryland Drive, 3500, VIC, Australia</v>
      </c>
      <c r="R954" s="3">
        <v>3</v>
      </c>
      <c r="S954" s="4"/>
    </row>
    <row r="955" spans="1:19" x14ac:dyDescent="0.3">
      <c r="A955" s="9" t="s">
        <v>4942</v>
      </c>
      <c r="B955" s="9" t="s">
        <v>4943</v>
      </c>
      <c r="C955" s="3" t="s">
        <v>3088</v>
      </c>
      <c r="D955" s="3" t="s">
        <v>31</v>
      </c>
      <c r="E955" s="3">
        <v>74</v>
      </c>
      <c r="F955" s="3" t="s">
        <v>2041</v>
      </c>
      <c r="G955" s="3" t="s">
        <v>80</v>
      </c>
      <c r="H955" s="3" t="s">
        <v>18</v>
      </c>
      <c r="I955" s="3" t="s">
        <v>19</v>
      </c>
      <c r="J955" s="3" t="s">
        <v>20</v>
      </c>
      <c r="K955" s="3" t="s">
        <v>21</v>
      </c>
      <c r="L955" s="3">
        <v>15</v>
      </c>
      <c r="M955" s="3" t="s">
        <v>2042</v>
      </c>
      <c r="N955" s="3">
        <v>2038</v>
      </c>
      <c r="O955" s="3" t="s">
        <v>30</v>
      </c>
      <c r="P955" s="3" t="s">
        <v>24</v>
      </c>
      <c r="Q955" s="3" t="str">
        <f t="shared" si="14"/>
        <v>2886 Buena Vista Terrace, 2038, NSW, Australia</v>
      </c>
      <c r="R955" s="3">
        <v>11</v>
      </c>
      <c r="S955" s="4"/>
    </row>
    <row r="956" spans="1:19" x14ac:dyDescent="0.3">
      <c r="A956" s="9" t="s">
        <v>4944</v>
      </c>
      <c r="B956" s="9" t="s">
        <v>4945</v>
      </c>
      <c r="C956" s="3" t="s">
        <v>3089</v>
      </c>
      <c r="D956" s="3" t="s">
        <v>31</v>
      </c>
      <c r="E956" s="3">
        <v>14</v>
      </c>
      <c r="F956" s="3" t="s">
        <v>2043</v>
      </c>
      <c r="G956" s="3" t="s">
        <v>177</v>
      </c>
      <c r="H956" s="3" t="s">
        <v>99</v>
      </c>
      <c r="I956" s="3" t="s">
        <v>46</v>
      </c>
      <c r="J956" s="3" t="s">
        <v>20</v>
      </c>
      <c r="K956" s="3" t="s">
        <v>28</v>
      </c>
      <c r="L956" s="3">
        <v>13</v>
      </c>
      <c r="M956" s="3" t="s">
        <v>2044</v>
      </c>
      <c r="N956" s="3">
        <v>2122</v>
      </c>
      <c r="O956" s="3" t="s">
        <v>30</v>
      </c>
      <c r="P956" s="3" t="s">
        <v>24</v>
      </c>
      <c r="Q956" s="3" t="str">
        <f t="shared" si="14"/>
        <v>58770 Monterey Plaza, 2122, NSW, Australia</v>
      </c>
      <c r="R956" s="3">
        <v>12</v>
      </c>
      <c r="S956" s="4"/>
    </row>
    <row r="957" spans="1:19" x14ac:dyDescent="0.3">
      <c r="A957" s="9" t="s">
        <v>4946</v>
      </c>
      <c r="B957" s="9" t="s">
        <v>4947</v>
      </c>
      <c r="C957" s="3" t="s">
        <v>3090</v>
      </c>
      <c r="D957" s="3" t="s">
        <v>15</v>
      </c>
      <c r="E957" s="3">
        <v>12</v>
      </c>
      <c r="F957" s="3" t="s">
        <v>2045</v>
      </c>
      <c r="G957" s="3" t="s">
        <v>2046</v>
      </c>
      <c r="H957" s="3" t="s">
        <v>33</v>
      </c>
      <c r="I957" s="3" t="s">
        <v>19</v>
      </c>
      <c r="J957" s="3" t="s">
        <v>20</v>
      </c>
      <c r="K957" s="3" t="s">
        <v>21</v>
      </c>
      <c r="L957" s="3">
        <v>6</v>
      </c>
      <c r="M957" s="3" t="s">
        <v>2047</v>
      </c>
      <c r="N957" s="3">
        <v>3337</v>
      </c>
      <c r="O957" s="3" t="s">
        <v>36</v>
      </c>
      <c r="P957" s="3" t="s">
        <v>24</v>
      </c>
      <c r="Q957" s="3" t="str">
        <f t="shared" si="14"/>
        <v>2941 Loftsgordon Hill, 3337, VIC, Australia</v>
      </c>
      <c r="R957" s="3">
        <v>7</v>
      </c>
      <c r="S957" s="4"/>
    </row>
    <row r="958" spans="1:19" x14ac:dyDescent="0.3">
      <c r="A958" s="9" t="s">
        <v>4948</v>
      </c>
      <c r="B958" s="9" t="s">
        <v>4949</v>
      </c>
      <c r="C958" s="3" t="s">
        <v>3091</v>
      </c>
      <c r="D958" s="3" t="s">
        <v>31</v>
      </c>
      <c r="E958" s="3">
        <v>59</v>
      </c>
      <c r="F958" s="3" t="s">
        <v>328</v>
      </c>
      <c r="G958" s="3" t="s">
        <v>774</v>
      </c>
      <c r="H958" s="3" t="s">
        <v>53</v>
      </c>
      <c r="I958" s="3" t="s">
        <v>19</v>
      </c>
      <c r="J958" s="3" t="s">
        <v>20</v>
      </c>
      <c r="K958" s="3" t="s">
        <v>21</v>
      </c>
      <c r="L958" s="3">
        <v>15</v>
      </c>
      <c r="M958" s="3" t="s">
        <v>2048</v>
      </c>
      <c r="N958" s="3">
        <v>2121</v>
      </c>
      <c r="O958" s="3" t="s">
        <v>30</v>
      </c>
      <c r="P958" s="3" t="s">
        <v>24</v>
      </c>
      <c r="Q958" s="3" t="str">
        <f t="shared" si="14"/>
        <v>345 Fieldstone Park, 2121, NSW, Australia</v>
      </c>
      <c r="R958" s="3">
        <v>11</v>
      </c>
      <c r="S958" s="4"/>
    </row>
    <row r="959" spans="1:19" x14ac:dyDescent="0.3">
      <c r="A959" s="9" t="s">
        <v>4950</v>
      </c>
      <c r="B959" s="9" t="s">
        <v>4951</v>
      </c>
      <c r="C959" s="3" t="s">
        <v>3092</v>
      </c>
      <c r="D959" s="3" t="s">
        <v>31</v>
      </c>
      <c r="E959" s="3">
        <v>83</v>
      </c>
      <c r="F959" s="3" t="s">
        <v>2049</v>
      </c>
      <c r="G959" s="3" t="s">
        <v>159</v>
      </c>
      <c r="H959" s="3" t="s">
        <v>99</v>
      </c>
      <c r="I959" s="3" t="s">
        <v>19</v>
      </c>
      <c r="J959" s="3" t="s">
        <v>20</v>
      </c>
      <c r="K959" s="3" t="s">
        <v>21</v>
      </c>
      <c r="L959" s="3">
        <v>9</v>
      </c>
      <c r="M959" s="3" t="s">
        <v>2050</v>
      </c>
      <c r="N959" s="3">
        <v>4170</v>
      </c>
      <c r="O959" s="3" t="s">
        <v>23</v>
      </c>
      <c r="P959" s="3" t="s">
        <v>24</v>
      </c>
      <c r="Q959" s="3" t="str">
        <f t="shared" si="14"/>
        <v>251 Pierstorff Alley, 4170, QLD, Australia</v>
      </c>
      <c r="R959" s="3">
        <v>9</v>
      </c>
      <c r="S959" s="4"/>
    </row>
    <row r="960" spans="1:19" x14ac:dyDescent="0.3">
      <c r="A960" s="9" t="s">
        <v>4952</v>
      </c>
      <c r="B960" s="9" t="s">
        <v>4953</v>
      </c>
      <c r="C960" s="3" t="s">
        <v>3093</v>
      </c>
      <c r="D960" s="3" t="s">
        <v>31</v>
      </c>
      <c r="E960" s="3">
        <v>78</v>
      </c>
      <c r="F960" s="3" t="s">
        <v>2051</v>
      </c>
      <c r="G960" s="3" t="s">
        <v>2052</v>
      </c>
      <c r="H960" s="3" t="s">
        <v>53</v>
      </c>
      <c r="I960" s="3" t="s">
        <v>19</v>
      </c>
      <c r="J960" s="3" t="s">
        <v>20</v>
      </c>
      <c r="K960" s="3" t="s">
        <v>28</v>
      </c>
      <c r="L960" s="3">
        <v>7</v>
      </c>
      <c r="M960" s="3" t="s">
        <v>2053</v>
      </c>
      <c r="N960" s="3">
        <v>3075</v>
      </c>
      <c r="O960" s="3" t="s">
        <v>36</v>
      </c>
      <c r="P960" s="3" t="s">
        <v>24</v>
      </c>
      <c r="Q960" s="3" t="str">
        <f t="shared" si="14"/>
        <v>220 Cody Alley, 3075, VIC, Australia</v>
      </c>
      <c r="R960" s="3">
        <v>8</v>
      </c>
      <c r="S960" s="4"/>
    </row>
    <row r="961" spans="1:19" x14ac:dyDescent="0.3">
      <c r="A961" s="9" t="s">
        <v>4954</v>
      </c>
      <c r="B961" s="9" t="s">
        <v>4955</v>
      </c>
      <c r="C961" s="3" t="s">
        <v>3094</v>
      </c>
      <c r="D961" s="3" t="s">
        <v>31</v>
      </c>
      <c r="E961" s="3">
        <v>62</v>
      </c>
      <c r="F961" s="3" t="s">
        <v>2054</v>
      </c>
      <c r="G961" s="3" t="s">
        <v>797</v>
      </c>
      <c r="H961" s="3" t="s">
        <v>99</v>
      </c>
      <c r="I961" s="3" t="s">
        <v>19</v>
      </c>
      <c r="J961" s="3" t="s">
        <v>20</v>
      </c>
      <c r="K961" s="3" t="s">
        <v>28</v>
      </c>
      <c r="L961" s="3">
        <v>4</v>
      </c>
      <c r="M961" s="3" t="s">
        <v>2055</v>
      </c>
      <c r="N961" s="3">
        <v>3048</v>
      </c>
      <c r="O961" s="3" t="s">
        <v>36</v>
      </c>
      <c r="P961" s="3" t="s">
        <v>24</v>
      </c>
      <c r="Q961" s="3" t="str">
        <f t="shared" si="14"/>
        <v>34 Bunting Pass, 3048, VIC, Australia</v>
      </c>
      <c r="R961" s="3">
        <v>4</v>
      </c>
      <c r="S961" s="4"/>
    </row>
    <row r="962" spans="1:19" x14ac:dyDescent="0.3">
      <c r="A962" s="9" t="s">
        <v>4956</v>
      </c>
      <c r="B962" s="9" t="s">
        <v>4957</v>
      </c>
      <c r="C962" s="3" t="s">
        <v>3095</v>
      </c>
      <c r="D962" s="3" t="s">
        <v>31</v>
      </c>
      <c r="E962" s="3">
        <v>0</v>
      </c>
      <c r="F962" s="3" t="s">
        <v>2056</v>
      </c>
      <c r="G962" s="3" t="s">
        <v>309</v>
      </c>
      <c r="H962" s="3" t="s">
        <v>33</v>
      </c>
      <c r="I962" s="3" t="s">
        <v>19</v>
      </c>
      <c r="J962" s="3" t="s">
        <v>20</v>
      </c>
      <c r="K962" s="3" t="s">
        <v>28</v>
      </c>
      <c r="L962" s="3">
        <v>10</v>
      </c>
      <c r="M962" s="3" t="s">
        <v>2057</v>
      </c>
      <c r="N962" s="3">
        <v>2570</v>
      </c>
      <c r="O962" s="3" t="s">
        <v>30</v>
      </c>
      <c r="P962" s="3" t="s">
        <v>24</v>
      </c>
      <c r="Q962" s="3" t="str">
        <f t="shared" si="14"/>
        <v>99 Park Meadow Hill, 2570, NSW, Australia</v>
      </c>
      <c r="R962" s="3">
        <v>9</v>
      </c>
      <c r="S962" s="4"/>
    </row>
    <row r="963" spans="1:19" x14ac:dyDescent="0.3">
      <c r="A963" s="9" t="s">
        <v>4958</v>
      </c>
      <c r="B963" s="9" t="s">
        <v>4959</v>
      </c>
      <c r="C963" s="3" t="s">
        <v>3096</v>
      </c>
      <c r="D963" s="3" t="s">
        <v>15</v>
      </c>
      <c r="E963" s="3">
        <v>15</v>
      </c>
      <c r="F963" s="3" t="s">
        <v>123</v>
      </c>
      <c r="G963" s="3" t="s">
        <v>134</v>
      </c>
      <c r="H963" s="3" t="s">
        <v>74</v>
      </c>
      <c r="I963" s="3" t="s">
        <v>19</v>
      </c>
      <c r="J963" s="3" t="s">
        <v>20</v>
      </c>
      <c r="K963" s="3" t="s">
        <v>28</v>
      </c>
      <c r="L963" s="3">
        <v>11</v>
      </c>
      <c r="M963" s="3" t="s">
        <v>2058</v>
      </c>
      <c r="N963" s="3">
        <v>3564</v>
      </c>
      <c r="O963" s="3" t="s">
        <v>36</v>
      </c>
      <c r="P963" s="3" t="s">
        <v>24</v>
      </c>
      <c r="Q963" s="3" t="str">
        <f t="shared" ref="Q963:Q1001" si="15">_xlfn.CONCAT(M963,", ",N963,", ",O963,", ",P963)</f>
        <v>4 Bluestem Pass, 3564, VIC, Australia</v>
      </c>
      <c r="R963" s="3">
        <v>3</v>
      </c>
      <c r="S963" s="4"/>
    </row>
    <row r="964" spans="1:19" x14ac:dyDescent="0.3">
      <c r="A964" s="9" t="s">
        <v>4960</v>
      </c>
      <c r="B964" s="9" t="s">
        <v>4961</v>
      </c>
      <c r="C964" s="3" t="s">
        <v>3097</v>
      </c>
      <c r="D964" s="3" t="s">
        <v>15</v>
      </c>
      <c r="E964" s="3">
        <v>82</v>
      </c>
      <c r="F964" s="3" t="s">
        <v>2059</v>
      </c>
      <c r="G964" s="3" t="s">
        <v>83</v>
      </c>
      <c r="H964" s="3" t="s">
        <v>27</v>
      </c>
      <c r="I964" s="3" t="s">
        <v>34</v>
      </c>
      <c r="J964" s="3" t="s">
        <v>20</v>
      </c>
      <c r="K964" s="3" t="s">
        <v>21</v>
      </c>
      <c r="L964" s="3">
        <v>7</v>
      </c>
      <c r="M964" s="3" t="s">
        <v>2060</v>
      </c>
      <c r="N964" s="3">
        <v>2760</v>
      </c>
      <c r="O964" s="3" t="s">
        <v>30</v>
      </c>
      <c r="P964" s="3" t="s">
        <v>24</v>
      </c>
      <c r="Q964" s="3" t="str">
        <f t="shared" si="15"/>
        <v>078 Erie Point, 2760, NSW, Australia</v>
      </c>
      <c r="R964" s="3">
        <v>10</v>
      </c>
      <c r="S964" s="4"/>
    </row>
    <row r="965" spans="1:19" x14ac:dyDescent="0.3">
      <c r="A965" s="9" t="s">
        <v>4962</v>
      </c>
      <c r="B965" s="9" t="s">
        <v>4963</v>
      </c>
      <c r="C965" s="3" t="s">
        <v>3098</v>
      </c>
      <c r="D965" s="3" t="s">
        <v>31</v>
      </c>
      <c r="E965" s="3">
        <v>25</v>
      </c>
      <c r="F965" s="3" t="s">
        <v>2061</v>
      </c>
      <c r="G965" s="3" t="s">
        <v>1289</v>
      </c>
      <c r="H965" s="3" t="s">
        <v>18</v>
      </c>
      <c r="I965" s="3" t="s">
        <v>19</v>
      </c>
      <c r="J965" s="3" t="s">
        <v>20</v>
      </c>
      <c r="K965" s="3" t="s">
        <v>21</v>
      </c>
      <c r="L965" s="3">
        <v>13</v>
      </c>
      <c r="M965" s="3" t="s">
        <v>2062</v>
      </c>
      <c r="N965" s="3">
        <v>4123</v>
      </c>
      <c r="O965" s="3" t="s">
        <v>23</v>
      </c>
      <c r="P965" s="3" t="s">
        <v>24</v>
      </c>
      <c r="Q965" s="3" t="str">
        <f t="shared" si="15"/>
        <v>6 Hansons Crossing, 4123, QLD, Australia</v>
      </c>
      <c r="R965" s="3">
        <v>6</v>
      </c>
      <c r="S965" s="4"/>
    </row>
    <row r="966" spans="1:19" x14ac:dyDescent="0.3">
      <c r="A966" s="9" t="s">
        <v>4964</v>
      </c>
      <c r="B966" s="9" t="s">
        <v>4965</v>
      </c>
      <c r="C966" s="3" t="s">
        <v>3099</v>
      </c>
      <c r="D966" s="3" t="s">
        <v>31</v>
      </c>
      <c r="E966" s="3">
        <v>42</v>
      </c>
      <c r="F966" s="3" t="s">
        <v>2063</v>
      </c>
      <c r="G966" s="3" t="s">
        <v>69</v>
      </c>
      <c r="H966" s="3" t="s">
        <v>74</v>
      </c>
      <c r="I966" s="3" t="s">
        <v>19</v>
      </c>
      <c r="J966" s="3" t="s">
        <v>20</v>
      </c>
      <c r="K966" s="3" t="s">
        <v>21</v>
      </c>
      <c r="L966" s="3">
        <v>15</v>
      </c>
      <c r="M966" s="3" t="s">
        <v>2064</v>
      </c>
      <c r="N966" s="3">
        <v>2066</v>
      </c>
      <c r="O966" s="3" t="s">
        <v>30</v>
      </c>
      <c r="P966" s="3" t="s">
        <v>24</v>
      </c>
      <c r="Q966" s="3" t="str">
        <f t="shared" si="15"/>
        <v>8 Saint Paul Junction, 2066, NSW, Australia</v>
      </c>
      <c r="R966" s="3">
        <v>10</v>
      </c>
      <c r="S966" s="4"/>
    </row>
    <row r="967" spans="1:19" x14ac:dyDescent="0.3">
      <c r="A967" s="9" t="s">
        <v>4966</v>
      </c>
      <c r="B967" s="9" t="s">
        <v>4967</v>
      </c>
      <c r="C967" s="3" t="s">
        <v>3100</v>
      </c>
      <c r="D967" s="3" t="s">
        <v>15</v>
      </c>
      <c r="E967" s="3">
        <v>33</v>
      </c>
      <c r="F967" s="3" t="s">
        <v>2065</v>
      </c>
      <c r="G967" s="3" t="s">
        <v>165</v>
      </c>
      <c r="H967" s="3" t="s">
        <v>70</v>
      </c>
      <c r="I967" s="3" t="s">
        <v>34</v>
      </c>
      <c r="J967" s="3" t="s">
        <v>20</v>
      </c>
      <c r="K967" s="3" t="s">
        <v>28</v>
      </c>
      <c r="L967" s="3">
        <v>1</v>
      </c>
      <c r="M967" s="3" t="s">
        <v>2066</v>
      </c>
      <c r="N967" s="3">
        <v>2770</v>
      </c>
      <c r="O967" s="3" t="s">
        <v>30</v>
      </c>
      <c r="P967" s="3" t="s">
        <v>24</v>
      </c>
      <c r="Q967" s="3" t="str">
        <f t="shared" si="15"/>
        <v>14067 Armistice Plaza, 2770, NSW, Australia</v>
      </c>
      <c r="R967" s="3">
        <v>8</v>
      </c>
      <c r="S967" s="4"/>
    </row>
    <row r="968" spans="1:19" x14ac:dyDescent="0.3">
      <c r="A968" s="9" t="s">
        <v>4968</v>
      </c>
      <c r="B968" s="9" t="s">
        <v>4969</v>
      </c>
      <c r="C968" s="3" t="s">
        <v>3101</v>
      </c>
      <c r="D968" s="3" t="s">
        <v>31</v>
      </c>
      <c r="E968" s="3">
        <v>6</v>
      </c>
      <c r="F968" s="3" t="s">
        <v>1814</v>
      </c>
      <c r="G968" s="3" t="s">
        <v>368</v>
      </c>
      <c r="H968" s="3" t="s">
        <v>18</v>
      </c>
      <c r="I968" s="3" t="s">
        <v>19</v>
      </c>
      <c r="J968" s="3" t="s">
        <v>20</v>
      </c>
      <c r="K968" s="3" t="s">
        <v>28</v>
      </c>
      <c r="L968" s="3">
        <v>18</v>
      </c>
      <c r="M968" s="3" t="s">
        <v>2067</v>
      </c>
      <c r="N968" s="3">
        <v>4035</v>
      </c>
      <c r="O968" s="3" t="s">
        <v>23</v>
      </c>
      <c r="P968" s="3" t="s">
        <v>24</v>
      </c>
      <c r="Q968" s="3" t="str">
        <f t="shared" si="15"/>
        <v>8491 Pennsylvania Crossing, 4035, QLD, Australia</v>
      </c>
      <c r="R968" s="3">
        <v>6</v>
      </c>
      <c r="S968" s="4"/>
    </row>
    <row r="969" spans="1:19" x14ac:dyDescent="0.3">
      <c r="A969" s="9" t="s">
        <v>4970</v>
      </c>
      <c r="B969" s="9" t="s">
        <v>4971</v>
      </c>
      <c r="C969" s="3" t="s">
        <v>3102</v>
      </c>
      <c r="D969" s="3" t="s">
        <v>31</v>
      </c>
      <c r="E969" s="3">
        <v>74</v>
      </c>
      <c r="F969" s="3" t="s">
        <v>2068</v>
      </c>
      <c r="G969" s="3" t="s">
        <v>361</v>
      </c>
      <c r="H969" s="3" t="s">
        <v>18</v>
      </c>
      <c r="I969" s="3" t="s">
        <v>46</v>
      </c>
      <c r="J969" s="3" t="s">
        <v>20</v>
      </c>
      <c r="K969" s="3" t="s">
        <v>28</v>
      </c>
      <c r="L969" s="3">
        <v>14</v>
      </c>
      <c r="M969" s="3" t="s">
        <v>2069</v>
      </c>
      <c r="N969" s="3">
        <v>2104</v>
      </c>
      <c r="O969" s="3" t="s">
        <v>30</v>
      </c>
      <c r="P969" s="3" t="s">
        <v>24</v>
      </c>
      <c r="Q969" s="3" t="str">
        <f t="shared" si="15"/>
        <v>59208 Barnett Avenue, 2104, NSW, Australia</v>
      </c>
      <c r="R969" s="3">
        <v>12</v>
      </c>
      <c r="S969" s="4"/>
    </row>
    <row r="970" spans="1:19" x14ac:dyDescent="0.3">
      <c r="A970" s="9" t="s">
        <v>4972</v>
      </c>
      <c r="B970" s="9" t="s">
        <v>4973</v>
      </c>
      <c r="C970" s="3" t="s">
        <v>3103</v>
      </c>
      <c r="D970" s="3" t="s">
        <v>15</v>
      </c>
      <c r="E970" s="3">
        <v>60</v>
      </c>
      <c r="F970" s="3" t="s">
        <v>2070</v>
      </c>
      <c r="G970" s="3" t="s">
        <v>220</v>
      </c>
      <c r="H970" s="3" t="s">
        <v>74</v>
      </c>
      <c r="I970" s="3" t="s">
        <v>46</v>
      </c>
      <c r="J970" s="3" t="s">
        <v>20</v>
      </c>
      <c r="K970" s="3" t="s">
        <v>21</v>
      </c>
      <c r="L970" s="3">
        <v>15</v>
      </c>
      <c r="M970" s="3" t="s">
        <v>2071</v>
      </c>
      <c r="N970" s="3">
        <v>2705</v>
      </c>
      <c r="O970" s="3" t="s">
        <v>30</v>
      </c>
      <c r="P970" s="3" t="s">
        <v>24</v>
      </c>
      <c r="Q970" s="3" t="str">
        <f t="shared" si="15"/>
        <v>36 Killdeer Crossing, 2705, NSW, Australia</v>
      </c>
      <c r="R970" s="3">
        <v>1</v>
      </c>
      <c r="S970" s="4"/>
    </row>
    <row r="971" spans="1:19" x14ac:dyDescent="0.3">
      <c r="A971" s="9" t="s">
        <v>4974</v>
      </c>
      <c r="B971" s="9" t="s">
        <v>4975</v>
      </c>
      <c r="C971" s="3" t="s">
        <v>3104</v>
      </c>
      <c r="D971" s="3" t="s">
        <v>15</v>
      </c>
      <c r="E971" s="3">
        <v>3</v>
      </c>
      <c r="F971" s="3" t="s">
        <v>1110</v>
      </c>
      <c r="G971" s="3" t="s">
        <v>202</v>
      </c>
      <c r="H971" s="3" t="s">
        <v>18</v>
      </c>
      <c r="I971" s="3" t="s">
        <v>46</v>
      </c>
      <c r="J971" s="3" t="s">
        <v>20</v>
      </c>
      <c r="K971" s="3" t="s">
        <v>21</v>
      </c>
      <c r="L971" s="3">
        <v>15</v>
      </c>
      <c r="M971" s="3" t="s">
        <v>2072</v>
      </c>
      <c r="N971" s="3">
        <v>2168</v>
      </c>
      <c r="O971" s="3" t="s">
        <v>30</v>
      </c>
      <c r="P971" s="3" t="s">
        <v>24</v>
      </c>
      <c r="Q971" s="3" t="str">
        <f t="shared" si="15"/>
        <v>305 Sloan Junction, 2168, NSW, Australia</v>
      </c>
      <c r="R971" s="3">
        <v>8</v>
      </c>
      <c r="S971" s="4"/>
    </row>
    <row r="972" spans="1:19" x14ac:dyDescent="0.3">
      <c r="A972" s="9" t="s">
        <v>4976</v>
      </c>
      <c r="B972" s="9" t="s">
        <v>4977</v>
      </c>
      <c r="C972" s="3" t="s">
        <v>3105</v>
      </c>
      <c r="D972" s="3" t="s">
        <v>31</v>
      </c>
      <c r="E972" s="3">
        <v>30</v>
      </c>
      <c r="F972" s="3" t="s">
        <v>2073</v>
      </c>
      <c r="G972" s="3" t="s">
        <v>112</v>
      </c>
      <c r="H972" s="3" t="s">
        <v>27</v>
      </c>
      <c r="I972" s="3" t="s">
        <v>34</v>
      </c>
      <c r="J972" s="3" t="s">
        <v>20</v>
      </c>
      <c r="K972" s="3" t="s">
        <v>21</v>
      </c>
      <c r="L972" s="3">
        <v>4</v>
      </c>
      <c r="M972" s="3" t="s">
        <v>2074</v>
      </c>
      <c r="N972" s="3">
        <v>2034</v>
      </c>
      <c r="O972" s="3" t="s">
        <v>30</v>
      </c>
      <c r="P972" s="3" t="s">
        <v>24</v>
      </c>
      <c r="Q972" s="3" t="str">
        <f t="shared" si="15"/>
        <v>88 Shopko Way, 2034, NSW, Australia</v>
      </c>
      <c r="R972" s="3">
        <v>9</v>
      </c>
      <c r="S972" s="4"/>
    </row>
    <row r="973" spans="1:19" x14ac:dyDescent="0.3">
      <c r="A973" s="9" t="s">
        <v>4978</v>
      </c>
      <c r="B973" s="9" t="s">
        <v>4979</v>
      </c>
      <c r="C973" s="3" t="s">
        <v>3106</v>
      </c>
      <c r="D973" s="3" t="s">
        <v>31</v>
      </c>
      <c r="E973" s="3">
        <v>43</v>
      </c>
      <c r="F973" s="3" t="s">
        <v>2075</v>
      </c>
      <c r="G973" s="3" t="s">
        <v>80</v>
      </c>
      <c r="H973" s="3" t="s">
        <v>99</v>
      </c>
      <c r="I973" s="3" t="s">
        <v>34</v>
      </c>
      <c r="J973" s="3" t="s">
        <v>20</v>
      </c>
      <c r="K973" s="3" t="s">
        <v>28</v>
      </c>
      <c r="L973" s="3">
        <v>10</v>
      </c>
      <c r="M973" s="3" t="s">
        <v>2076</v>
      </c>
      <c r="N973" s="3">
        <v>3064</v>
      </c>
      <c r="O973" s="3" t="s">
        <v>36</v>
      </c>
      <c r="P973" s="3" t="s">
        <v>24</v>
      </c>
      <c r="Q973" s="3" t="str">
        <f t="shared" si="15"/>
        <v>7 Mallory Lane, 3064, VIC, Australia</v>
      </c>
      <c r="R973" s="3">
        <v>6</v>
      </c>
      <c r="S973" s="4"/>
    </row>
    <row r="974" spans="1:19" x14ac:dyDescent="0.3">
      <c r="A974" s="9" t="s">
        <v>4980</v>
      </c>
      <c r="B974" s="9" t="s">
        <v>4981</v>
      </c>
      <c r="C974" s="3" t="s">
        <v>3107</v>
      </c>
      <c r="D974" s="3" t="s">
        <v>15</v>
      </c>
      <c r="E974" s="3">
        <v>82</v>
      </c>
      <c r="F974" s="3" t="s">
        <v>2077</v>
      </c>
      <c r="G974" s="3" t="s">
        <v>80</v>
      </c>
      <c r="H974" s="3" t="s">
        <v>74</v>
      </c>
      <c r="I974" s="3" t="s">
        <v>19</v>
      </c>
      <c r="J974" s="3" t="s">
        <v>20</v>
      </c>
      <c r="K974" s="3" t="s">
        <v>21</v>
      </c>
      <c r="L974" s="3">
        <v>11</v>
      </c>
      <c r="M974" s="3" t="s">
        <v>2078</v>
      </c>
      <c r="N974" s="3">
        <v>2192</v>
      </c>
      <c r="O974" s="3" t="s">
        <v>30</v>
      </c>
      <c r="P974" s="3" t="s">
        <v>24</v>
      </c>
      <c r="Q974" s="3" t="str">
        <f t="shared" si="15"/>
        <v>79907 Randy Center, 2192, NSW, Australia</v>
      </c>
      <c r="R974" s="3">
        <v>10</v>
      </c>
      <c r="S974" s="4"/>
    </row>
    <row r="975" spans="1:19" x14ac:dyDescent="0.3">
      <c r="A975" s="9" t="s">
        <v>4982</v>
      </c>
      <c r="B975" s="9" t="s">
        <v>4983</v>
      </c>
      <c r="C975" s="3" t="s">
        <v>3108</v>
      </c>
      <c r="D975" s="3" t="s">
        <v>31</v>
      </c>
      <c r="E975" s="3">
        <v>37</v>
      </c>
      <c r="F975" s="3" t="s">
        <v>527</v>
      </c>
      <c r="G975" s="3" t="s">
        <v>131</v>
      </c>
      <c r="H975" s="3" t="s">
        <v>53</v>
      </c>
      <c r="I975" s="3" t="s">
        <v>19</v>
      </c>
      <c r="J975" s="3" t="s">
        <v>20</v>
      </c>
      <c r="K975" s="3" t="s">
        <v>21</v>
      </c>
      <c r="L975" s="3">
        <v>13</v>
      </c>
      <c r="M975" s="3" t="s">
        <v>2079</v>
      </c>
      <c r="N975" s="3">
        <v>4165</v>
      </c>
      <c r="O975" s="3" t="s">
        <v>23</v>
      </c>
      <c r="P975" s="3" t="s">
        <v>24</v>
      </c>
      <c r="Q975" s="3" t="str">
        <f t="shared" si="15"/>
        <v>446 High Crossing Way, 4165, QLD, Australia</v>
      </c>
      <c r="R975" s="3">
        <v>5</v>
      </c>
      <c r="S975" s="4"/>
    </row>
    <row r="976" spans="1:19" x14ac:dyDescent="0.3">
      <c r="A976" s="9" t="s">
        <v>4984</v>
      </c>
      <c r="B976" s="9" t="s">
        <v>4985</v>
      </c>
      <c r="C976" s="3" t="s">
        <v>3109</v>
      </c>
      <c r="D976" s="3" t="s">
        <v>31</v>
      </c>
      <c r="E976" s="3">
        <v>77</v>
      </c>
      <c r="F976" s="3" t="s">
        <v>2080</v>
      </c>
      <c r="G976" s="3" t="s">
        <v>26</v>
      </c>
      <c r="H976" s="3" t="s">
        <v>33</v>
      </c>
      <c r="I976" s="3" t="s">
        <v>34</v>
      </c>
      <c r="J976" s="3" t="s">
        <v>20</v>
      </c>
      <c r="K976" s="3" t="s">
        <v>21</v>
      </c>
      <c r="L976" s="3">
        <v>10</v>
      </c>
      <c r="M976" s="3" t="s">
        <v>2081</v>
      </c>
      <c r="N976" s="3">
        <v>3186</v>
      </c>
      <c r="O976" s="3" t="s">
        <v>36</v>
      </c>
      <c r="P976" s="3" t="s">
        <v>24</v>
      </c>
      <c r="Q976" s="3" t="str">
        <f t="shared" si="15"/>
        <v>1530 Columbus Lane, 3186, VIC, Australia</v>
      </c>
      <c r="R976" s="3">
        <v>12</v>
      </c>
      <c r="S976" s="4"/>
    </row>
    <row r="977" spans="1:19" x14ac:dyDescent="0.3">
      <c r="A977" s="9" t="s">
        <v>4986</v>
      </c>
      <c r="B977" s="9" t="s">
        <v>4987</v>
      </c>
      <c r="C977" s="3" t="s">
        <v>3110</v>
      </c>
      <c r="D977" s="3" t="s">
        <v>15</v>
      </c>
      <c r="E977" s="3">
        <v>63</v>
      </c>
      <c r="F977" s="3" t="s">
        <v>2082</v>
      </c>
      <c r="G977" s="3" t="s">
        <v>183</v>
      </c>
      <c r="H977" s="3" t="s">
        <v>99</v>
      </c>
      <c r="I977" s="3" t="s">
        <v>34</v>
      </c>
      <c r="J977" s="3" t="s">
        <v>20</v>
      </c>
      <c r="K977" s="3" t="s">
        <v>21</v>
      </c>
      <c r="L977" s="3">
        <v>17</v>
      </c>
      <c r="M977" s="3" t="s">
        <v>2083</v>
      </c>
      <c r="N977" s="3">
        <v>3810</v>
      </c>
      <c r="O977" s="3" t="s">
        <v>36</v>
      </c>
      <c r="P977" s="3" t="s">
        <v>24</v>
      </c>
      <c r="Q977" s="3" t="str">
        <f t="shared" si="15"/>
        <v>669 Declaration Street, 3810, VIC, Australia</v>
      </c>
      <c r="R977" s="3">
        <v>6</v>
      </c>
      <c r="S977" s="4"/>
    </row>
    <row r="978" spans="1:19" x14ac:dyDescent="0.3">
      <c r="A978" s="9" t="s">
        <v>4988</v>
      </c>
      <c r="B978" s="9" t="s">
        <v>4989</v>
      </c>
      <c r="C978" s="3" t="s">
        <v>3111</v>
      </c>
      <c r="D978" s="3" t="s">
        <v>15</v>
      </c>
      <c r="E978" s="3">
        <v>15</v>
      </c>
      <c r="F978" s="3" t="s">
        <v>2084</v>
      </c>
      <c r="G978" s="3" t="s">
        <v>420</v>
      </c>
      <c r="H978" s="3" t="s">
        <v>74</v>
      </c>
      <c r="I978" s="3" t="s">
        <v>19</v>
      </c>
      <c r="J978" s="3" t="s">
        <v>20</v>
      </c>
      <c r="K978" s="3" t="s">
        <v>21</v>
      </c>
      <c r="L978" s="3">
        <v>5</v>
      </c>
      <c r="M978" s="3" t="s">
        <v>2085</v>
      </c>
      <c r="N978" s="3">
        <v>3228</v>
      </c>
      <c r="O978" s="3" t="s">
        <v>36</v>
      </c>
      <c r="P978" s="3" t="s">
        <v>24</v>
      </c>
      <c r="Q978" s="3" t="str">
        <f t="shared" si="15"/>
        <v>9 Ruskin Way, 3228, VIC, Australia</v>
      </c>
      <c r="R978" s="3">
        <v>9</v>
      </c>
      <c r="S978" s="4"/>
    </row>
    <row r="979" spans="1:19" x14ac:dyDescent="0.3">
      <c r="A979" s="9" t="s">
        <v>4990</v>
      </c>
      <c r="B979" s="9" t="s">
        <v>4991</v>
      </c>
      <c r="C979" s="3" t="s">
        <v>3112</v>
      </c>
      <c r="D979" s="3" t="s">
        <v>31</v>
      </c>
      <c r="E979" s="3">
        <v>56</v>
      </c>
      <c r="F979" s="3" t="s">
        <v>2086</v>
      </c>
      <c r="G979" s="3" t="s">
        <v>293</v>
      </c>
      <c r="H979" s="3" t="s">
        <v>60</v>
      </c>
      <c r="I979" s="3" t="s">
        <v>19</v>
      </c>
      <c r="J979" s="3" t="s">
        <v>20</v>
      </c>
      <c r="K979" s="3" t="s">
        <v>28</v>
      </c>
      <c r="L979" s="3">
        <v>9</v>
      </c>
      <c r="M979" s="3" t="s">
        <v>2087</v>
      </c>
      <c r="N979" s="3">
        <v>2232</v>
      </c>
      <c r="O979" s="3" t="s">
        <v>30</v>
      </c>
      <c r="P979" s="3" t="s">
        <v>24</v>
      </c>
      <c r="Q979" s="3" t="str">
        <f t="shared" si="15"/>
        <v>8 Burning Wood Junction, 2232, NSW, Australia</v>
      </c>
      <c r="R979" s="3">
        <v>10</v>
      </c>
      <c r="S979" s="4"/>
    </row>
    <row r="980" spans="1:19" x14ac:dyDescent="0.3">
      <c r="A980" s="9" t="s">
        <v>4992</v>
      </c>
      <c r="B980" s="9" t="s">
        <v>4993</v>
      </c>
      <c r="C980" s="3" t="s">
        <v>3113</v>
      </c>
      <c r="D980" s="3" t="s">
        <v>15</v>
      </c>
      <c r="E980" s="3">
        <v>77</v>
      </c>
      <c r="F980" s="3" t="s">
        <v>2088</v>
      </c>
      <c r="G980" s="3" t="s">
        <v>2052</v>
      </c>
      <c r="H980" s="3" t="s">
        <v>166</v>
      </c>
      <c r="I980" s="3" t="s">
        <v>19</v>
      </c>
      <c r="J980" s="3" t="s">
        <v>20</v>
      </c>
      <c r="K980" s="3" t="s">
        <v>21</v>
      </c>
      <c r="L980" s="3">
        <v>13</v>
      </c>
      <c r="M980" s="3" t="s">
        <v>2089</v>
      </c>
      <c r="N980" s="3">
        <v>3810</v>
      </c>
      <c r="O980" s="3" t="s">
        <v>36</v>
      </c>
      <c r="P980" s="3" t="s">
        <v>24</v>
      </c>
      <c r="Q980" s="3" t="str">
        <f t="shared" si="15"/>
        <v>5 Melvin Park, 3810, VIC, Australia</v>
      </c>
      <c r="R980" s="3">
        <v>5</v>
      </c>
      <c r="S980" s="4"/>
    </row>
    <row r="981" spans="1:19" x14ac:dyDescent="0.3">
      <c r="A981" s="9" t="s">
        <v>4994</v>
      </c>
      <c r="B981" s="9" t="s">
        <v>4995</v>
      </c>
      <c r="C981" s="3" t="s">
        <v>3114</v>
      </c>
      <c r="D981" s="3" t="s">
        <v>15</v>
      </c>
      <c r="E981" s="3">
        <v>93</v>
      </c>
      <c r="F981" s="3" t="s">
        <v>2090</v>
      </c>
      <c r="G981" s="3" t="s">
        <v>420</v>
      </c>
      <c r="H981" s="3" t="s">
        <v>166</v>
      </c>
      <c r="I981" s="3" t="s">
        <v>19</v>
      </c>
      <c r="J981" s="3" t="s">
        <v>20</v>
      </c>
      <c r="K981" s="3" t="s">
        <v>21</v>
      </c>
      <c r="L981" s="3">
        <v>9</v>
      </c>
      <c r="M981" s="3" t="s">
        <v>2091</v>
      </c>
      <c r="N981" s="3">
        <v>2121</v>
      </c>
      <c r="O981" s="3" t="s">
        <v>30</v>
      </c>
      <c r="P981" s="3" t="s">
        <v>24</v>
      </c>
      <c r="Q981" s="3" t="str">
        <f t="shared" si="15"/>
        <v>21316 Ohio Place, 2121, NSW, Australia</v>
      </c>
      <c r="R981" s="3">
        <v>12</v>
      </c>
      <c r="S981" s="4"/>
    </row>
    <row r="982" spans="1:19" x14ac:dyDescent="0.3">
      <c r="A982" s="9" t="s">
        <v>3425</v>
      </c>
      <c r="B982" s="9" t="s">
        <v>4996</v>
      </c>
      <c r="C982" s="3" t="s">
        <v>3115</v>
      </c>
      <c r="D982" s="3" t="s">
        <v>31</v>
      </c>
      <c r="E982" s="3">
        <v>71</v>
      </c>
      <c r="F982" s="3" t="s">
        <v>2092</v>
      </c>
      <c r="G982" s="3" t="s">
        <v>229</v>
      </c>
      <c r="H982" s="3" t="s">
        <v>99</v>
      </c>
      <c r="I982" s="3" t="s">
        <v>19</v>
      </c>
      <c r="J982" s="3" t="s">
        <v>20</v>
      </c>
      <c r="K982" s="3" t="s">
        <v>21</v>
      </c>
      <c r="L982" s="3">
        <v>3</v>
      </c>
      <c r="M982" s="3" t="s">
        <v>2093</v>
      </c>
      <c r="N982" s="3">
        <v>2560</v>
      </c>
      <c r="O982" s="3" t="s">
        <v>30</v>
      </c>
      <c r="P982" s="3" t="s">
        <v>24</v>
      </c>
      <c r="Q982" s="3" t="str">
        <f t="shared" si="15"/>
        <v>93 Sutherland Terrace, 2560, NSW, Australia</v>
      </c>
      <c r="R982" s="3">
        <v>8</v>
      </c>
      <c r="S982" s="4"/>
    </row>
    <row r="983" spans="1:19" x14ac:dyDescent="0.3">
      <c r="A983" s="9" t="s">
        <v>4997</v>
      </c>
      <c r="B983" s="9" t="s">
        <v>4998</v>
      </c>
      <c r="C983" s="3" t="s">
        <v>3116</v>
      </c>
      <c r="D983" s="3" t="s">
        <v>31</v>
      </c>
      <c r="E983" s="3">
        <v>83</v>
      </c>
      <c r="F983" s="3" t="s">
        <v>2094</v>
      </c>
      <c r="G983" s="3" t="s">
        <v>131</v>
      </c>
      <c r="H983" s="3" t="s">
        <v>33</v>
      </c>
      <c r="I983" s="3" t="s">
        <v>34</v>
      </c>
      <c r="J983" s="3" t="s">
        <v>20</v>
      </c>
      <c r="K983" s="3" t="s">
        <v>21</v>
      </c>
      <c r="L983" s="3">
        <v>22</v>
      </c>
      <c r="M983" s="3" t="s">
        <v>2095</v>
      </c>
      <c r="N983" s="3">
        <v>4720</v>
      </c>
      <c r="O983" s="3" t="s">
        <v>23</v>
      </c>
      <c r="P983" s="3" t="s">
        <v>24</v>
      </c>
      <c r="Q983" s="3" t="str">
        <f t="shared" si="15"/>
        <v>1560 Grim Avenue, 4720, QLD, Australia</v>
      </c>
      <c r="R983" s="3">
        <v>1</v>
      </c>
      <c r="S983" s="4"/>
    </row>
    <row r="984" spans="1:19" x14ac:dyDescent="0.3">
      <c r="A984" s="9" t="s">
        <v>4999</v>
      </c>
      <c r="B984" s="9" t="s">
        <v>5000</v>
      </c>
      <c r="C984" s="3" t="s">
        <v>3117</v>
      </c>
      <c r="D984" s="3" t="s">
        <v>15</v>
      </c>
      <c r="E984" s="3">
        <v>45</v>
      </c>
      <c r="F984" s="3" t="s">
        <v>2096</v>
      </c>
      <c r="G984" s="3" t="s">
        <v>405</v>
      </c>
      <c r="H984" s="3" t="s">
        <v>27</v>
      </c>
      <c r="I984" s="3" t="s">
        <v>19</v>
      </c>
      <c r="J984" s="3" t="s">
        <v>20</v>
      </c>
      <c r="K984" s="3" t="s">
        <v>28</v>
      </c>
      <c r="L984" s="3">
        <v>8</v>
      </c>
      <c r="M984" s="3" t="s">
        <v>2097</v>
      </c>
      <c r="N984" s="3">
        <v>2565</v>
      </c>
      <c r="O984" s="3" t="s">
        <v>30</v>
      </c>
      <c r="P984" s="3" t="s">
        <v>24</v>
      </c>
      <c r="Q984" s="3" t="str">
        <f t="shared" si="15"/>
        <v>1 Quincy Road, 2565, NSW, Australia</v>
      </c>
      <c r="R984" s="3">
        <v>5</v>
      </c>
      <c r="S984" s="4"/>
    </row>
    <row r="985" spans="1:19" x14ac:dyDescent="0.3">
      <c r="A985" s="9" t="s">
        <v>5001</v>
      </c>
      <c r="B985" s="9" t="s">
        <v>5002</v>
      </c>
      <c r="C985" s="3" t="s">
        <v>3118</v>
      </c>
      <c r="D985" s="3" t="s">
        <v>31</v>
      </c>
      <c r="E985" s="3">
        <v>5</v>
      </c>
      <c r="F985" s="3" t="s">
        <v>2098</v>
      </c>
      <c r="G985" s="3" t="s">
        <v>101</v>
      </c>
      <c r="H985" s="3" t="s">
        <v>99</v>
      </c>
      <c r="I985" s="3" t="s">
        <v>19</v>
      </c>
      <c r="J985" s="3" t="s">
        <v>20</v>
      </c>
      <c r="K985" s="3" t="s">
        <v>28</v>
      </c>
      <c r="L985" s="3">
        <v>21</v>
      </c>
      <c r="M985" s="3" t="s">
        <v>2099</v>
      </c>
      <c r="N985" s="3">
        <v>2074</v>
      </c>
      <c r="O985" s="3" t="s">
        <v>30</v>
      </c>
      <c r="P985" s="3" t="s">
        <v>24</v>
      </c>
      <c r="Q985" s="3" t="str">
        <f t="shared" si="15"/>
        <v>607 Memorial Avenue, 2074, NSW, Australia</v>
      </c>
      <c r="R985" s="3">
        <v>11</v>
      </c>
      <c r="S985" s="4"/>
    </row>
    <row r="986" spans="1:19" x14ac:dyDescent="0.3">
      <c r="A986" s="9" t="s">
        <v>5003</v>
      </c>
      <c r="B986" s="9" t="s">
        <v>5004</v>
      </c>
      <c r="C986" s="3" t="s">
        <v>3119</v>
      </c>
      <c r="D986" s="3" t="s">
        <v>191</v>
      </c>
      <c r="E986" s="3">
        <v>82</v>
      </c>
      <c r="F986" s="3"/>
      <c r="G986" s="3" t="s">
        <v>248</v>
      </c>
      <c r="H986" s="3" t="s">
        <v>60</v>
      </c>
      <c r="I986" s="3" t="s">
        <v>34</v>
      </c>
      <c r="J986" s="3" t="s">
        <v>20</v>
      </c>
      <c r="K986" s="3" t="s">
        <v>21</v>
      </c>
      <c r="L986" s="3">
        <v>0</v>
      </c>
      <c r="M986" s="3" t="s">
        <v>2100</v>
      </c>
      <c r="N986" s="3">
        <v>2050</v>
      </c>
      <c r="O986" s="3" t="s">
        <v>30</v>
      </c>
      <c r="P986" s="3" t="s">
        <v>24</v>
      </c>
      <c r="Q986" s="3" t="str">
        <f t="shared" si="15"/>
        <v>9594 Badeau Street, 2050, NSW, Australia</v>
      </c>
      <c r="R986" s="3">
        <v>10</v>
      </c>
      <c r="S986" s="4"/>
    </row>
    <row r="987" spans="1:19" x14ac:dyDescent="0.3">
      <c r="A987" s="9" t="s">
        <v>5005</v>
      </c>
      <c r="B987" s="9" t="s">
        <v>5006</v>
      </c>
      <c r="C987" s="3" t="s">
        <v>3120</v>
      </c>
      <c r="D987" s="3" t="s">
        <v>31</v>
      </c>
      <c r="E987" s="3">
        <v>83</v>
      </c>
      <c r="F987" s="3" t="s">
        <v>2101</v>
      </c>
      <c r="G987" s="3" t="s">
        <v>237</v>
      </c>
      <c r="H987" s="3" t="s">
        <v>74</v>
      </c>
      <c r="I987" s="3" t="s">
        <v>19</v>
      </c>
      <c r="J987" s="3" t="s">
        <v>20</v>
      </c>
      <c r="K987" s="3" t="s">
        <v>28</v>
      </c>
      <c r="L987" s="3">
        <v>15</v>
      </c>
      <c r="M987" s="3" t="s">
        <v>2102</v>
      </c>
      <c r="N987" s="3">
        <v>3277</v>
      </c>
      <c r="O987" s="3" t="s">
        <v>36</v>
      </c>
      <c r="P987" s="3" t="s">
        <v>24</v>
      </c>
      <c r="Q987" s="3" t="str">
        <f t="shared" si="15"/>
        <v>9460 Monument Park, 3277, VIC, Australia</v>
      </c>
      <c r="R987" s="3">
        <v>4</v>
      </c>
      <c r="S987" s="4"/>
    </row>
    <row r="988" spans="1:19" x14ac:dyDescent="0.3">
      <c r="A988" s="9" t="s">
        <v>5007</v>
      </c>
      <c r="B988" s="9" t="s">
        <v>5008</v>
      </c>
      <c r="C988" s="3" t="s">
        <v>3121</v>
      </c>
      <c r="D988" s="3" t="s">
        <v>15</v>
      </c>
      <c r="E988" s="3">
        <v>41</v>
      </c>
      <c r="F988" s="3" t="s">
        <v>1936</v>
      </c>
      <c r="G988" s="3" t="s">
        <v>2103</v>
      </c>
      <c r="H988" s="3" t="s">
        <v>60</v>
      </c>
      <c r="I988" s="3" t="s">
        <v>19</v>
      </c>
      <c r="J988" s="3" t="s">
        <v>20</v>
      </c>
      <c r="K988" s="3" t="s">
        <v>21</v>
      </c>
      <c r="L988" s="3">
        <v>7</v>
      </c>
      <c r="M988" s="3" t="s">
        <v>2104</v>
      </c>
      <c r="N988" s="3">
        <v>2250</v>
      </c>
      <c r="O988" s="3" t="s">
        <v>30</v>
      </c>
      <c r="P988" s="3" t="s">
        <v>24</v>
      </c>
      <c r="Q988" s="3" t="str">
        <f t="shared" si="15"/>
        <v>72 Village Terrace, 2250, NSW, Australia</v>
      </c>
      <c r="R988" s="3">
        <v>8</v>
      </c>
      <c r="S988" s="4"/>
    </row>
    <row r="989" spans="1:19" x14ac:dyDescent="0.3">
      <c r="A989" s="9" t="s">
        <v>5009</v>
      </c>
      <c r="B989" s="9" t="s">
        <v>5010</v>
      </c>
      <c r="C989" s="3" t="s">
        <v>3122</v>
      </c>
      <c r="D989" s="3" t="s">
        <v>31</v>
      </c>
      <c r="E989" s="3">
        <v>44</v>
      </c>
      <c r="F989" s="3" t="s">
        <v>1597</v>
      </c>
      <c r="G989" s="3" t="s">
        <v>2046</v>
      </c>
      <c r="H989" s="3" t="s">
        <v>74</v>
      </c>
      <c r="I989" s="3" t="s">
        <v>19</v>
      </c>
      <c r="J989" s="3" t="s">
        <v>20</v>
      </c>
      <c r="K989" s="3" t="s">
        <v>28</v>
      </c>
      <c r="L989" s="3">
        <v>15</v>
      </c>
      <c r="M989" s="3" t="s">
        <v>2105</v>
      </c>
      <c r="N989" s="3">
        <v>2620</v>
      </c>
      <c r="O989" s="3" t="s">
        <v>30</v>
      </c>
      <c r="P989" s="3" t="s">
        <v>24</v>
      </c>
      <c r="Q989" s="3" t="str">
        <f t="shared" si="15"/>
        <v>694 Coolidge Center, 2620, NSW, Australia</v>
      </c>
      <c r="R989" s="3">
        <v>7</v>
      </c>
      <c r="S989" s="4"/>
    </row>
    <row r="990" spans="1:19" x14ac:dyDescent="0.3">
      <c r="A990" s="9" t="s">
        <v>5011</v>
      </c>
      <c r="B990" s="9" t="s">
        <v>5012</v>
      </c>
      <c r="C990" s="3" t="s">
        <v>3123</v>
      </c>
      <c r="D990" s="3" t="s">
        <v>31</v>
      </c>
      <c r="E990" s="3">
        <v>64</v>
      </c>
      <c r="F990" s="3" t="s">
        <v>2106</v>
      </c>
      <c r="G990" s="3" t="s">
        <v>101</v>
      </c>
      <c r="H990" s="3" t="s">
        <v>18</v>
      </c>
      <c r="I990" s="3" t="s">
        <v>19</v>
      </c>
      <c r="J990" s="3" t="s">
        <v>20</v>
      </c>
      <c r="K990" s="3" t="s">
        <v>21</v>
      </c>
      <c r="L990" s="3">
        <v>11</v>
      </c>
      <c r="M990" s="3" t="s">
        <v>2107</v>
      </c>
      <c r="N990" s="3">
        <v>2322</v>
      </c>
      <c r="O990" s="3" t="s">
        <v>30</v>
      </c>
      <c r="P990" s="3" t="s">
        <v>24</v>
      </c>
      <c r="Q990" s="3" t="str">
        <f t="shared" si="15"/>
        <v>31854 Anniversary Terrace, 2322, NSW, Australia</v>
      </c>
      <c r="R990" s="3">
        <v>7</v>
      </c>
      <c r="S990" s="4"/>
    </row>
    <row r="991" spans="1:19" x14ac:dyDescent="0.3">
      <c r="A991" s="9" t="s">
        <v>5013</v>
      </c>
      <c r="B991" s="9" t="s">
        <v>5014</v>
      </c>
      <c r="C991" s="3" t="s">
        <v>3124</v>
      </c>
      <c r="D991" s="3" t="s">
        <v>31</v>
      </c>
      <c r="E991" s="3">
        <v>83</v>
      </c>
      <c r="F991" s="3" t="s">
        <v>2108</v>
      </c>
      <c r="G991" s="3" t="s">
        <v>80</v>
      </c>
      <c r="H991" s="3" t="s">
        <v>18</v>
      </c>
      <c r="I991" s="3" t="s">
        <v>46</v>
      </c>
      <c r="J991" s="3" t="s">
        <v>20</v>
      </c>
      <c r="K991" s="3" t="s">
        <v>21</v>
      </c>
      <c r="L991" s="3">
        <v>11</v>
      </c>
      <c r="M991" s="3" t="s">
        <v>2109</v>
      </c>
      <c r="N991" s="3">
        <v>2193</v>
      </c>
      <c r="O991" s="3" t="s">
        <v>30</v>
      </c>
      <c r="P991" s="3" t="s">
        <v>24</v>
      </c>
      <c r="Q991" s="3" t="str">
        <f t="shared" si="15"/>
        <v>125 Manufacturers Parkway, 2193, NSW, Australia</v>
      </c>
      <c r="R991" s="3">
        <v>8</v>
      </c>
      <c r="S991" s="4"/>
    </row>
    <row r="992" spans="1:19" x14ac:dyDescent="0.3">
      <c r="A992" s="9" t="s">
        <v>5015</v>
      </c>
      <c r="B992" s="9" t="s">
        <v>5016</v>
      </c>
      <c r="C992" s="3" t="s">
        <v>3125</v>
      </c>
      <c r="D992" s="3" t="s">
        <v>31</v>
      </c>
      <c r="E992" s="3">
        <v>60</v>
      </c>
      <c r="F992" s="3" t="s">
        <v>2110</v>
      </c>
      <c r="G992" s="3" t="s">
        <v>921</v>
      </c>
      <c r="H992" s="3" t="s">
        <v>27</v>
      </c>
      <c r="I992" s="3" t="s">
        <v>19</v>
      </c>
      <c r="J992" s="3" t="s">
        <v>20</v>
      </c>
      <c r="K992" s="3" t="s">
        <v>21</v>
      </c>
      <c r="L992" s="3">
        <v>9</v>
      </c>
      <c r="M992" s="3" t="s">
        <v>2111</v>
      </c>
      <c r="N992" s="3">
        <v>4209</v>
      </c>
      <c r="O992" s="3" t="s">
        <v>23</v>
      </c>
      <c r="P992" s="3" t="s">
        <v>24</v>
      </c>
      <c r="Q992" s="3" t="str">
        <f t="shared" si="15"/>
        <v>260 Briar Crest Drive, 4209, QLD, Australia</v>
      </c>
      <c r="R992" s="3">
        <v>6</v>
      </c>
      <c r="S992" s="4"/>
    </row>
    <row r="993" spans="1:19" x14ac:dyDescent="0.3">
      <c r="A993" s="9" t="s">
        <v>3352</v>
      </c>
      <c r="B993" s="9" t="s">
        <v>5017</v>
      </c>
      <c r="C993" s="3" t="s">
        <v>3126</v>
      </c>
      <c r="D993" s="3" t="s">
        <v>15</v>
      </c>
      <c r="E993" s="3">
        <v>59</v>
      </c>
      <c r="F993" s="3" t="s">
        <v>2112</v>
      </c>
      <c r="G993" s="3" t="s">
        <v>1894</v>
      </c>
      <c r="H993" s="3" t="s">
        <v>18</v>
      </c>
      <c r="I993" s="3" t="s">
        <v>19</v>
      </c>
      <c r="J993" s="3" t="s">
        <v>20</v>
      </c>
      <c r="K993" s="3" t="s">
        <v>21</v>
      </c>
      <c r="L993" s="3">
        <v>15</v>
      </c>
      <c r="M993" s="3" t="s">
        <v>2113</v>
      </c>
      <c r="N993" s="3">
        <v>3356</v>
      </c>
      <c r="O993" s="3" t="s">
        <v>36</v>
      </c>
      <c r="P993" s="3" t="s">
        <v>24</v>
      </c>
      <c r="Q993" s="3" t="str">
        <f t="shared" si="15"/>
        <v>56 Moland Crossing, 3356, VIC, Australia</v>
      </c>
      <c r="R993" s="3">
        <v>3</v>
      </c>
      <c r="S993" s="4"/>
    </row>
    <row r="994" spans="1:19" x14ac:dyDescent="0.3">
      <c r="A994" s="9" t="s">
        <v>4453</v>
      </c>
      <c r="B994" s="9" t="s">
        <v>5018</v>
      </c>
      <c r="C994" s="3" t="s">
        <v>3127</v>
      </c>
      <c r="D994" s="3" t="s">
        <v>31</v>
      </c>
      <c r="E994" s="3">
        <v>32</v>
      </c>
      <c r="F994" s="3" t="s">
        <v>2114</v>
      </c>
      <c r="G994" s="3" t="s">
        <v>44</v>
      </c>
      <c r="H994" s="3" t="s">
        <v>45</v>
      </c>
      <c r="I994" s="3" t="s">
        <v>19</v>
      </c>
      <c r="J994" s="3" t="s">
        <v>20</v>
      </c>
      <c r="K994" s="3" t="s">
        <v>21</v>
      </c>
      <c r="L994" s="3">
        <v>8</v>
      </c>
      <c r="M994" s="3" t="s">
        <v>2115</v>
      </c>
      <c r="N994" s="3">
        <v>4118</v>
      </c>
      <c r="O994" s="3" t="s">
        <v>23</v>
      </c>
      <c r="P994" s="3" t="s">
        <v>24</v>
      </c>
      <c r="Q994" s="3" t="str">
        <f t="shared" si="15"/>
        <v>1 Shelley Pass, 4118, QLD, Australia</v>
      </c>
      <c r="R994" s="3">
        <v>3</v>
      </c>
      <c r="S994" s="4"/>
    </row>
    <row r="995" spans="1:19" x14ac:dyDescent="0.3">
      <c r="A995" s="9" t="s">
        <v>5019</v>
      </c>
      <c r="B995" s="9" t="s">
        <v>5020</v>
      </c>
      <c r="C995" s="3" t="s">
        <v>3128</v>
      </c>
      <c r="D995" s="3" t="s">
        <v>15</v>
      </c>
      <c r="E995" s="3">
        <v>38</v>
      </c>
      <c r="F995" s="3" t="s">
        <v>2116</v>
      </c>
      <c r="G995" s="3" t="s">
        <v>49</v>
      </c>
      <c r="H995" s="3" t="s">
        <v>33</v>
      </c>
      <c r="I995" s="3" t="s">
        <v>19</v>
      </c>
      <c r="J995" s="3" t="s">
        <v>20</v>
      </c>
      <c r="K995" s="3" t="s">
        <v>21</v>
      </c>
      <c r="L995" s="3">
        <v>6</v>
      </c>
      <c r="M995" s="3" t="s">
        <v>2117</v>
      </c>
      <c r="N995" s="3">
        <v>2422</v>
      </c>
      <c r="O995" s="3" t="s">
        <v>30</v>
      </c>
      <c r="P995" s="3" t="s">
        <v>24</v>
      </c>
      <c r="Q995" s="3" t="str">
        <f t="shared" si="15"/>
        <v>0535 Jay Point, 2422, NSW, Australia</v>
      </c>
      <c r="R995" s="3">
        <v>4</v>
      </c>
      <c r="S995" s="4"/>
    </row>
    <row r="996" spans="1:19" x14ac:dyDescent="0.3">
      <c r="A996" s="9" t="s">
        <v>5021</v>
      </c>
      <c r="B996" s="9" t="s">
        <v>5022</v>
      </c>
      <c r="C996" s="3" t="s">
        <v>3129</v>
      </c>
      <c r="D996" s="3" t="s">
        <v>31</v>
      </c>
      <c r="E996" s="3">
        <v>15</v>
      </c>
      <c r="F996" s="3" t="s">
        <v>2118</v>
      </c>
      <c r="G996" s="3" t="s">
        <v>1207</v>
      </c>
      <c r="H996" s="3" t="s">
        <v>53</v>
      </c>
      <c r="I996" s="3" t="s">
        <v>19</v>
      </c>
      <c r="J996" s="3" t="s">
        <v>20</v>
      </c>
      <c r="K996" s="3" t="s">
        <v>28</v>
      </c>
      <c r="L996" s="3">
        <v>3</v>
      </c>
      <c r="M996" s="3" t="s">
        <v>2119</v>
      </c>
      <c r="N996" s="3">
        <v>3079</v>
      </c>
      <c r="O996" s="3" t="s">
        <v>36</v>
      </c>
      <c r="P996" s="3" t="s">
        <v>24</v>
      </c>
      <c r="Q996" s="3" t="str">
        <f t="shared" si="15"/>
        <v>6 Caliangt Way, 3079, VIC, Australia</v>
      </c>
      <c r="R996" s="3">
        <v>12</v>
      </c>
      <c r="S996" s="4"/>
    </row>
    <row r="997" spans="1:19" x14ac:dyDescent="0.3">
      <c r="A997" s="9" t="s">
        <v>4479</v>
      </c>
      <c r="B997" s="9" t="s">
        <v>5023</v>
      </c>
      <c r="C997" s="3" t="s">
        <v>3130</v>
      </c>
      <c r="D997" s="3" t="s">
        <v>15</v>
      </c>
      <c r="E997" s="3">
        <v>60</v>
      </c>
      <c r="F997" s="3" t="s">
        <v>2120</v>
      </c>
      <c r="G997" s="3" t="s">
        <v>124</v>
      </c>
      <c r="H997" s="3" t="s">
        <v>33</v>
      </c>
      <c r="I997" s="3" t="s">
        <v>34</v>
      </c>
      <c r="J997" s="3" t="s">
        <v>20</v>
      </c>
      <c r="K997" s="3" t="s">
        <v>28</v>
      </c>
      <c r="L997" s="3">
        <v>9</v>
      </c>
      <c r="M997" s="3" t="s">
        <v>2121</v>
      </c>
      <c r="N997" s="3">
        <v>2200</v>
      </c>
      <c r="O997" s="3" t="s">
        <v>30</v>
      </c>
      <c r="P997" s="3" t="s">
        <v>24</v>
      </c>
      <c r="Q997" s="3" t="str">
        <f t="shared" si="15"/>
        <v>2 Sloan Way, 2200, NSW, Australia</v>
      </c>
      <c r="R997" s="3">
        <v>7</v>
      </c>
      <c r="S997" s="4"/>
    </row>
    <row r="998" spans="1:19" x14ac:dyDescent="0.3">
      <c r="A998" s="9" t="s">
        <v>5024</v>
      </c>
      <c r="B998" s="9" t="s">
        <v>5025</v>
      </c>
      <c r="C998" s="3" t="s">
        <v>3131</v>
      </c>
      <c r="D998" s="3" t="s">
        <v>15</v>
      </c>
      <c r="E998" s="3">
        <v>22</v>
      </c>
      <c r="F998" s="3" t="s">
        <v>2122</v>
      </c>
      <c r="G998" s="3" t="s">
        <v>540</v>
      </c>
      <c r="H998" s="3" t="s">
        <v>74</v>
      </c>
      <c r="I998" s="3" t="s">
        <v>19</v>
      </c>
      <c r="J998" s="3" t="s">
        <v>20</v>
      </c>
      <c r="K998" s="3" t="s">
        <v>28</v>
      </c>
      <c r="L998" s="3">
        <v>6</v>
      </c>
      <c r="M998" s="3" t="s">
        <v>2123</v>
      </c>
      <c r="N998" s="3">
        <v>2196</v>
      </c>
      <c r="O998" s="3" t="s">
        <v>30</v>
      </c>
      <c r="P998" s="3" t="s">
        <v>24</v>
      </c>
      <c r="Q998" s="3" t="str">
        <f t="shared" si="15"/>
        <v>04 Union Crossing, 2196, NSW, Australia</v>
      </c>
      <c r="R998" s="3">
        <v>10</v>
      </c>
      <c r="S998" s="4"/>
    </row>
    <row r="999" spans="1:19" x14ac:dyDescent="0.3">
      <c r="A999" s="9" t="s">
        <v>5026</v>
      </c>
      <c r="B999" s="9" t="s">
        <v>5027</v>
      </c>
      <c r="C999" s="3" t="s">
        <v>3132</v>
      </c>
      <c r="D999" s="3" t="s">
        <v>31</v>
      </c>
      <c r="E999" s="3">
        <v>17</v>
      </c>
      <c r="F999" s="3" t="s">
        <v>2124</v>
      </c>
      <c r="G999" s="3" t="s">
        <v>234</v>
      </c>
      <c r="H999" s="3" t="s">
        <v>33</v>
      </c>
      <c r="I999" s="3" t="s">
        <v>34</v>
      </c>
      <c r="J999" s="3" t="s">
        <v>20</v>
      </c>
      <c r="K999" s="3" t="s">
        <v>21</v>
      </c>
      <c r="L999" s="3">
        <v>15</v>
      </c>
      <c r="M999" s="3" t="s">
        <v>2125</v>
      </c>
      <c r="N999" s="3">
        <v>4702</v>
      </c>
      <c r="O999" s="3" t="s">
        <v>23</v>
      </c>
      <c r="P999" s="3" t="s">
        <v>24</v>
      </c>
      <c r="Q999" s="3" t="str">
        <f t="shared" si="15"/>
        <v>33475 Fair Oaks Junction, 4702, QLD, Australia</v>
      </c>
      <c r="R999" s="3">
        <v>2</v>
      </c>
      <c r="S999" s="4"/>
    </row>
    <row r="1000" spans="1:19" x14ac:dyDescent="0.3">
      <c r="A1000" s="9" t="s">
        <v>5028</v>
      </c>
      <c r="B1000" s="9" t="s">
        <v>5029</v>
      </c>
      <c r="C1000" s="3" t="s">
        <v>3133</v>
      </c>
      <c r="D1000" s="3" t="s">
        <v>15</v>
      </c>
      <c r="E1000" s="3">
        <v>30</v>
      </c>
      <c r="F1000" s="3" t="s">
        <v>2126</v>
      </c>
      <c r="G1000" s="3" t="s">
        <v>731</v>
      </c>
      <c r="H1000" s="3" t="s">
        <v>33</v>
      </c>
      <c r="I1000" s="3" t="s">
        <v>19</v>
      </c>
      <c r="J1000" s="3" t="s">
        <v>20</v>
      </c>
      <c r="K1000" s="3" t="s">
        <v>21</v>
      </c>
      <c r="L1000" s="3">
        <v>19</v>
      </c>
      <c r="M1000" s="3" t="s">
        <v>2127</v>
      </c>
      <c r="N1000" s="3">
        <v>4215</v>
      </c>
      <c r="O1000" s="3" t="s">
        <v>23</v>
      </c>
      <c r="P1000" s="3" t="s">
        <v>24</v>
      </c>
      <c r="Q1000" s="3" t="str">
        <f t="shared" si="15"/>
        <v>57666 Victoria Way, 4215, QLD, Australia</v>
      </c>
      <c r="R1000" s="3">
        <v>2</v>
      </c>
      <c r="S1000" s="4"/>
    </row>
    <row r="1001" spans="1:19" x14ac:dyDescent="0.3">
      <c r="A1001" s="9" t="s">
        <v>5030</v>
      </c>
      <c r="B1001" s="9" t="s">
        <v>5031</v>
      </c>
      <c r="C1001" s="3" t="s">
        <v>3134</v>
      </c>
      <c r="D1001" s="3" t="s">
        <v>15</v>
      </c>
      <c r="E1001" s="3">
        <v>56</v>
      </c>
      <c r="F1001" s="3" t="s">
        <v>2128</v>
      </c>
      <c r="G1001" s="3" t="s">
        <v>303</v>
      </c>
      <c r="H1001" s="3" t="s">
        <v>27</v>
      </c>
      <c r="I1001" s="3" t="s">
        <v>19</v>
      </c>
      <c r="J1001" s="3" t="s">
        <v>20</v>
      </c>
      <c r="K1001" s="3" t="s">
        <v>21</v>
      </c>
      <c r="L1001" s="3">
        <v>14</v>
      </c>
      <c r="M1001" s="3" t="s">
        <v>2129</v>
      </c>
      <c r="N1001" s="3">
        <v>2010</v>
      </c>
      <c r="O1001" s="3" t="s">
        <v>30</v>
      </c>
      <c r="P1001" s="3" t="s">
        <v>24</v>
      </c>
      <c r="Q1001" s="3" t="str">
        <f t="shared" si="15"/>
        <v>21875 Grover Drive, 2010, NSW, Australia</v>
      </c>
      <c r="R1001" s="3">
        <v>9</v>
      </c>
      <c r="S100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4418-935C-44E4-BFBE-80E85021012E}">
  <dimension ref="B2:F16"/>
  <sheetViews>
    <sheetView workbookViewId="0">
      <selection activeCell="B9" sqref="B9"/>
    </sheetView>
  </sheetViews>
  <sheetFormatPr defaultRowHeight="14.4" x14ac:dyDescent="0.3"/>
  <cols>
    <col min="2" max="2" width="28.21875" bestFit="1" customWidth="1"/>
    <col min="3" max="3" width="15.5546875" bestFit="1" customWidth="1"/>
    <col min="4" max="4" width="5.21875" bestFit="1" customWidth="1"/>
    <col min="5" max="5" width="8.109375" bestFit="1" customWidth="1"/>
    <col min="6" max="6" width="10.77734375" bestFit="1" customWidth="1"/>
  </cols>
  <sheetData>
    <row r="2" spans="2:6" ht="15.6" x14ac:dyDescent="0.3">
      <c r="B2" s="13" t="s">
        <v>2133</v>
      </c>
      <c r="C2" s="13"/>
    </row>
    <row r="5" spans="2:6" x14ac:dyDescent="0.3">
      <c r="B5" s="5" t="s">
        <v>2131</v>
      </c>
      <c r="C5" s="5" t="s">
        <v>5038</v>
      </c>
    </row>
    <row r="6" spans="2:6" x14ac:dyDescent="0.3">
      <c r="B6" s="5" t="s">
        <v>2132</v>
      </c>
      <c r="C6" t="s">
        <v>31</v>
      </c>
      <c r="D6" t="s">
        <v>15</v>
      </c>
      <c r="E6" t="s">
        <v>191</v>
      </c>
      <c r="F6" t="s">
        <v>2130</v>
      </c>
    </row>
    <row r="7" spans="2:6" x14ac:dyDescent="0.3">
      <c r="B7" s="6" t="s">
        <v>34</v>
      </c>
      <c r="C7" s="16">
        <v>113</v>
      </c>
      <c r="D7" s="16">
        <v>122</v>
      </c>
      <c r="E7" s="16">
        <v>6</v>
      </c>
      <c r="F7" s="16">
        <v>241</v>
      </c>
    </row>
    <row r="8" spans="2:6" x14ac:dyDescent="0.3">
      <c r="B8" s="6" t="s">
        <v>46</v>
      </c>
      <c r="C8" s="16">
        <v>136</v>
      </c>
      <c r="D8" s="16">
        <v>113</v>
      </c>
      <c r="E8" s="16">
        <v>2</v>
      </c>
      <c r="F8" s="16">
        <v>251</v>
      </c>
    </row>
    <row r="9" spans="2:6" x14ac:dyDescent="0.3">
      <c r="B9" s="6" t="s">
        <v>19</v>
      </c>
      <c r="C9" s="16">
        <v>264</v>
      </c>
      <c r="D9" s="16">
        <v>235</v>
      </c>
      <c r="E9" s="16">
        <v>9</v>
      </c>
      <c r="F9" s="16">
        <v>508</v>
      </c>
    </row>
    <row r="10" spans="2:6" x14ac:dyDescent="0.3">
      <c r="B10" s="6" t="s">
        <v>2130</v>
      </c>
      <c r="C10" s="16">
        <v>513</v>
      </c>
      <c r="D10" s="16">
        <v>470</v>
      </c>
      <c r="E10" s="16">
        <v>17</v>
      </c>
      <c r="F10" s="16">
        <v>1000</v>
      </c>
    </row>
    <row r="14" spans="2:6" ht="15.6" x14ac:dyDescent="0.3">
      <c r="B14" s="14" t="s">
        <v>5037</v>
      </c>
      <c r="C14" s="14"/>
    </row>
    <row r="16" spans="2:6" x14ac:dyDescent="0.3">
      <c r="B16" s="15">
        <f>AVERAGE('New consumer data'!E2:E1001)</f>
        <v>49.835999999999999</v>
      </c>
      <c r="C16" s="15"/>
    </row>
  </sheetData>
  <mergeCells count="3">
    <mergeCell ref="B2:C2"/>
    <mergeCell ref="B14:C14"/>
    <mergeCell ref="B16:C16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8F366-68D0-4672-A342-0D0C3D601D31}">
  <dimension ref="B1:T1001"/>
  <sheetViews>
    <sheetView workbookViewId="0">
      <selection activeCell="L21" sqref="L21"/>
    </sheetView>
  </sheetViews>
  <sheetFormatPr defaultRowHeight="14.4" x14ac:dyDescent="0.3"/>
  <cols>
    <col min="2" max="2" width="12.5546875" bestFit="1" customWidth="1"/>
    <col min="3" max="3" width="13.88671875" bestFit="1" customWidth="1"/>
  </cols>
  <sheetData>
    <row r="1" spans="2:20" ht="15.6" x14ac:dyDescent="0.3">
      <c r="P1" s="7" t="s">
        <v>5</v>
      </c>
      <c r="Q1" s="7" t="s">
        <v>14</v>
      </c>
    </row>
    <row r="2" spans="2:20" x14ac:dyDescent="0.3">
      <c r="P2" s="4" t="s">
        <v>19</v>
      </c>
      <c r="Q2" s="4">
        <v>6</v>
      </c>
      <c r="R2">
        <f t="shared" ref="R2:R65" si="0">IF(P2="Mass Customer",1,IF(P2="Affluent Customer",2,IF(P2="High Net Worth",3,0)))</f>
        <v>1</v>
      </c>
    </row>
    <row r="3" spans="2:20" x14ac:dyDescent="0.3">
      <c r="B3" s="5" t="s">
        <v>5033</v>
      </c>
      <c r="C3" t="s">
        <v>5032</v>
      </c>
      <c r="P3" s="4" t="s">
        <v>19</v>
      </c>
      <c r="Q3" s="4">
        <v>11</v>
      </c>
      <c r="R3">
        <f t="shared" si="0"/>
        <v>1</v>
      </c>
    </row>
    <row r="4" spans="2:20" x14ac:dyDescent="0.3">
      <c r="B4" s="6" t="s">
        <v>30</v>
      </c>
      <c r="C4" s="16">
        <v>506</v>
      </c>
      <c r="P4" s="4" t="s">
        <v>34</v>
      </c>
      <c r="Q4" s="4">
        <v>5</v>
      </c>
      <c r="R4">
        <f t="shared" si="0"/>
        <v>2</v>
      </c>
      <c r="T4">
        <f>CORREL('New Customer Location Analysis'!R2:R1001,'New Customer Location Analysis'!Q2:Q1001)</f>
        <v>1.3518012829546384E-2</v>
      </c>
    </row>
    <row r="5" spans="2:20" x14ac:dyDescent="0.3">
      <c r="B5" s="6" t="s">
        <v>23</v>
      </c>
      <c r="C5" s="16">
        <v>228</v>
      </c>
      <c r="P5" s="4" t="s">
        <v>34</v>
      </c>
      <c r="Q5" s="4">
        <v>1</v>
      </c>
      <c r="R5">
        <f t="shared" si="0"/>
        <v>2</v>
      </c>
    </row>
    <row r="6" spans="2:20" x14ac:dyDescent="0.3">
      <c r="B6" s="6" t="s">
        <v>36</v>
      </c>
      <c r="C6" s="16">
        <v>266</v>
      </c>
      <c r="P6" s="4" t="s">
        <v>34</v>
      </c>
      <c r="Q6" s="4">
        <v>9</v>
      </c>
      <c r="R6">
        <f t="shared" si="0"/>
        <v>2</v>
      </c>
    </row>
    <row r="7" spans="2:20" x14ac:dyDescent="0.3">
      <c r="B7" s="6" t="s">
        <v>2130</v>
      </c>
      <c r="C7" s="16">
        <v>1000</v>
      </c>
      <c r="P7" s="4" t="s">
        <v>46</v>
      </c>
      <c r="Q7" s="4">
        <v>7</v>
      </c>
      <c r="R7">
        <f t="shared" si="0"/>
        <v>3</v>
      </c>
    </row>
    <row r="8" spans="2:20" x14ac:dyDescent="0.3">
      <c r="P8" s="4" t="s">
        <v>19</v>
      </c>
      <c r="Q8" s="4">
        <v>7</v>
      </c>
      <c r="R8">
        <f t="shared" si="0"/>
        <v>1</v>
      </c>
    </row>
    <row r="9" spans="2:20" x14ac:dyDescent="0.3">
      <c r="P9" s="4" t="s">
        <v>19</v>
      </c>
      <c r="Q9" s="4">
        <v>5</v>
      </c>
      <c r="R9">
        <f t="shared" si="0"/>
        <v>1</v>
      </c>
    </row>
    <row r="10" spans="2:20" x14ac:dyDescent="0.3">
      <c r="P10" s="4" t="s">
        <v>19</v>
      </c>
      <c r="Q10" s="4">
        <v>10</v>
      </c>
      <c r="R10">
        <f t="shared" si="0"/>
        <v>1</v>
      </c>
    </row>
    <row r="11" spans="2:20" x14ac:dyDescent="0.3">
      <c r="P11" s="4" t="s">
        <v>19</v>
      </c>
      <c r="Q11" s="4">
        <v>5</v>
      </c>
      <c r="R11">
        <f t="shared" si="0"/>
        <v>1</v>
      </c>
    </row>
    <row r="12" spans="2:20" x14ac:dyDescent="0.3">
      <c r="P12" s="4" t="s">
        <v>46</v>
      </c>
      <c r="Q12" s="4">
        <v>6</v>
      </c>
      <c r="R12">
        <f t="shared" si="0"/>
        <v>3</v>
      </c>
    </row>
    <row r="13" spans="2:20" x14ac:dyDescent="0.3">
      <c r="P13" s="4" t="s">
        <v>19</v>
      </c>
      <c r="Q13" s="4">
        <v>8</v>
      </c>
      <c r="R13">
        <f t="shared" si="0"/>
        <v>1</v>
      </c>
    </row>
    <row r="14" spans="2:20" x14ac:dyDescent="0.3">
      <c r="P14" s="4" t="s">
        <v>19</v>
      </c>
      <c r="Q14" s="4">
        <v>11</v>
      </c>
      <c r="R14">
        <f t="shared" si="0"/>
        <v>1</v>
      </c>
    </row>
    <row r="15" spans="2:20" x14ac:dyDescent="0.3">
      <c r="P15" s="4" t="s">
        <v>19</v>
      </c>
      <c r="Q15" s="4">
        <v>10</v>
      </c>
      <c r="R15">
        <f t="shared" si="0"/>
        <v>1</v>
      </c>
    </row>
    <row r="16" spans="2:20" x14ac:dyDescent="0.3">
      <c r="P16" s="4" t="s">
        <v>19</v>
      </c>
      <c r="Q16" s="4">
        <v>8</v>
      </c>
      <c r="R16">
        <f t="shared" si="0"/>
        <v>1</v>
      </c>
    </row>
    <row r="17" spans="16:18" x14ac:dyDescent="0.3">
      <c r="P17" s="4" t="s">
        <v>34</v>
      </c>
      <c r="Q17" s="4">
        <v>8</v>
      </c>
      <c r="R17">
        <f t="shared" si="0"/>
        <v>2</v>
      </c>
    </row>
    <row r="18" spans="16:18" x14ac:dyDescent="0.3">
      <c r="P18" s="4" t="s">
        <v>19</v>
      </c>
      <c r="Q18" s="4">
        <v>6</v>
      </c>
      <c r="R18">
        <f t="shared" si="0"/>
        <v>1</v>
      </c>
    </row>
    <row r="19" spans="16:18" x14ac:dyDescent="0.3">
      <c r="P19" s="4" t="s">
        <v>19</v>
      </c>
      <c r="Q19" s="4">
        <v>10</v>
      </c>
      <c r="R19">
        <f t="shared" si="0"/>
        <v>1</v>
      </c>
    </row>
    <row r="20" spans="16:18" x14ac:dyDescent="0.3">
      <c r="P20" s="4" t="s">
        <v>34</v>
      </c>
      <c r="Q20" s="4">
        <v>11</v>
      </c>
      <c r="R20">
        <f t="shared" si="0"/>
        <v>2</v>
      </c>
    </row>
    <row r="21" spans="16:18" x14ac:dyDescent="0.3">
      <c r="P21" s="4" t="s">
        <v>46</v>
      </c>
      <c r="Q21" s="4">
        <v>10</v>
      </c>
      <c r="R21">
        <f t="shared" si="0"/>
        <v>3</v>
      </c>
    </row>
    <row r="22" spans="16:18" x14ac:dyDescent="0.3">
      <c r="P22" s="4" t="s">
        <v>19</v>
      </c>
      <c r="Q22" s="4">
        <v>9</v>
      </c>
      <c r="R22">
        <f t="shared" si="0"/>
        <v>1</v>
      </c>
    </row>
    <row r="23" spans="16:18" x14ac:dyDescent="0.3">
      <c r="P23" s="4" t="s">
        <v>19</v>
      </c>
      <c r="Q23" s="4">
        <v>7</v>
      </c>
      <c r="R23">
        <f t="shared" si="0"/>
        <v>1</v>
      </c>
    </row>
    <row r="24" spans="16:18" x14ac:dyDescent="0.3">
      <c r="P24" s="4" t="s">
        <v>19</v>
      </c>
      <c r="Q24" s="4">
        <v>4</v>
      </c>
      <c r="R24">
        <f t="shared" si="0"/>
        <v>1</v>
      </c>
    </row>
    <row r="25" spans="16:18" x14ac:dyDescent="0.3">
      <c r="P25" s="4" t="s">
        <v>34</v>
      </c>
      <c r="Q25" s="4">
        <v>8</v>
      </c>
      <c r="R25">
        <f t="shared" si="0"/>
        <v>2</v>
      </c>
    </row>
    <row r="26" spans="16:18" x14ac:dyDescent="0.3">
      <c r="P26" s="4" t="s">
        <v>19</v>
      </c>
      <c r="Q26" s="4">
        <v>5</v>
      </c>
      <c r="R26">
        <f t="shared" si="0"/>
        <v>1</v>
      </c>
    </row>
    <row r="27" spans="16:18" x14ac:dyDescent="0.3">
      <c r="P27" s="4" t="s">
        <v>19</v>
      </c>
      <c r="Q27" s="4">
        <v>4</v>
      </c>
      <c r="R27">
        <f t="shared" si="0"/>
        <v>1</v>
      </c>
    </row>
    <row r="28" spans="16:18" x14ac:dyDescent="0.3">
      <c r="P28" s="4" t="s">
        <v>19</v>
      </c>
      <c r="Q28" s="4">
        <v>2</v>
      </c>
      <c r="R28">
        <f t="shared" si="0"/>
        <v>1</v>
      </c>
    </row>
    <row r="29" spans="16:18" x14ac:dyDescent="0.3">
      <c r="P29" s="4" t="s">
        <v>46</v>
      </c>
      <c r="Q29" s="4">
        <v>11</v>
      </c>
      <c r="R29">
        <f t="shared" si="0"/>
        <v>3</v>
      </c>
    </row>
    <row r="30" spans="16:18" x14ac:dyDescent="0.3">
      <c r="P30" s="4" t="s">
        <v>46</v>
      </c>
      <c r="Q30" s="4">
        <v>7</v>
      </c>
      <c r="R30">
        <f t="shared" si="0"/>
        <v>3</v>
      </c>
    </row>
    <row r="31" spans="16:18" x14ac:dyDescent="0.3">
      <c r="P31" s="4" t="s">
        <v>46</v>
      </c>
      <c r="Q31" s="4">
        <v>10</v>
      </c>
      <c r="R31">
        <f t="shared" si="0"/>
        <v>3</v>
      </c>
    </row>
    <row r="32" spans="16:18" x14ac:dyDescent="0.3">
      <c r="P32" s="4" t="s">
        <v>46</v>
      </c>
      <c r="Q32" s="4">
        <v>8</v>
      </c>
      <c r="R32">
        <f t="shared" si="0"/>
        <v>3</v>
      </c>
    </row>
    <row r="33" spans="16:18" x14ac:dyDescent="0.3">
      <c r="P33" s="4" t="s">
        <v>19</v>
      </c>
      <c r="Q33" s="4">
        <v>2</v>
      </c>
      <c r="R33">
        <f t="shared" si="0"/>
        <v>1</v>
      </c>
    </row>
    <row r="34" spans="16:18" x14ac:dyDescent="0.3">
      <c r="P34" s="4" t="s">
        <v>19</v>
      </c>
      <c r="Q34" s="4">
        <v>7</v>
      </c>
      <c r="R34">
        <f t="shared" si="0"/>
        <v>1</v>
      </c>
    </row>
    <row r="35" spans="16:18" x14ac:dyDescent="0.3">
      <c r="P35" s="4" t="s">
        <v>19</v>
      </c>
      <c r="Q35" s="4">
        <v>9</v>
      </c>
      <c r="R35">
        <f t="shared" si="0"/>
        <v>1</v>
      </c>
    </row>
    <row r="36" spans="16:18" x14ac:dyDescent="0.3">
      <c r="P36" s="4" t="s">
        <v>34</v>
      </c>
      <c r="Q36" s="4">
        <v>9</v>
      </c>
      <c r="R36">
        <f t="shared" si="0"/>
        <v>2</v>
      </c>
    </row>
    <row r="37" spans="16:18" x14ac:dyDescent="0.3">
      <c r="P37" s="4" t="s">
        <v>34</v>
      </c>
      <c r="Q37" s="4">
        <v>1</v>
      </c>
      <c r="R37">
        <f t="shared" si="0"/>
        <v>2</v>
      </c>
    </row>
    <row r="38" spans="16:18" x14ac:dyDescent="0.3">
      <c r="P38" s="4" t="s">
        <v>46</v>
      </c>
      <c r="Q38" s="4">
        <v>10</v>
      </c>
      <c r="R38">
        <f t="shared" si="0"/>
        <v>3</v>
      </c>
    </row>
    <row r="39" spans="16:18" x14ac:dyDescent="0.3">
      <c r="P39" s="4" t="s">
        <v>19</v>
      </c>
      <c r="Q39" s="4">
        <v>8</v>
      </c>
      <c r="R39">
        <f t="shared" si="0"/>
        <v>1</v>
      </c>
    </row>
    <row r="40" spans="16:18" x14ac:dyDescent="0.3">
      <c r="P40" s="4" t="s">
        <v>19</v>
      </c>
      <c r="Q40" s="4">
        <v>2</v>
      </c>
      <c r="R40">
        <f t="shared" si="0"/>
        <v>1</v>
      </c>
    </row>
    <row r="41" spans="16:18" x14ac:dyDescent="0.3">
      <c r="P41" s="4" t="s">
        <v>34</v>
      </c>
      <c r="Q41" s="4">
        <v>9</v>
      </c>
      <c r="R41">
        <f t="shared" si="0"/>
        <v>2</v>
      </c>
    </row>
    <row r="42" spans="16:18" x14ac:dyDescent="0.3">
      <c r="P42" s="4" t="s">
        <v>46</v>
      </c>
      <c r="Q42" s="4">
        <v>8</v>
      </c>
      <c r="R42">
        <f t="shared" si="0"/>
        <v>3</v>
      </c>
    </row>
    <row r="43" spans="16:18" x14ac:dyDescent="0.3">
      <c r="P43" s="4" t="s">
        <v>19</v>
      </c>
      <c r="Q43" s="4">
        <v>10</v>
      </c>
      <c r="R43">
        <f t="shared" si="0"/>
        <v>1</v>
      </c>
    </row>
    <row r="44" spans="16:18" x14ac:dyDescent="0.3">
      <c r="P44" s="4" t="s">
        <v>19</v>
      </c>
      <c r="Q44" s="4">
        <v>10</v>
      </c>
      <c r="R44">
        <f t="shared" si="0"/>
        <v>1</v>
      </c>
    </row>
    <row r="45" spans="16:18" x14ac:dyDescent="0.3">
      <c r="P45" s="4" t="s">
        <v>34</v>
      </c>
      <c r="Q45" s="4">
        <v>8</v>
      </c>
      <c r="R45">
        <f t="shared" si="0"/>
        <v>2</v>
      </c>
    </row>
    <row r="46" spans="16:18" x14ac:dyDescent="0.3">
      <c r="P46" s="4" t="s">
        <v>46</v>
      </c>
      <c r="Q46" s="4">
        <v>5</v>
      </c>
      <c r="R46">
        <f t="shared" si="0"/>
        <v>3</v>
      </c>
    </row>
    <row r="47" spans="16:18" x14ac:dyDescent="0.3">
      <c r="P47" s="4" t="s">
        <v>46</v>
      </c>
      <c r="Q47" s="4">
        <v>12</v>
      </c>
      <c r="R47">
        <f t="shared" si="0"/>
        <v>3</v>
      </c>
    </row>
    <row r="48" spans="16:18" x14ac:dyDescent="0.3">
      <c r="P48" s="4" t="s">
        <v>34</v>
      </c>
      <c r="Q48" s="4">
        <v>1</v>
      </c>
      <c r="R48">
        <f t="shared" si="0"/>
        <v>2</v>
      </c>
    </row>
    <row r="49" spans="16:18" x14ac:dyDescent="0.3">
      <c r="P49" s="4" t="s">
        <v>46</v>
      </c>
      <c r="Q49" s="4">
        <v>4</v>
      </c>
      <c r="R49">
        <f t="shared" si="0"/>
        <v>3</v>
      </c>
    </row>
    <row r="50" spans="16:18" x14ac:dyDescent="0.3">
      <c r="P50" s="4" t="s">
        <v>19</v>
      </c>
      <c r="Q50" s="4">
        <v>7</v>
      </c>
      <c r="R50">
        <f t="shared" si="0"/>
        <v>1</v>
      </c>
    </row>
    <row r="51" spans="16:18" x14ac:dyDescent="0.3">
      <c r="P51" s="4" t="s">
        <v>19</v>
      </c>
      <c r="Q51" s="4">
        <v>12</v>
      </c>
      <c r="R51">
        <f t="shared" si="0"/>
        <v>1</v>
      </c>
    </row>
    <row r="52" spans="16:18" x14ac:dyDescent="0.3">
      <c r="P52" s="4" t="s">
        <v>34</v>
      </c>
      <c r="Q52" s="4">
        <v>8</v>
      </c>
      <c r="R52">
        <f t="shared" si="0"/>
        <v>2</v>
      </c>
    </row>
    <row r="53" spans="16:18" x14ac:dyDescent="0.3">
      <c r="P53" s="4" t="s">
        <v>34</v>
      </c>
      <c r="Q53" s="4">
        <v>8</v>
      </c>
      <c r="R53">
        <f t="shared" si="0"/>
        <v>2</v>
      </c>
    </row>
    <row r="54" spans="16:18" x14ac:dyDescent="0.3">
      <c r="P54" s="4" t="s">
        <v>46</v>
      </c>
      <c r="Q54" s="4">
        <v>7</v>
      </c>
      <c r="R54">
        <f t="shared" si="0"/>
        <v>3</v>
      </c>
    </row>
    <row r="55" spans="16:18" x14ac:dyDescent="0.3">
      <c r="P55" s="4" t="s">
        <v>19</v>
      </c>
      <c r="Q55" s="4">
        <v>10</v>
      </c>
      <c r="R55">
        <f t="shared" si="0"/>
        <v>1</v>
      </c>
    </row>
    <row r="56" spans="16:18" x14ac:dyDescent="0.3">
      <c r="P56" s="4" t="s">
        <v>19</v>
      </c>
      <c r="Q56" s="4">
        <v>10</v>
      </c>
      <c r="R56">
        <f t="shared" si="0"/>
        <v>1</v>
      </c>
    </row>
    <row r="57" spans="16:18" x14ac:dyDescent="0.3">
      <c r="P57" s="4" t="s">
        <v>19</v>
      </c>
      <c r="Q57" s="4">
        <v>10</v>
      </c>
      <c r="R57">
        <f t="shared" si="0"/>
        <v>1</v>
      </c>
    </row>
    <row r="58" spans="16:18" x14ac:dyDescent="0.3">
      <c r="P58" s="4" t="s">
        <v>19</v>
      </c>
      <c r="Q58" s="4">
        <v>8</v>
      </c>
      <c r="R58">
        <f t="shared" si="0"/>
        <v>1</v>
      </c>
    </row>
    <row r="59" spans="16:18" x14ac:dyDescent="0.3">
      <c r="P59" s="4" t="s">
        <v>19</v>
      </c>
      <c r="Q59" s="4">
        <v>9</v>
      </c>
      <c r="R59">
        <f t="shared" si="0"/>
        <v>1</v>
      </c>
    </row>
    <row r="60" spans="16:18" x14ac:dyDescent="0.3">
      <c r="P60" s="4" t="s">
        <v>19</v>
      </c>
      <c r="Q60" s="4">
        <v>5</v>
      </c>
      <c r="R60">
        <f t="shared" si="0"/>
        <v>1</v>
      </c>
    </row>
    <row r="61" spans="16:18" x14ac:dyDescent="0.3">
      <c r="P61" s="4" t="s">
        <v>19</v>
      </c>
      <c r="Q61" s="4">
        <v>5</v>
      </c>
      <c r="R61">
        <f t="shared" si="0"/>
        <v>1</v>
      </c>
    </row>
    <row r="62" spans="16:18" x14ac:dyDescent="0.3">
      <c r="P62" s="4" t="s">
        <v>46</v>
      </c>
      <c r="Q62" s="4">
        <v>7</v>
      </c>
      <c r="R62">
        <f t="shared" si="0"/>
        <v>3</v>
      </c>
    </row>
    <row r="63" spans="16:18" x14ac:dyDescent="0.3">
      <c r="P63" s="4" t="s">
        <v>19</v>
      </c>
      <c r="Q63" s="4">
        <v>9</v>
      </c>
      <c r="R63">
        <f t="shared" si="0"/>
        <v>1</v>
      </c>
    </row>
    <row r="64" spans="16:18" x14ac:dyDescent="0.3">
      <c r="P64" s="4" t="s">
        <v>46</v>
      </c>
      <c r="Q64" s="4">
        <v>10</v>
      </c>
      <c r="R64">
        <f t="shared" si="0"/>
        <v>3</v>
      </c>
    </row>
    <row r="65" spans="16:18" x14ac:dyDescent="0.3">
      <c r="P65" s="4" t="s">
        <v>46</v>
      </c>
      <c r="Q65" s="4">
        <v>6</v>
      </c>
      <c r="R65">
        <f t="shared" si="0"/>
        <v>3</v>
      </c>
    </row>
    <row r="66" spans="16:18" x14ac:dyDescent="0.3">
      <c r="P66" s="4" t="s">
        <v>46</v>
      </c>
      <c r="Q66" s="4">
        <v>7</v>
      </c>
      <c r="R66">
        <f t="shared" ref="R66:R129" si="1">IF(P66="Mass Customer",1,IF(P66="Affluent Customer",2,IF(P66="High Net Worth",3,0)))</f>
        <v>3</v>
      </c>
    </row>
    <row r="67" spans="16:18" x14ac:dyDescent="0.3">
      <c r="P67" s="4" t="s">
        <v>46</v>
      </c>
      <c r="Q67" s="4">
        <v>8</v>
      </c>
      <c r="R67">
        <f t="shared" si="1"/>
        <v>3</v>
      </c>
    </row>
    <row r="68" spans="16:18" x14ac:dyDescent="0.3">
      <c r="P68" s="4" t="s">
        <v>34</v>
      </c>
      <c r="Q68" s="4">
        <v>11</v>
      </c>
      <c r="R68">
        <f t="shared" si="1"/>
        <v>2</v>
      </c>
    </row>
    <row r="69" spans="16:18" x14ac:dyDescent="0.3">
      <c r="P69" s="4" t="s">
        <v>34</v>
      </c>
      <c r="Q69" s="4">
        <v>7</v>
      </c>
      <c r="R69">
        <f t="shared" si="1"/>
        <v>2</v>
      </c>
    </row>
    <row r="70" spans="16:18" x14ac:dyDescent="0.3">
      <c r="P70" s="4" t="s">
        <v>46</v>
      </c>
      <c r="Q70" s="4">
        <v>5</v>
      </c>
      <c r="R70">
        <f t="shared" si="1"/>
        <v>3</v>
      </c>
    </row>
    <row r="71" spans="16:18" x14ac:dyDescent="0.3">
      <c r="P71" s="4" t="s">
        <v>46</v>
      </c>
      <c r="Q71" s="4">
        <v>7</v>
      </c>
      <c r="R71">
        <f t="shared" si="1"/>
        <v>3</v>
      </c>
    </row>
    <row r="72" spans="16:18" x14ac:dyDescent="0.3">
      <c r="P72" s="4" t="s">
        <v>46</v>
      </c>
      <c r="Q72" s="4">
        <v>7</v>
      </c>
      <c r="R72">
        <f t="shared" si="1"/>
        <v>3</v>
      </c>
    </row>
    <row r="73" spans="16:18" x14ac:dyDescent="0.3">
      <c r="P73" s="4" t="s">
        <v>19</v>
      </c>
      <c r="Q73" s="4">
        <v>10</v>
      </c>
      <c r="R73">
        <f t="shared" si="1"/>
        <v>1</v>
      </c>
    </row>
    <row r="74" spans="16:18" x14ac:dyDescent="0.3">
      <c r="P74" s="4" t="s">
        <v>46</v>
      </c>
      <c r="Q74" s="4">
        <v>9</v>
      </c>
      <c r="R74">
        <f t="shared" si="1"/>
        <v>3</v>
      </c>
    </row>
    <row r="75" spans="16:18" x14ac:dyDescent="0.3">
      <c r="P75" s="4" t="s">
        <v>46</v>
      </c>
      <c r="Q75" s="4">
        <v>9</v>
      </c>
      <c r="R75">
        <f t="shared" si="1"/>
        <v>3</v>
      </c>
    </row>
    <row r="76" spans="16:18" x14ac:dyDescent="0.3">
      <c r="P76" s="4" t="s">
        <v>34</v>
      </c>
      <c r="Q76" s="4">
        <v>9</v>
      </c>
      <c r="R76">
        <f t="shared" si="1"/>
        <v>2</v>
      </c>
    </row>
    <row r="77" spans="16:18" x14ac:dyDescent="0.3">
      <c r="P77" s="4" t="s">
        <v>46</v>
      </c>
      <c r="Q77" s="4">
        <v>12</v>
      </c>
      <c r="R77">
        <f t="shared" si="1"/>
        <v>3</v>
      </c>
    </row>
    <row r="78" spans="16:18" x14ac:dyDescent="0.3">
      <c r="P78" s="4" t="s">
        <v>19</v>
      </c>
      <c r="Q78" s="4">
        <v>9</v>
      </c>
      <c r="R78">
        <f t="shared" si="1"/>
        <v>1</v>
      </c>
    </row>
    <row r="79" spans="16:18" x14ac:dyDescent="0.3">
      <c r="P79" s="4" t="s">
        <v>34</v>
      </c>
      <c r="Q79" s="4">
        <v>7</v>
      </c>
      <c r="R79">
        <f t="shared" si="1"/>
        <v>2</v>
      </c>
    </row>
    <row r="80" spans="16:18" x14ac:dyDescent="0.3">
      <c r="P80" s="4" t="s">
        <v>19</v>
      </c>
      <c r="Q80" s="4">
        <v>10</v>
      </c>
      <c r="R80">
        <f t="shared" si="1"/>
        <v>1</v>
      </c>
    </row>
    <row r="81" spans="16:18" x14ac:dyDescent="0.3">
      <c r="P81" s="4" t="s">
        <v>46</v>
      </c>
      <c r="Q81" s="4">
        <v>6</v>
      </c>
      <c r="R81">
        <f t="shared" si="1"/>
        <v>3</v>
      </c>
    </row>
    <row r="82" spans="16:18" x14ac:dyDescent="0.3">
      <c r="P82" s="4" t="s">
        <v>19</v>
      </c>
      <c r="Q82" s="4">
        <v>12</v>
      </c>
      <c r="R82">
        <f t="shared" si="1"/>
        <v>1</v>
      </c>
    </row>
    <row r="83" spans="16:18" x14ac:dyDescent="0.3">
      <c r="P83" s="4" t="s">
        <v>19</v>
      </c>
      <c r="Q83" s="4">
        <v>8</v>
      </c>
      <c r="R83">
        <f t="shared" si="1"/>
        <v>1</v>
      </c>
    </row>
    <row r="84" spans="16:18" x14ac:dyDescent="0.3">
      <c r="P84" s="4" t="s">
        <v>19</v>
      </c>
      <c r="Q84" s="4">
        <v>9</v>
      </c>
      <c r="R84">
        <f t="shared" si="1"/>
        <v>1</v>
      </c>
    </row>
    <row r="85" spans="16:18" x14ac:dyDescent="0.3">
      <c r="P85" s="4" t="s">
        <v>46</v>
      </c>
      <c r="Q85" s="4">
        <v>12</v>
      </c>
      <c r="R85">
        <f t="shared" si="1"/>
        <v>3</v>
      </c>
    </row>
    <row r="86" spans="16:18" x14ac:dyDescent="0.3">
      <c r="P86" s="4" t="s">
        <v>46</v>
      </c>
      <c r="Q86" s="4">
        <v>10</v>
      </c>
      <c r="R86">
        <f t="shared" si="1"/>
        <v>3</v>
      </c>
    </row>
    <row r="87" spans="16:18" x14ac:dyDescent="0.3">
      <c r="P87" s="4" t="s">
        <v>46</v>
      </c>
      <c r="Q87" s="4">
        <v>10</v>
      </c>
      <c r="R87">
        <f t="shared" si="1"/>
        <v>3</v>
      </c>
    </row>
    <row r="88" spans="16:18" x14ac:dyDescent="0.3">
      <c r="P88" s="4" t="s">
        <v>34</v>
      </c>
      <c r="Q88" s="4">
        <v>9</v>
      </c>
      <c r="R88">
        <f t="shared" si="1"/>
        <v>2</v>
      </c>
    </row>
    <row r="89" spans="16:18" x14ac:dyDescent="0.3">
      <c r="P89" s="4" t="s">
        <v>46</v>
      </c>
      <c r="Q89" s="4">
        <v>12</v>
      </c>
      <c r="R89">
        <f t="shared" si="1"/>
        <v>3</v>
      </c>
    </row>
    <row r="90" spans="16:18" x14ac:dyDescent="0.3">
      <c r="P90" s="4" t="s">
        <v>19</v>
      </c>
      <c r="Q90" s="4">
        <v>9</v>
      </c>
      <c r="R90">
        <f t="shared" si="1"/>
        <v>1</v>
      </c>
    </row>
    <row r="91" spans="16:18" x14ac:dyDescent="0.3">
      <c r="P91" s="4" t="s">
        <v>34</v>
      </c>
      <c r="Q91" s="4">
        <v>2</v>
      </c>
      <c r="R91">
        <f t="shared" si="1"/>
        <v>2</v>
      </c>
    </row>
    <row r="92" spans="16:18" x14ac:dyDescent="0.3">
      <c r="P92" s="4" t="s">
        <v>34</v>
      </c>
      <c r="Q92" s="4">
        <v>10</v>
      </c>
      <c r="R92">
        <f t="shared" si="1"/>
        <v>2</v>
      </c>
    </row>
    <row r="93" spans="16:18" x14ac:dyDescent="0.3">
      <c r="P93" s="4" t="s">
        <v>19</v>
      </c>
      <c r="Q93" s="4">
        <v>7</v>
      </c>
      <c r="R93">
        <f t="shared" si="1"/>
        <v>1</v>
      </c>
    </row>
    <row r="94" spans="16:18" x14ac:dyDescent="0.3">
      <c r="P94" s="4" t="s">
        <v>19</v>
      </c>
      <c r="Q94" s="4">
        <v>9</v>
      </c>
      <c r="R94">
        <f t="shared" si="1"/>
        <v>1</v>
      </c>
    </row>
    <row r="95" spans="16:18" x14ac:dyDescent="0.3">
      <c r="P95" s="4" t="s">
        <v>34</v>
      </c>
      <c r="Q95" s="4">
        <v>8</v>
      </c>
      <c r="R95">
        <f t="shared" si="1"/>
        <v>2</v>
      </c>
    </row>
    <row r="96" spans="16:18" x14ac:dyDescent="0.3">
      <c r="P96" s="4" t="s">
        <v>19</v>
      </c>
      <c r="Q96" s="4">
        <v>5</v>
      </c>
      <c r="R96">
        <f t="shared" si="1"/>
        <v>1</v>
      </c>
    </row>
    <row r="97" spans="16:18" x14ac:dyDescent="0.3">
      <c r="P97" s="4" t="s">
        <v>46</v>
      </c>
      <c r="Q97" s="4">
        <v>12</v>
      </c>
      <c r="R97">
        <f t="shared" si="1"/>
        <v>3</v>
      </c>
    </row>
    <row r="98" spans="16:18" x14ac:dyDescent="0.3">
      <c r="P98" s="4" t="s">
        <v>19</v>
      </c>
      <c r="Q98" s="4">
        <v>4</v>
      </c>
      <c r="R98">
        <f t="shared" si="1"/>
        <v>1</v>
      </c>
    </row>
    <row r="99" spans="16:18" x14ac:dyDescent="0.3">
      <c r="P99" s="4" t="s">
        <v>19</v>
      </c>
      <c r="Q99" s="4">
        <v>6</v>
      </c>
      <c r="R99">
        <f t="shared" si="1"/>
        <v>1</v>
      </c>
    </row>
    <row r="100" spans="16:18" x14ac:dyDescent="0.3">
      <c r="P100" s="4" t="s">
        <v>46</v>
      </c>
      <c r="Q100" s="4">
        <v>10</v>
      </c>
      <c r="R100">
        <f t="shared" si="1"/>
        <v>3</v>
      </c>
    </row>
    <row r="101" spans="16:18" x14ac:dyDescent="0.3">
      <c r="P101" s="4" t="s">
        <v>46</v>
      </c>
      <c r="Q101" s="4">
        <v>8</v>
      </c>
      <c r="R101">
        <f t="shared" si="1"/>
        <v>3</v>
      </c>
    </row>
    <row r="102" spans="16:18" x14ac:dyDescent="0.3">
      <c r="P102" s="4" t="s">
        <v>19</v>
      </c>
      <c r="Q102" s="4">
        <v>4</v>
      </c>
      <c r="R102">
        <f t="shared" si="1"/>
        <v>1</v>
      </c>
    </row>
    <row r="103" spans="16:18" x14ac:dyDescent="0.3">
      <c r="P103" s="4" t="s">
        <v>19</v>
      </c>
      <c r="Q103" s="4">
        <v>2</v>
      </c>
      <c r="R103">
        <f t="shared" si="1"/>
        <v>1</v>
      </c>
    </row>
    <row r="104" spans="16:18" x14ac:dyDescent="0.3">
      <c r="P104" s="4" t="s">
        <v>19</v>
      </c>
      <c r="Q104" s="4">
        <v>2</v>
      </c>
      <c r="R104">
        <f t="shared" si="1"/>
        <v>1</v>
      </c>
    </row>
    <row r="105" spans="16:18" x14ac:dyDescent="0.3">
      <c r="P105" s="4" t="s">
        <v>34</v>
      </c>
      <c r="Q105" s="4">
        <v>2</v>
      </c>
      <c r="R105">
        <f t="shared" si="1"/>
        <v>2</v>
      </c>
    </row>
    <row r="106" spans="16:18" x14ac:dyDescent="0.3">
      <c r="P106" s="4" t="s">
        <v>46</v>
      </c>
      <c r="Q106" s="4">
        <v>6</v>
      </c>
      <c r="R106">
        <f t="shared" si="1"/>
        <v>3</v>
      </c>
    </row>
    <row r="107" spans="16:18" x14ac:dyDescent="0.3">
      <c r="P107" s="4" t="s">
        <v>19</v>
      </c>
      <c r="Q107" s="4">
        <v>3</v>
      </c>
      <c r="R107">
        <f t="shared" si="1"/>
        <v>1</v>
      </c>
    </row>
    <row r="108" spans="16:18" x14ac:dyDescent="0.3">
      <c r="P108" s="4" t="s">
        <v>19</v>
      </c>
      <c r="Q108" s="4">
        <v>9</v>
      </c>
      <c r="R108">
        <f t="shared" si="1"/>
        <v>1</v>
      </c>
    </row>
    <row r="109" spans="16:18" x14ac:dyDescent="0.3">
      <c r="P109" s="4" t="s">
        <v>46</v>
      </c>
      <c r="Q109" s="4">
        <v>8</v>
      </c>
      <c r="R109">
        <f t="shared" si="1"/>
        <v>3</v>
      </c>
    </row>
    <row r="110" spans="16:18" x14ac:dyDescent="0.3">
      <c r="P110" s="4" t="s">
        <v>19</v>
      </c>
      <c r="Q110" s="4">
        <v>1</v>
      </c>
      <c r="R110">
        <f t="shared" si="1"/>
        <v>1</v>
      </c>
    </row>
    <row r="111" spans="16:18" x14ac:dyDescent="0.3">
      <c r="P111" s="4" t="s">
        <v>19</v>
      </c>
      <c r="Q111" s="4">
        <v>8</v>
      </c>
      <c r="R111">
        <f t="shared" si="1"/>
        <v>1</v>
      </c>
    </row>
    <row r="112" spans="16:18" x14ac:dyDescent="0.3">
      <c r="P112" s="4" t="s">
        <v>19</v>
      </c>
      <c r="Q112" s="4">
        <v>7</v>
      </c>
      <c r="R112">
        <f t="shared" si="1"/>
        <v>1</v>
      </c>
    </row>
    <row r="113" spans="16:18" x14ac:dyDescent="0.3">
      <c r="P113" s="4" t="s">
        <v>19</v>
      </c>
      <c r="Q113" s="4">
        <v>5</v>
      </c>
      <c r="R113">
        <f t="shared" si="1"/>
        <v>1</v>
      </c>
    </row>
    <row r="114" spans="16:18" x14ac:dyDescent="0.3">
      <c r="P114" s="4" t="s">
        <v>46</v>
      </c>
      <c r="Q114" s="4">
        <v>11</v>
      </c>
      <c r="R114">
        <f t="shared" si="1"/>
        <v>3</v>
      </c>
    </row>
    <row r="115" spans="16:18" x14ac:dyDescent="0.3">
      <c r="P115" s="4" t="s">
        <v>19</v>
      </c>
      <c r="Q115" s="4">
        <v>2</v>
      </c>
      <c r="R115">
        <f t="shared" si="1"/>
        <v>1</v>
      </c>
    </row>
    <row r="116" spans="16:18" x14ac:dyDescent="0.3">
      <c r="P116" s="4" t="s">
        <v>34</v>
      </c>
      <c r="Q116" s="4">
        <v>6</v>
      </c>
      <c r="R116">
        <f t="shared" si="1"/>
        <v>2</v>
      </c>
    </row>
    <row r="117" spans="16:18" x14ac:dyDescent="0.3">
      <c r="P117" s="4" t="s">
        <v>19</v>
      </c>
      <c r="Q117" s="4">
        <v>5</v>
      </c>
      <c r="R117">
        <f t="shared" si="1"/>
        <v>1</v>
      </c>
    </row>
    <row r="118" spans="16:18" x14ac:dyDescent="0.3">
      <c r="P118" s="4" t="s">
        <v>34</v>
      </c>
      <c r="Q118" s="4">
        <v>9</v>
      </c>
      <c r="R118">
        <f t="shared" si="1"/>
        <v>2</v>
      </c>
    </row>
    <row r="119" spans="16:18" x14ac:dyDescent="0.3">
      <c r="P119" s="4" t="s">
        <v>46</v>
      </c>
      <c r="Q119" s="4">
        <v>9</v>
      </c>
      <c r="R119">
        <f t="shared" si="1"/>
        <v>3</v>
      </c>
    </row>
    <row r="120" spans="16:18" x14ac:dyDescent="0.3">
      <c r="P120" s="4" t="s">
        <v>19</v>
      </c>
      <c r="Q120" s="4">
        <v>7</v>
      </c>
      <c r="R120">
        <f t="shared" si="1"/>
        <v>1</v>
      </c>
    </row>
    <row r="121" spans="16:18" x14ac:dyDescent="0.3">
      <c r="P121" s="4" t="s">
        <v>19</v>
      </c>
      <c r="Q121" s="4">
        <v>4</v>
      </c>
      <c r="R121">
        <f t="shared" si="1"/>
        <v>1</v>
      </c>
    </row>
    <row r="122" spans="16:18" x14ac:dyDescent="0.3">
      <c r="P122" s="4" t="s">
        <v>34</v>
      </c>
      <c r="Q122" s="4">
        <v>8</v>
      </c>
      <c r="R122">
        <f t="shared" si="1"/>
        <v>2</v>
      </c>
    </row>
    <row r="123" spans="16:18" x14ac:dyDescent="0.3">
      <c r="P123" s="4" t="s">
        <v>19</v>
      </c>
      <c r="Q123" s="4">
        <v>10</v>
      </c>
      <c r="R123">
        <f t="shared" si="1"/>
        <v>1</v>
      </c>
    </row>
    <row r="124" spans="16:18" x14ac:dyDescent="0.3">
      <c r="P124" s="4" t="s">
        <v>46</v>
      </c>
      <c r="Q124" s="4">
        <v>8</v>
      </c>
      <c r="R124">
        <f t="shared" si="1"/>
        <v>3</v>
      </c>
    </row>
    <row r="125" spans="16:18" x14ac:dyDescent="0.3">
      <c r="P125" s="4" t="s">
        <v>19</v>
      </c>
      <c r="Q125" s="4">
        <v>4</v>
      </c>
      <c r="R125">
        <f t="shared" si="1"/>
        <v>1</v>
      </c>
    </row>
    <row r="126" spans="16:18" x14ac:dyDescent="0.3">
      <c r="P126" s="4" t="s">
        <v>46</v>
      </c>
      <c r="Q126" s="4">
        <v>5</v>
      </c>
      <c r="R126">
        <f t="shared" si="1"/>
        <v>3</v>
      </c>
    </row>
    <row r="127" spans="16:18" x14ac:dyDescent="0.3">
      <c r="P127" s="4" t="s">
        <v>19</v>
      </c>
      <c r="Q127" s="4">
        <v>3</v>
      </c>
      <c r="R127">
        <f t="shared" si="1"/>
        <v>1</v>
      </c>
    </row>
    <row r="128" spans="16:18" x14ac:dyDescent="0.3">
      <c r="P128" s="4" t="s">
        <v>34</v>
      </c>
      <c r="Q128" s="4">
        <v>1</v>
      </c>
      <c r="R128">
        <f t="shared" si="1"/>
        <v>2</v>
      </c>
    </row>
    <row r="129" spans="16:18" x14ac:dyDescent="0.3">
      <c r="P129" s="4" t="s">
        <v>19</v>
      </c>
      <c r="Q129" s="4">
        <v>1</v>
      </c>
      <c r="R129">
        <f t="shared" si="1"/>
        <v>1</v>
      </c>
    </row>
    <row r="130" spans="16:18" x14ac:dyDescent="0.3">
      <c r="P130" s="4" t="s">
        <v>19</v>
      </c>
      <c r="Q130" s="4">
        <v>1</v>
      </c>
      <c r="R130">
        <f t="shared" ref="R130:R193" si="2">IF(P130="Mass Customer",1,IF(P130="Affluent Customer",2,IF(P130="High Net Worth",3,0)))</f>
        <v>1</v>
      </c>
    </row>
    <row r="131" spans="16:18" x14ac:dyDescent="0.3">
      <c r="P131" s="4" t="s">
        <v>34</v>
      </c>
      <c r="Q131" s="4">
        <v>7</v>
      </c>
      <c r="R131">
        <f t="shared" si="2"/>
        <v>2</v>
      </c>
    </row>
    <row r="132" spans="16:18" x14ac:dyDescent="0.3">
      <c r="P132" s="4" t="s">
        <v>34</v>
      </c>
      <c r="Q132" s="4">
        <v>2</v>
      </c>
      <c r="R132">
        <f t="shared" si="2"/>
        <v>2</v>
      </c>
    </row>
    <row r="133" spans="16:18" x14ac:dyDescent="0.3">
      <c r="P133" s="4" t="s">
        <v>19</v>
      </c>
      <c r="Q133" s="4">
        <v>7</v>
      </c>
      <c r="R133">
        <f t="shared" si="2"/>
        <v>1</v>
      </c>
    </row>
    <row r="134" spans="16:18" x14ac:dyDescent="0.3">
      <c r="P134" s="4" t="s">
        <v>19</v>
      </c>
      <c r="Q134" s="4">
        <v>4</v>
      </c>
      <c r="R134">
        <f t="shared" si="2"/>
        <v>1</v>
      </c>
    </row>
    <row r="135" spans="16:18" x14ac:dyDescent="0.3">
      <c r="P135" s="4" t="s">
        <v>19</v>
      </c>
      <c r="Q135" s="4">
        <v>9</v>
      </c>
      <c r="R135">
        <f t="shared" si="2"/>
        <v>1</v>
      </c>
    </row>
    <row r="136" spans="16:18" x14ac:dyDescent="0.3">
      <c r="P136" s="4" t="s">
        <v>34</v>
      </c>
      <c r="Q136" s="4">
        <v>8</v>
      </c>
      <c r="R136">
        <f t="shared" si="2"/>
        <v>2</v>
      </c>
    </row>
    <row r="137" spans="16:18" x14ac:dyDescent="0.3">
      <c r="P137" s="4" t="s">
        <v>19</v>
      </c>
      <c r="Q137" s="4">
        <v>7</v>
      </c>
      <c r="R137">
        <f t="shared" si="2"/>
        <v>1</v>
      </c>
    </row>
    <row r="138" spans="16:18" x14ac:dyDescent="0.3">
      <c r="P138" s="4" t="s">
        <v>34</v>
      </c>
      <c r="Q138" s="4">
        <v>5</v>
      </c>
      <c r="R138">
        <f t="shared" si="2"/>
        <v>2</v>
      </c>
    </row>
    <row r="139" spans="16:18" x14ac:dyDescent="0.3">
      <c r="P139" s="4" t="s">
        <v>19</v>
      </c>
      <c r="Q139" s="4">
        <v>4</v>
      </c>
      <c r="R139">
        <f t="shared" si="2"/>
        <v>1</v>
      </c>
    </row>
    <row r="140" spans="16:18" x14ac:dyDescent="0.3">
      <c r="P140" s="4" t="s">
        <v>19</v>
      </c>
      <c r="Q140" s="4">
        <v>3</v>
      </c>
      <c r="R140">
        <f t="shared" si="2"/>
        <v>1</v>
      </c>
    </row>
    <row r="141" spans="16:18" x14ac:dyDescent="0.3">
      <c r="P141" s="4" t="s">
        <v>19</v>
      </c>
      <c r="Q141" s="4">
        <v>8</v>
      </c>
      <c r="R141">
        <f t="shared" si="2"/>
        <v>1</v>
      </c>
    </row>
    <row r="142" spans="16:18" x14ac:dyDescent="0.3">
      <c r="P142" s="4" t="s">
        <v>34</v>
      </c>
      <c r="Q142" s="4">
        <v>9</v>
      </c>
      <c r="R142">
        <f t="shared" si="2"/>
        <v>2</v>
      </c>
    </row>
    <row r="143" spans="16:18" x14ac:dyDescent="0.3">
      <c r="P143" s="4" t="s">
        <v>34</v>
      </c>
      <c r="Q143" s="4">
        <v>9</v>
      </c>
      <c r="R143">
        <f t="shared" si="2"/>
        <v>2</v>
      </c>
    </row>
    <row r="144" spans="16:18" x14ac:dyDescent="0.3">
      <c r="P144" s="4" t="s">
        <v>19</v>
      </c>
      <c r="Q144" s="4">
        <v>8</v>
      </c>
      <c r="R144">
        <f t="shared" si="2"/>
        <v>1</v>
      </c>
    </row>
    <row r="145" spans="16:18" x14ac:dyDescent="0.3">
      <c r="P145" s="4" t="s">
        <v>46</v>
      </c>
      <c r="Q145" s="4">
        <v>9</v>
      </c>
      <c r="R145">
        <f t="shared" si="2"/>
        <v>3</v>
      </c>
    </row>
    <row r="146" spans="16:18" x14ac:dyDescent="0.3">
      <c r="P146" s="4" t="s">
        <v>19</v>
      </c>
      <c r="Q146" s="4">
        <v>1</v>
      </c>
      <c r="R146">
        <f t="shared" si="2"/>
        <v>1</v>
      </c>
    </row>
    <row r="147" spans="16:18" x14ac:dyDescent="0.3">
      <c r="P147" s="4" t="s">
        <v>19</v>
      </c>
      <c r="Q147" s="4">
        <v>9</v>
      </c>
      <c r="R147">
        <f t="shared" si="2"/>
        <v>1</v>
      </c>
    </row>
    <row r="148" spans="16:18" x14ac:dyDescent="0.3">
      <c r="P148" s="4" t="s">
        <v>19</v>
      </c>
      <c r="Q148" s="4">
        <v>8</v>
      </c>
      <c r="R148">
        <f t="shared" si="2"/>
        <v>1</v>
      </c>
    </row>
    <row r="149" spans="16:18" x14ac:dyDescent="0.3">
      <c r="P149" s="4" t="s">
        <v>19</v>
      </c>
      <c r="Q149" s="4">
        <v>10</v>
      </c>
      <c r="R149">
        <f t="shared" si="2"/>
        <v>1</v>
      </c>
    </row>
    <row r="150" spans="16:18" x14ac:dyDescent="0.3">
      <c r="P150" s="4" t="s">
        <v>46</v>
      </c>
      <c r="Q150" s="4">
        <v>6</v>
      </c>
      <c r="R150">
        <f t="shared" si="2"/>
        <v>3</v>
      </c>
    </row>
    <row r="151" spans="16:18" x14ac:dyDescent="0.3">
      <c r="P151" s="4" t="s">
        <v>19</v>
      </c>
      <c r="Q151" s="4">
        <v>8</v>
      </c>
      <c r="R151">
        <f t="shared" si="2"/>
        <v>1</v>
      </c>
    </row>
    <row r="152" spans="16:18" x14ac:dyDescent="0.3">
      <c r="P152" s="4" t="s">
        <v>34</v>
      </c>
      <c r="Q152" s="4">
        <v>3</v>
      </c>
      <c r="R152">
        <f t="shared" si="2"/>
        <v>2</v>
      </c>
    </row>
    <row r="153" spans="16:18" x14ac:dyDescent="0.3">
      <c r="P153" s="4" t="s">
        <v>34</v>
      </c>
      <c r="Q153" s="4">
        <v>8</v>
      </c>
      <c r="R153">
        <f t="shared" si="2"/>
        <v>2</v>
      </c>
    </row>
    <row r="154" spans="16:18" x14ac:dyDescent="0.3">
      <c r="P154" s="4" t="s">
        <v>19</v>
      </c>
      <c r="Q154" s="4">
        <v>11</v>
      </c>
      <c r="R154">
        <f t="shared" si="2"/>
        <v>1</v>
      </c>
    </row>
    <row r="155" spans="16:18" x14ac:dyDescent="0.3">
      <c r="P155" s="4" t="s">
        <v>19</v>
      </c>
      <c r="Q155" s="4">
        <v>5</v>
      </c>
      <c r="R155">
        <f t="shared" si="2"/>
        <v>1</v>
      </c>
    </row>
    <row r="156" spans="16:18" x14ac:dyDescent="0.3">
      <c r="P156" s="4" t="s">
        <v>19</v>
      </c>
      <c r="Q156" s="4">
        <v>5</v>
      </c>
      <c r="R156">
        <f t="shared" si="2"/>
        <v>1</v>
      </c>
    </row>
    <row r="157" spans="16:18" x14ac:dyDescent="0.3">
      <c r="P157" s="4" t="s">
        <v>19</v>
      </c>
      <c r="Q157" s="4">
        <v>9</v>
      </c>
      <c r="R157">
        <f t="shared" si="2"/>
        <v>1</v>
      </c>
    </row>
    <row r="158" spans="16:18" x14ac:dyDescent="0.3">
      <c r="P158" s="4" t="s">
        <v>19</v>
      </c>
      <c r="Q158" s="4">
        <v>9</v>
      </c>
      <c r="R158">
        <f t="shared" si="2"/>
        <v>1</v>
      </c>
    </row>
    <row r="159" spans="16:18" x14ac:dyDescent="0.3">
      <c r="P159" s="4" t="s">
        <v>19</v>
      </c>
      <c r="Q159" s="4">
        <v>9</v>
      </c>
      <c r="R159">
        <f t="shared" si="2"/>
        <v>1</v>
      </c>
    </row>
    <row r="160" spans="16:18" x14ac:dyDescent="0.3">
      <c r="P160" s="4" t="s">
        <v>19</v>
      </c>
      <c r="Q160" s="4">
        <v>9</v>
      </c>
      <c r="R160">
        <f t="shared" si="2"/>
        <v>1</v>
      </c>
    </row>
    <row r="161" spans="16:18" x14ac:dyDescent="0.3">
      <c r="P161" s="4" t="s">
        <v>46</v>
      </c>
      <c r="Q161" s="4">
        <v>9</v>
      </c>
      <c r="R161">
        <f t="shared" si="2"/>
        <v>3</v>
      </c>
    </row>
    <row r="162" spans="16:18" x14ac:dyDescent="0.3">
      <c r="P162" s="4" t="s">
        <v>34</v>
      </c>
      <c r="Q162" s="4">
        <v>12</v>
      </c>
      <c r="R162">
        <f t="shared" si="2"/>
        <v>2</v>
      </c>
    </row>
    <row r="163" spans="16:18" x14ac:dyDescent="0.3">
      <c r="P163" s="4" t="s">
        <v>19</v>
      </c>
      <c r="Q163" s="4">
        <v>11</v>
      </c>
      <c r="R163">
        <f t="shared" si="2"/>
        <v>1</v>
      </c>
    </row>
    <row r="164" spans="16:18" x14ac:dyDescent="0.3">
      <c r="P164" s="4" t="s">
        <v>34</v>
      </c>
      <c r="Q164" s="4">
        <v>2</v>
      </c>
      <c r="R164">
        <f t="shared" si="2"/>
        <v>2</v>
      </c>
    </row>
    <row r="165" spans="16:18" x14ac:dyDescent="0.3">
      <c r="P165" s="4" t="s">
        <v>46</v>
      </c>
      <c r="Q165" s="4">
        <v>3</v>
      </c>
      <c r="R165">
        <f t="shared" si="2"/>
        <v>3</v>
      </c>
    </row>
    <row r="166" spans="16:18" x14ac:dyDescent="0.3">
      <c r="P166" s="4" t="s">
        <v>19</v>
      </c>
      <c r="Q166" s="4">
        <v>11</v>
      </c>
      <c r="R166">
        <f t="shared" si="2"/>
        <v>1</v>
      </c>
    </row>
    <row r="167" spans="16:18" x14ac:dyDescent="0.3">
      <c r="P167" s="4" t="s">
        <v>19</v>
      </c>
      <c r="Q167" s="4">
        <v>10</v>
      </c>
      <c r="R167">
        <f t="shared" si="2"/>
        <v>1</v>
      </c>
    </row>
    <row r="168" spans="16:18" x14ac:dyDescent="0.3">
      <c r="P168" s="4" t="s">
        <v>46</v>
      </c>
      <c r="Q168" s="4">
        <v>3</v>
      </c>
      <c r="R168">
        <f t="shared" si="2"/>
        <v>3</v>
      </c>
    </row>
    <row r="169" spans="16:18" x14ac:dyDescent="0.3">
      <c r="P169" s="4" t="s">
        <v>19</v>
      </c>
      <c r="Q169" s="4">
        <v>4</v>
      </c>
      <c r="R169">
        <f t="shared" si="2"/>
        <v>1</v>
      </c>
    </row>
    <row r="170" spans="16:18" x14ac:dyDescent="0.3">
      <c r="P170" s="4" t="s">
        <v>34</v>
      </c>
      <c r="Q170" s="4">
        <v>9</v>
      </c>
      <c r="R170">
        <f t="shared" si="2"/>
        <v>2</v>
      </c>
    </row>
    <row r="171" spans="16:18" x14ac:dyDescent="0.3">
      <c r="P171" s="4" t="s">
        <v>34</v>
      </c>
      <c r="Q171" s="4">
        <v>7</v>
      </c>
      <c r="R171">
        <f t="shared" si="2"/>
        <v>2</v>
      </c>
    </row>
    <row r="172" spans="16:18" x14ac:dyDescent="0.3">
      <c r="P172" s="4" t="s">
        <v>34</v>
      </c>
      <c r="Q172" s="4">
        <v>9</v>
      </c>
      <c r="R172">
        <f t="shared" si="2"/>
        <v>2</v>
      </c>
    </row>
    <row r="173" spans="16:18" x14ac:dyDescent="0.3">
      <c r="P173" s="4" t="s">
        <v>19</v>
      </c>
      <c r="Q173" s="4">
        <v>11</v>
      </c>
      <c r="R173">
        <f t="shared" si="2"/>
        <v>1</v>
      </c>
    </row>
    <row r="174" spans="16:18" x14ac:dyDescent="0.3">
      <c r="P174" s="4" t="s">
        <v>19</v>
      </c>
      <c r="Q174" s="4">
        <v>6</v>
      </c>
      <c r="R174">
        <f t="shared" si="2"/>
        <v>1</v>
      </c>
    </row>
    <row r="175" spans="16:18" x14ac:dyDescent="0.3">
      <c r="P175" s="4" t="s">
        <v>34</v>
      </c>
      <c r="Q175" s="4">
        <v>1</v>
      </c>
      <c r="R175">
        <f t="shared" si="2"/>
        <v>2</v>
      </c>
    </row>
    <row r="176" spans="16:18" x14ac:dyDescent="0.3">
      <c r="P176" s="4" t="s">
        <v>19</v>
      </c>
      <c r="Q176" s="4">
        <v>8</v>
      </c>
      <c r="R176">
        <f t="shared" si="2"/>
        <v>1</v>
      </c>
    </row>
    <row r="177" spans="16:18" x14ac:dyDescent="0.3">
      <c r="P177" s="4" t="s">
        <v>46</v>
      </c>
      <c r="Q177" s="4">
        <v>9</v>
      </c>
      <c r="R177">
        <f t="shared" si="2"/>
        <v>3</v>
      </c>
    </row>
    <row r="178" spans="16:18" x14ac:dyDescent="0.3">
      <c r="P178" s="4" t="s">
        <v>46</v>
      </c>
      <c r="Q178" s="4">
        <v>7</v>
      </c>
      <c r="R178">
        <f t="shared" si="2"/>
        <v>3</v>
      </c>
    </row>
    <row r="179" spans="16:18" x14ac:dyDescent="0.3">
      <c r="P179" s="4" t="s">
        <v>19</v>
      </c>
      <c r="Q179" s="4">
        <v>9</v>
      </c>
      <c r="R179">
        <f t="shared" si="2"/>
        <v>1</v>
      </c>
    </row>
    <row r="180" spans="16:18" x14ac:dyDescent="0.3">
      <c r="P180" s="4" t="s">
        <v>19</v>
      </c>
      <c r="Q180" s="4">
        <v>10</v>
      </c>
      <c r="R180">
        <f t="shared" si="2"/>
        <v>1</v>
      </c>
    </row>
    <row r="181" spans="16:18" x14ac:dyDescent="0.3">
      <c r="P181" s="4" t="s">
        <v>19</v>
      </c>
      <c r="Q181" s="4">
        <v>9</v>
      </c>
      <c r="R181">
        <f t="shared" si="2"/>
        <v>1</v>
      </c>
    </row>
    <row r="182" spans="16:18" x14ac:dyDescent="0.3">
      <c r="P182" s="4" t="s">
        <v>46</v>
      </c>
      <c r="Q182" s="4">
        <v>9</v>
      </c>
      <c r="R182">
        <f t="shared" si="2"/>
        <v>3</v>
      </c>
    </row>
    <row r="183" spans="16:18" x14ac:dyDescent="0.3">
      <c r="P183" s="4" t="s">
        <v>19</v>
      </c>
      <c r="Q183" s="4">
        <v>7</v>
      </c>
      <c r="R183">
        <f t="shared" si="2"/>
        <v>1</v>
      </c>
    </row>
    <row r="184" spans="16:18" x14ac:dyDescent="0.3">
      <c r="P184" s="4" t="s">
        <v>46</v>
      </c>
      <c r="Q184" s="4">
        <v>8</v>
      </c>
      <c r="R184">
        <f t="shared" si="2"/>
        <v>3</v>
      </c>
    </row>
    <row r="185" spans="16:18" x14ac:dyDescent="0.3">
      <c r="P185" s="4" t="s">
        <v>19</v>
      </c>
      <c r="Q185" s="4">
        <v>7</v>
      </c>
      <c r="R185">
        <f t="shared" si="2"/>
        <v>1</v>
      </c>
    </row>
    <row r="186" spans="16:18" x14ac:dyDescent="0.3">
      <c r="P186" s="4" t="s">
        <v>19</v>
      </c>
      <c r="Q186" s="4">
        <v>9</v>
      </c>
      <c r="R186">
        <f t="shared" si="2"/>
        <v>1</v>
      </c>
    </row>
    <row r="187" spans="16:18" x14ac:dyDescent="0.3">
      <c r="P187" s="4" t="s">
        <v>46</v>
      </c>
      <c r="Q187" s="4">
        <v>10</v>
      </c>
      <c r="R187">
        <f t="shared" si="2"/>
        <v>3</v>
      </c>
    </row>
    <row r="188" spans="16:18" x14ac:dyDescent="0.3">
      <c r="P188" s="4" t="s">
        <v>46</v>
      </c>
      <c r="Q188" s="4">
        <v>10</v>
      </c>
      <c r="R188">
        <f t="shared" si="2"/>
        <v>3</v>
      </c>
    </row>
    <row r="189" spans="16:18" x14ac:dyDescent="0.3">
      <c r="P189" s="4" t="s">
        <v>19</v>
      </c>
      <c r="Q189" s="4">
        <v>8</v>
      </c>
      <c r="R189">
        <f t="shared" si="2"/>
        <v>1</v>
      </c>
    </row>
    <row r="190" spans="16:18" x14ac:dyDescent="0.3">
      <c r="P190" s="4" t="s">
        <v>46</v>
      </c>
      <c r="Q190" s="4">
        <v>10</v>
      </c>
      <c r="R190">
        <f t="shared" si="2"/>
        <v>3</v>
      </c>
    </row>
    <row r="191" spans="16:18" x14ac:dyDescent="0.3">
      <c r="P191" s="4" t="s">
        <v>34</v>
      </c>
      <c r="Q191" s="4">
        <v>9</v>
      </c>
      <c r="R191">
        <f t="shared" si="2"/>
        <v>2</v>
      </c>
    </row>
    <row r="192" spans="16:18" x14ac:dyDescent="0.3">
      <c r="P192" s="4" t="s">
        <v>34</v>
      </c>
      <c r="Q192" s="4">
        <v>11</v>
      </c>
      <c r="R192">
        <f t="shared" si="2"/>
        <v>2</v>
      </c>
    </row>
    <row r="193" spans="16:18" x14ac:dyDescent="0.3">
      <c r="P193" s="4" t="s">
        <v>19</v>
      </c>
      <c r="Q193" s="4">
        <v>8</v>
      </c>
      <c r="R193">
        <f t="shared" si="2"/>
        <v>1</v>
      </c>
    </row>
    <row r="194" spans="16:18" x14ac:dyDescent="0.3">
      <c r="P194" s="4" t="s">
        <v>46</v>
      </c>
      <c r="Q194" s="4">
        <v>8</v>
      </c>
      <c r="R194">
        <f t="shared" ref="R194:R257" si="3">IF(P194="Mass Customer",1,IF(P194="Affluent Customer",2,IF(P194="High Net Worth",3,0)))</f>
        <v>3</v>
      </c>
    </row>
    <row r="195" spans="16:18" x14ac:dyDescent="0.3">
      <c r="P195" s="4" t="s">
        <v>19</v>
      </c>
      <c r="Q195" s="4">
        <v>10</v>
      </c>
      <c r="R195">
        <f t="shared" si="3"/>
        <v>1</v>
      </c>
    </row>
    <row r="196" spans="16:18" x14ac:dyDescent="0.3">
      <c r="P196" s="4" t="s">
        <v>19</v>
      </c>
      <c r="Q196" s="4">
        <v>12</v>
      </c>
      <c r="R196">
        <f t="shared" si="3"/>
        <v>1</v>
      </c>
    </row>
    <row r="197" spans="16:18" x14ac:dyDescent="0.3">
      <c r="P197" s="4" t="s">
        <v>34</v>
      </c>
      <c r="Q197" s="4">
        <v>3</v>
      </c>
      <c r="R197">
        <f t="shared" si="3"/>
        <v>2</v>
      </c>
    </row>
    <row r="198" spans="16:18" x14ac:dyDescent="0.3">
      <c r="P198" s="4" t="s">
        <v>46</v>
      </c>
      <c r="Q198" s="4">
        <v>9</v>
      </c>
      <c r="R198">
        <f t="shared" si="3"/>
        <v>3</v>
      </c>
    </row>
    <row r="199" spans="16:18" x14ac:dyDescent="0.3">
      <c r="P199" s="4" t="s">
        <v>46</v>
      </c>
      <c r="Q199" s="4">
        <v>9</v>
      </c>
      <c r="R199">
        <f t="shared" si="3"/>
        <v>3</v>
      </c>
    </row>
    <row r="200" spans="16:18" x14ac:dyDescent="0.3">
      <c r="P200" s="4" t="s">
        <v>34</v>
      </c>
      <c r="Q200" s="4">
        <v>3</v>
      </c>
      <c r="R200">
        <f t="shared" si="3"/>
        <v>2</v>
      </c>
    </row>
    <row r="201" spans="16:18" x14ac:dyDescent="0.3">
      <c r="P201" s="4" t="s">
        <v>46</v>
      </c>
      <c r="Q201" s="4">
        <v>4</v>
      </c>
      <c r="R201">
        <f t="shared" si="3"/>
        <v>3</v>
      </c>
    </row>
    <row r="202" spans="16:18" x14ac:dyDescent="0.3">
      <c r="P202" s="4" t="s">
        <v>19</v>
      </c>
      <c r="Q202" s="4">
        <v>7</v>
      </c>
      <c r="R202">
        <f t="shared" si="3"/>
        <v>1</v>
      </c>
    </row>
    <row r="203" spans="16:18" x14ac:dyDescent="0.3">
      <c r="P203" s="4" t="s">
        <v>19</v>
      </c>
      <c r="Q203" s="4">
        <v>8</v>
      </c>
      <c r="R203">
        <f t="shared" si="3"/>
        <v>1</v>
      </c>
    </row>
    <row r="204" spans="16:18" x14ac:dyDescent="0.3">
      <c r="P204" s="4" t="s">
        <v>34</v>
      </c>
      <c r="Q204" s="4">
        <v>9</v>
      </c>
      <c r="R204">
        <f t="shared" si="3"/>
        <v>2</v>
      </c>
    </row>
    <row r="205" spans="16:18" x14ac:dyDescent="0.3">
      <c r="P205" s="4" t="s">
        <v>19</v>
      </c>
      <c r="Q205" s="4">
        <v>1</v>
      </c>
      <c r="R205">
        <f t="shared" si="3"/>
        <v>1</v>
      </c>
    </row>
    <row r="206" spans="16:18" x14ac:dyDescent="0.3">
      <c r="P206" s="4" t="s">
        <v>19</v>
      </c>
      <c r="Q206" s="4">
        <v>7</v>
      </c>
      <c r="R206">
        <f t="shared" si="3"/>
        <v>1</v>
      </c>
    </row>
    <row r="207" spans="16:18" x14ac:dyDescent="0.3">
      <c r="P207" s="4" t="s">
        <v>34</v>
      </c>
      <c r="Q207" s="4">
        <v>8</v>
      </c>
      <c r="R207">
        <f t="shared" si="3"/>
        <v>2</v>
      </c>
    </row>
    <row r="208" spans="16:18" x14ac:dyDescent="0.3">
      <c r="P208" s="4" t="s">
        <v>34</v>
      </c>
      <c r="Q208" s="4">
        <v>7</v>
      </c>
      <c r="R208">
        <f t="shared" si="3"/>
        <v>2</v>
      </c>
    </row>
    <row r="209" spans="16:18" x14ac:dyDescent="0.3">
      <c r="P209" s="4" t="s">
        <v>19</v>
      </c>
      <c r="Q209" s="4">
        <v>7</v>
      </c>
      <c r="R209">
        <f t="shared" si="3"/>
        <v>1</v>
      </c>
    </row>
    <row r="210" spans="16:18" x14ac:dyDescent="0.3">
      <c r="P210" s="4" t="s">
        <v>46</v>
      </c>
      <c r="Q210" s="4">
        <v>9</v>
      </c>
      <c r="R210">
        <f t="shared" si="3"/>
        <v>3</v>
      </c>
    </row>
    <row r="211" spans="16:18" x14ac:dyDescent="0.3">
      <c r="P211" s="4" t="s">
        <v>34</v>
      </c>
      <c r="Q211" s="4">
        <v>4</v>
      </c>
      <c r="R211">
        <f t="shared" si="3"/>
        <v>2</v>
      </c>
    </row>
    <row r="212" spans="16:18" x14ac:dyDescent="0.3">
      <c r="P212" s="4" t="s">
        <v>19</v>
      </c>
      <c r="Q212" s="4">
        <v>10</v>
      </c>
      <c r="R212">
        <f t="shared" si="3"/>
        <v>1</v>
      </c>
    </row>
    <row r="213" spans="16:18" x14ac:dyDescent="0.3">
      <c r="P213" s="4" t="s">
        <v>46</v>
      </c>
      <c r="Q213" s="4">
        <v>8</v>
      </c>
      <c r="R213">
        <f t="shared" si="3"/>
        <v>3</v>
      </c>
    </row>
    <row r="214" spans="16:18" x14ac:dyDescent="0.3">
      <c r="P214" s="4" t="s">
        <v>19</v>
      </c>
      <c r="Q214" s="4">
        <v>6</v>
      </c>
      <c r="R214">
        <f t="shared" si="3"/>
        <v>1</v>
      </c>
    </row>
    <row r="215" spans="16:18" x14ac:dyDescent="0.3">
      <c r="P215" s="4" t="s">
        <v>46</v>
      </c>
      <c r="Q215" s="4">
        <v>8</v>
      </c>
      <c r="R215">
        <f t="shared" si="3"/>
        <v>3</v>
      </c>
    </row>
    <row r="216" spans="16:18" x14ac:dyDescent="0.3">
      <c r="P216" s="4" t="s">
        <v>19</v>
      </c>
      <c r="Q216" s="4">
        <v>7</v>
      </c>
      <c r="R216">
        <f t="shared" si="3"/>
        <v>1</v>
      </c>
    </row>
    <row r="217" spans="16:18" x14ac:dyDescent="0.3">
      <c r="P217" s="4" t="s">
        <v>19</v>
      </c>
      <c r="Q217" s="4">
        <v>11</v>
      </c>
      <c r="R217">
        <f t="shared" si="3"/>
        <v>1</v>
      </c>
    </row>
    <row r="218" spans="16:18" x14ac:dyDescent="0.3">
      <c r="P218" s="4" t="s">
        <v>19</v>
      </c>
      <c r="Q218" s="4">
        <v>7</v>
      </c>
      <c r="R218">
        <f t="shared" si="3"/>
        <v>1</v>
      </c>
    </row>
    <row r="219" spans="16:18" x14ac:dyDescent="0.3">
      <c r="P219" s="4" t="s">
        <v>34</v>
      </c>
      <c r="Q219" s="4">
        <v>2</v>
      </c>
      <c r="R219">
        <f t="shared" si="3"/>
        <v>2</v>
      </c>
    </row>
    <row r="220" spans="16:18" x14ac:dyDescent="0.3">
      <c r="P220" s="4" t="s">
        <v>19</v>
      </c>
      <c r="Q220" s="4">
        <v>11</v>
      </c>
      <c r="R220">
        <f t="shared" si="3"/>
        <v>1</v>
      </c>
    </row>
    <row r="221" spans="16:18" x14ac:dyDescent="0.3">
      <c r="P221" s="4" t="s">
        <v>34</v>
      </c>
      <c r="Q221" s="4">
        <v>8</v>
      </c>
      <c r="R221">
        <f t="shared" si="3"/>
        <v>2</v>
      </c>
    </row>
    <row r="222" spans="16:18" x14ac:dyDescent="0.3">
      <c r="P222" s="4" t="s">
        <v>19</v>
      </c>
      <c r="Q222" s="4">
        <v>8</v>
      </c>
      <c r="R222">
        <f t="shared" si="3"/>
        <v>1</v>
      </c>
    </row>
    <row r="223" spans="16:18" x14ac:dyDescent="0.3">
      <c r="P223" s="4" t="s">
        <v>19</v>
      </c>
      <c r="Q223" s="4">
        <v>9</v>
      </c>
      <c r="R223">
        <f t="shared" si="3"/>
        <v>1</v>
      </c>
    </row>
    <row r="224" spans="16:18" x14ac:dyDescent="0.3">
      <c r="P224" s="4" t="s">
        <v>19</v>
      </c>
      <c r="Q224" s="4">
        <v>11</v>
      </c>
      <c r="R224">
        <f t="shared" si="3"/>
        <v>1</v>
      </c>
    </row>
    <row r="225" spans="16:18" x14ac:dyDescent="0.3">
      <c r="P225" s="4" t="s">
        <v>46</v>
      </c>
      <c r="Q225" s="4">
        <v>8</v>
      </c>
      <c r="R225">
        <f t="shared" si="3"/>
        <v>3</v>
      </c>
    </row>
    <row r="226" spans="16:18" x14ac:dyDescent="0.3">
      <c r="P226" s="4" t="s">
        <v>19</v>
      </c>
      <c r="Q226" s="4">
        <v>1</v>
      </c>
      <c r="R226">
        <f t="shared" si="3"/>
        <v>1</v>
      </c>
    </row>
    <row r="227" spans="16:18" x14ac:dyDescent="0.3">
      <c r="P227" s="4" t="s">
        <v>19</v>
      </c>
      <c r="Q227" s="4">
        <v>8</v>
      </c>
      <c r="R227">
        <f t="shared" si="3"/>
        <v>1</v>
      </c>
    </row>
    <row r="228" spans="16:18" x14ac:dyDescent="0.3">
      <c r="P228" s="4" t="s">
        <v>34</v>
      </c>
      <c r="Q228" s="4">
        <v>9</v>
      </c>
      <c r="R228">
        <f t="shared" si="3"/>
        <v>2</v>
      </c>
    </row>
    <row r="229" spans="16:18" x14ac:dyDescent="0.3">
      <c r="P229" s="4" t="s">
        <v>46</v>
      </c>
      <c r="Q229" s="4">
        <v>9</v>
      </c>
      <c r="R229">
        <f t="shared" si="3"/>
        <v>3</v>
      </c>
    </row>
    <row r="230" spans="16:18" x14ac:dyDescent="0.3">
      <c r="P230" s="4" t="s">
        <v>19</v>
      </c>
      <c r="Q230" s="4">
        <v>8</v>
      </c>
      <c r="R230">
        <f t="shared" si="3"/>
        <v>1</v>
      </c>
    </row>
    <row r="231" spans="16:18" x14ac:dyDescent="0.3">
      <c r="P231" s="4" t="s">
        <v>34</v>
      </c>
      <c r="Q231" s="4">
        <v>4</v>
      </c>
      <c r="R231">
        <f t="shared" si="3"/>
        <v>2</v>
      </c>
    </row>
    <row r="232" spans="16:18" x14ac:dyDescent="0.3">
      <c r="P232" s="4" t="s">
        <v>19</v>
      </c>
      <c r="Q232" s="4">
        <v>10</v>
      </c>
      <c r="R232">
        <f t="shared" si="3"/>
        <v>1</v>
      </c>
    </row>
    <row r="233" spans="16:18" x14ac:dyDescent="0.3">
      <c r="P233" s="4" t="s">
        <v>19</v>
      </c>
      <c r="Q233" s="4">
        <v>9</v>
      </c>
      <c r="R233">
        <f t="shared" si="3"/>
        <v>1</v>
      </c>
    </row>
    <row r="234" spans="16:18" x14ac:dyDescent="0.3">
      <c r="P234" s="4" t="s">
        <v>19</v>
      </c>
      <c r="Q234" s="4">
        <v>9</v>
      </c>
      <c r="R234">
        <f t="shared" si="3"/>
        <v>1</v>
      </c>
    </row>
    <row r="235" spans="16:18" x14ac:dyDescent="0.3">
      <c r="P235" s="4" t="s">
        <v>19</v>
      </c>
      <c r="Q235" s="4">
        <v>7</v>
      </c>
      <c r="R235">
        <f t="shared" si="3"/>
        <v>1</v>
      </c>
    </row>
    <row r="236" spans="16:18" x14ac:dyDescent="0.3">
      <c r="P236" s="4" t="s">
        <v>19</v>
      </c>
      <c r="Q236" s="4">
        <v>8</v>
      </c>
      <c r="R236">
        <f t="shared" si="3"/>
        <v>1</v>
      </c>
    </row>
    <row r="237" spans="16:18" x14ac:dyDescent="0.3">
      <c r="P237" s="4" t="s">
        <v>34</v>
      </c>
      <c r="Q237" s="4">
        <v>8</v>
      </c>
      <c r="R237">
        <f t="shared" si="3"/>
        <v>2</v>
      </c>
    </row>
    <row r="238" spans="16:18" x14ac:dyDescent="0.3">
      <c r="P238" s="4" t="s">
        <v>46</v>
      </c>
      <c r="Q238" s="4">
        <v>8</v>
      </c>
      <c r="R238">
        <f t="shared" si="3"/>
        <v>3</v>
      </c>
    </row>
    <row r="239" spans="16:18" x14ac:dyDescent="0.3">
      <c r="P239" s="4" t="s">
        <v>19</v>
      </c>
      <c r="Q239" s="4">
        <v>10</v>
      </c>
      <c r="R239">
        <f t="shared" si="3"/>
        <v>1</v>
      </c>
    </row>
    <row r="240" spans="16:18" x14ac:dyDescent="0.3">
      <c r="P240" s="4" t="s">
        <v>19</v>
      </c>
      <c r="Q240" s="4">
        <v>1</v>
      </c>
      <c r="R240">
        <f t="shared" si="3"/>
        <v>1</v>
      </c>
    </row>
    <row r="241" spans="16:18" x14ac:dyDescent="0.3">
      <c r="P241" s="4" t="s">
        <v>19</v>
      </c>
      <c r="Q241" s="4">
        <v>8</v>
      </c>
      <c r="R241">
        <f t="shared" si="3"/>
        <v>1</v>
      </c>
    </row>
    <row r="242" spans="16:18" x14ac:dyDescent="0.3">
      <c r="P242" s="4" t="s">
        <v>46</v>
      </c>
      <c r="Q242" s="4">
        <v>9</v>
      </c>
      <c r="R242">
        <f t="shared" si="3"/>
        <v>3</v>
      </c>
    </row>
    <row r="243" spans="16:18" x14ac:dyDescent="0.3">
      <c r="P243" s="4" t="s">
        <v>19</v>
      </c>
      <c r="Q243" s="4">
        <v>9</v>
      </c>
      <c r="R243">
        <f t="shared" si="3"/>
        <v>1</v>
      </c>
    </row>
    <row r="244" spans="16:18" x14ac:dyDescent="0.3">
      <c r="P244" s="4" t="s">
        <v>34</v>
      </c>
      <c r="Q244" s="4">
        <v>4</v>
      </c>
      <c r="R244">
        <f t="shared" si="3"/>
        <v>2</v>
      </c>
    </row>
    <row r="245" spans="16:18" x14ac:dyDescent="0.3">
      <c r="P245" s="4" t="s">
        <v>19</v>
      </c>
      <c r="Q245" s="4">
        <v>8</v>
      </c>
      <c r="R245">
        <f t="shared" si="3"/>
        <v>1</v>
      </c>
    </row>
    <row r="246" spans="16:18" x14ac:dyDescent="0.3">
      <c r="P246" s="4" t="s">
        <v>19</v>
      </c>
      <c r="Q246" s="4">
        <v>5</v>
      </c>
      <c r="R246">
        <f t="shared" si="3"/>
        <v>1</v>
      </c>
    </row>
    <row r="247" spans="16:18" x14ac:dyDescent="0.3">
      <c r="P247" s="4" t="s">
        <v>34</v>
      </c>
      <c r="Q247" s="4">
        <v>10</v>
      </c>
      <c r="R247">
        <f t="shared" si="3"/>
        <v>2</v>
      </c>
    </row>
    <row r="248" spans="16:18" x14ac:dyDescent="0.3">
      <c r="P248" s="4" t="s">
        <v>46</v>
      </c>
      <c r="Q248" s="4">
        <v>3</v>
      </c>
      <c r="R248">
        <f t="shared" si="3"/>
        <v>3</v>
      </c>
    </row>
    <row r="249" spans="16:18" x14ac:dyDescent="0.3">
      <c r="P249" s="4" t="s">
        <v>34</v>
      </c>
      <c r="Q249" s="4">
        <v>7</v>
      </c>
      <c r="R249">
        <f t="shared" si="3"/>
        <v>2</v>
      </c>
    </row>
    <row r="250" spans="16:18" x14ac:dyDescent="0.3">
      <c r="P250" s="4" t="s">
        <v>46</v>
      </c>
      <c r="Q250" s="4">
        <v>4</v>
      </c>
      <c r="R250">
        <f t="shared" si="3"/>
        <v>3</v>
      </c>
    </row>
    <row r="251" spans="16:18" x14ac:dyDescent="0.3">
      <c r="P251" s="4" t="s">
        <v>46</v>
      </c>
      <c r="Q251" s="4">
        <v>3</v>
      </c>
      <c r="R251">
        <f t="shared" si="3"/>
        <v>3</v>
      </c>
    </row>
    <row r="252" spans="16:18" x14ac:dyDescent="0.3">
      <c r="P252" s="4" t="s">
        <v>19</v>
      </c>
      <c r="Q252" s="4">
        <v>10</v>
      </c>
      <c r="R252">
        <f t="shared" si="3"/>
        <v>1</v>
      </c>
    </row>
    <row r="253" spans="16:18" x14ac:dyDescent="0.3">
      <c r="P253" s="4" t="s">
        <v>34</v>
      </c>
      <c r="Q253" s="4">
        <v>2</v>
      </c>
      <c r="R253">
        <f t="shared" si="3"/>
        <v>2</v>
      </c>
    </row>
    <row r="254" spans="16:18" x14ac:dyDescent="0.3">
      <c r="P254" s="4" t="s">
        <v>19</v>
      </c>
      <c r="Q254" s="4">
        <v>9</v>
      </c>
      <c r="R254">
        <f t="shared" si="3"/>
        <v>1</v>
      </c>
    </row>
    <row r="255" spans="16:18" x14ac:dyDescent="0.3">
      <c r="P255" s="4" t="s">
        <v>19</v>
      </c>
      <c r="Q255" s="4">
        <v>9</v>
      </c>
      <c r="R255">
        <f t="shared" si="3"/>
        <v>1</v>
      </c>
    </row>
    <row r="256" spans="16:18" x14ac:dyDescent="0.3">
      <c r="P256" s="4" t="s">
        <v>46</v>
      </c>
      <c r="Q256" s="4">
        <v>12</v>
      </c>
      <c r="R256">
        <f t="shared" si="3"/>
        <v>3</v>
      </c>
    </row>
    <row r="257" spans="16:18" x14ac:dyDescent="0.3">
      <c r="P257" s="4" t="s">
        <v>19</v>
      </c>
      <c r="Q257" s="4">
        <v>10</v>
      </c>
      <c r="R257">
        <f t="shared" si="3"/>
        <v>1</v>
      </c>
    </row>
    <row r="258" spans="16:18" x14ac:dyDescent="0.3">
      <c r="P258" s="4" t="s">
        <v>19</v>
      </c>
      <c r="Q258" s="4">
        <v>12</v>
      </c>
      <c r="R258">
        <f t="shared" ref="R258:R321" si="4">IF(P258="Mass Customer",1,IF(P258="Affluent Customer",2,IF(P258="High Net Worth",3,0)))</f>
        <v>1</v>
      </c>
    </row>
    <row r="259" spans="16:18" x14ac:dyDescent="0.3">
      <c r="P259" s="4" t="s">
        <v>19</v>
      </c>
      <c r="Q259" s="4">
        <v>3</v>
      </c>
      <c r="R259">
        <f t="shared" si="4"/>
        <v>1</v>
      </c>
    </row>
    <row r="260" spans="16:18" x14ac:dyDescent="0.3">
      <c r="P260" s="4" t="s">
        <v>19</v>
      </c>
      <c r="Q260" s="4">
        <v>6</v>
      </c>
      <c r="R260">
        <f t="shared" si="4"/>
        <v>1</v>
      </c>
    </row>
    <row r="261" spans="16:18" x14ac:dyDescent="0.3">
      <c r="P261" s="4" t="s">
        <v>46</v>
      </c>
      <c r="Q261" s="4">
        <v>10</v>
      </c>
      <c r="R261">
        <f t="shared" si="4"/>
        <v>3</v>
      </c>
    </row>
    <row r="262" spans="16:18" x14ac:dyDescent="0.3">
      <c r="P262" s="4" t="s">
        <v>19</v>
      </c>
      <c r="Q262" s="4">
        <v>9</v>
      </c>
      <c r="R262">
        <f t="shared" si="4"/>
        <v>1</v>
      </c>
    </row>
    <row r="263" spans="16:18" x14ac:dyDescent="0.3">
      <c r="P263" s="4" t="s">
        <v>46</v>
      </c>
      <c r="Q263" s="4">
        <v>6</v>
      </c>
      <c r="R263">
        <f t="shared" si="4"/>
        <v>3</v>
      </c>
    </row>
    <row r="264" spans="16:18" x14ac:dyDescent="0.3">
      <c r="P264" s="4" t="s">
        <v>19</v>
      </c>
      <c r="Q264" s="4">
        <v>9</v>
      </c>
      <c r="R264">
        <f t="shared" si="4"/>
        <v>1</v>
      </c>
    </row>
    <row r="265" spans="16:18" x14ac:dyDescent="0.3">
      <c r="P265" s="4" t="s">
        <v>19</v>
      </c>
      <c r="Q265" s="4">
        <v>5</v>
      </c>
      <c r="R265">
        <f t="shared" si="4"/>
        <v>1</v>
      </c>
    </row>
    <row r="266" spans="16:18" x14ac:dyDescent="0.3">
      <c r="P266" s="4" t="s">
        <v>34</v>
      </c>
      <c r="Q266" s="4">
        <v>6</v>
      </c>
      <c r="R266">
        <f t="shared" si="4"/>
        <v>2</v>
      </c>
    </row>
    <row r="267" spans="16:18" x14ac:dyDescent="0.3">
      <c r="P267" s="4" t="s">
        <v>19</v>
      </c>
      <c r="Q267" s="4">
        <v>12</v>
      </c>
      <c r="R267">
        <f t="shared" si="4"/>
        <v>1</v>
      </c>
    </row>
    <row r="268" spans="16:18" x14ac:dyDescent="0.3">
      <c r="P268" s="4" t="s">
        <v>19</v>
      </c>
      <c r="Q268" s="4">
        <v>8</v>
      </c>
      <c r="R268">
        <f t="shared" si="4"/>
        <v>1</v>
      </c>
    </row>
    <row r="269" spans="16:18" x14ac:dyDescent="0.3">
      <c r="P269" s="4" t="s">
        <v>19</v>
      </c>
      <c r="Q269" s="4">
        <v>7</v>
      </c>
      <c r="R269">
        <f t="shared" si="4"/>
        <v>1</v>
      </c>
    </row>
    <row r="270" spans="16:18" x14ac:dyDescent="0.3">
      <c r="P270" s="4" t="s">
        <v>34</v>
      </c>
      <c r="Q270" s="4">
        <v>7</v>
      </c>
      <c r="R270">
        <f t="shared" si="4"/>
        <v>2</v>
      </c>
    </row>
    <row r="271" spans="16:18" x14ac:dyDescent="0.3">
      <c r="P271" s="4" t="s">
        <v>46</v>
      </c>
      <c r="Q271" s="4">
        <v>8</v>
      </c>
      <c r="R271">
        <f t="shared" si="4"/>
        <v>3</v>
      </c>
    </row>
    <row r="272" spans="16:18" x14ac:dyDescent="0.3">
      <c r="P272" s="4" t="s">
        <v>46</v>
      </c>
      <c r="Q272" s="4">
        <v>7</v>
      </c>
      <c r="R272">
        <f t="shared" si="4"/>
        <v>3</v>
      </c>
    </row>
    <row r="273" spans="16:18" x14ac:dyDescent="0.3">
      <c r="P273" s="4" t="s">
        <v>19</v>
      </c>
      <c r="Q273" s="4">
        <v>3</v>
      </c>
      <c r="R273">
        <f t="shared" si="4"/>
        <v>1</v>
      </c>
    </row>
    <row r="274" spans="16:18" x14ac:dyDescent="0.3">
      <c r="P274" s="4" t="s">
        <v>19</v>
      </c>
      <c r="Q274" s="4">
        <v>10</v>
      </c>
      <c r="R274">
        <f t="shared" si="4"/>
        <v>1</v>
      </c>
    </row>
    <row r="275" spans="16:18" x14ac:dyDescent="0.3">
      <c r="P275" s="4" t="s">
        <v>19</v>
      </c>
      <c r="Q275" s="4">
        <v>9</v>
      </c>
      <c r="R275">
        <f t="shared" si="4"/>
        <v>1</v>
      </c>
    </row>
    <row r="276" spans="16:18" x14ac:dyDescent="0.3">
      <c r="P276" s="4" t="s">
        <v>34</v>
      </c>
      <c r="Q276" s="4">
        <v>9</v>
      </c>
      <c r="R276">
        <f t="shared" si="4"/>
        <v>2</v>
      </c>
    </row>
    <row r="277" spans="16:18" x14ac:dyDescent="0.3">
      <c r="P277" s="4" t="s">
        <v>34</v>
      </c>
      <c r="Q277" s="4">
        <v>3</v>
      </c>
      <c r="R277">
        <f t="shared" si="4"/>
        <v>2</v>
      </c>
    </row>
    <row r="278" spans="16:18" x14ac:dyDescent="0.3">
      <c r="P278" s="4" t="s">
        <v>46</v>
      </c>
      <c r="Q278" s="4">
        <v>12</v>
      </c>
      <c r="R278">
        <f t="shared" si="4"/>
        <v>3</v>
      </c>
    </row>
    <row r="279" spans="16:18" x14ac:dyDescent="0.3">
      <c r="P279" s="4" t="s">
        <v>34</v>
      </c>
      <c r="Q279" s="4">
        <v>9</v>
      </c>
      <c r="R279">
        <f t="shared" si="4"/>
        <v>2</v>
      </c>
    </row>
    <row r="280" spans="16:18" x14ac:dyDescent="0.3">
      <c r="P280" s="4" t="s">
        <v>19</v>
      </c>
      <c r="Q280" s="4">
        <v>9</v>
      </c>
      <c r="R280">
        <f t="shared" si="4"/>
        <v>1</v>
      </c>
    </row>
    <row r="281" spans="16:18" x14ac:dyDescent="0.3">
      <c r="P281" s="4" t="s">
        <v>34</v>
      </c>
      <c r="Q281" s="4">
        <v>9</v>
      </c>
      <c r="R281">
        <f t="shared" si="4"/>
        <v>2</v>
      </c>
    </row>
    <row r="282" spans="16:18" x14ac:dyDescent="0.3">
      <c r="P282" s="4" t="s">
        <v>19</v>
      </c>
      <c r="Q282" s="4">
        <v>12</v>
      </c>
      <c r="R282">
        <f t="shared" si="4"/>
        <v>1</v>
      </c>
    </row>
    <row r="283" spans="16:18" x14ac:dyDescent="0.3">
      <c r="P283" s="4" t="s">
        <v>19</v>
      </c>
      <c r="Q283" s="4">
        <v>8</v>
      </c>
      <c r="R283">
        <f t="shared" si="4"/>
        <v>1</v>
      </c>
    </row>
    <row r="284" spans="16:18" x14ac:dyDescent="0.3">
      <c r="P284" s="4" t="s">
        <v>19</v>
      </c>
      <c r="Q284" s="4">
        <v>2</v>
      </c>
      <c r="R284">
        <f t="shared" si="4"/>
        <v>1</v>
      </c>
    </row>
    <row r="285" spans="16:18" x14ac:dyDescent="0.3">
      <c r="P285" s="4" t="s">
        <v>19</v>
      </c>
      <c r="Q285" s="4">
        <v>7</v>
      </c>
      <c r="R285">
        <f t="shared" si="4"/>
        <v>1</v>
      </c>
    </row>
    <row r="286" spans="16:18" x14ac:dyDescent="0.3">
      <c r="P286" s="4" t="s">
        <v>19</v>
      </c>
      <c r="Q286" s="4">
        <v>7</v>
      </c>
      <c r="R286">
        <f t="shared" si="4"/>
        <v>1</v>
      </c>
    </row>
    <row r="287" spans="16:18" x14ac:dyDescent="0.3">
      <c r="P287" s="4" t="s">
        <v>46</v>
      </c>
      <c r="Q287" s="4">
        <v>3</v>
      </c>
      <c r="R287">
        <f t="shared" si="4"/>
        <v>3</v>
      </c>
    </row>
    <row r="288" spans="16:18" x14ac:dyDescent="0.3">
      <c r="P288" s="4" t="s">
        <v>34</v>
      </c>
      <c r="Q288" s="4">
        <v>8</v>
      </c>
      <c r="R288">
        <f t="shared" si="4"/>
        <v>2</v>
      </c>
    </row>
    <row r="289" spans="16:18" x14ac:dyDescent="0.3">
      <c r="P289" s="4" t="s">
        <v>34</v>
      </c>
      <c r="Q289" s="4">
        <v>10</v>
      </c>
      <c r="R289">
        <f t="shared" si="4"/>
        <v>2</v>
      </c>
    </row>
    <row r="290" spans="16:18" x14ac:dyDescent="0.3">
      <c r="P290" s="4" t="s">
        <v>34</v>
      </c>
      <c r="Q290" s="4">
        <v>7</v>
      </c>
      <c r="R290">
        <f t="shared" si="4"/>
        <v>2</v>
      </c>
    </row>
    <row r="291" spans="16:18" x14ac:dyDescent="0.3">
      <c r="P291" s="4" t="s">
        <v>46</v>
      </c>
      <c r="Q291" s="4">
        <v>1</v>
      </c>
      <c r="R291">
        <f t="shared" si="4"/>
        <v>3</v>
      </c>
    </row>
    <row r="292" spans="16:18" x14ac:dyDescent="0.3">
      <c r="P292" s="4" t="s">
        <v>46</v>
      </c>
      <c r="Q292" s="4">
        <v>11</v>
      </c>
      <c r="R292">
        <f t="shared" si="4"/>
        <v>3</v>
      </c>
    </row>
    <row r="293" spans="16:18" x14ac:dyDescent="0.3">
      <c r="P293" s="4" t="s">
        <v>34</v>
      </c>
      <c r="Q293" s="4">
        <v>8</v>
      </c>
      <c r="R293">
        <f t="shared" si="4"/>
        <v>2</v>
      </c>
    </row>
    <row r="294" spans="16:18" x14ac:dyDescent="0.3">
      <c r="P294" s="4" t="s">
        <v>34</v>
      </c>
      <c r="Q294" s="4">
        <v>6</v>
      </c>
      <c r="R294">
        <f t="shared" si="4"/>
        <v>2</v>
      </c>
    </row>
    <row r="295" spans="16:18" x14ac:dyDescent="0.3">
      <c r="P295" s="4" t="s">
        <v>19</v>
      </c>
      <c r="Q295" s="4">
        <v>7</v>
      </c>
      <c r="R295">
        <f t="shared" si="4"/>
        <v>1</v>
      </c>
    </row>
    <row r="296" spans="16:18" x14ac:dyDescent="0.3">
      <c r="P296" s="4" t="s">
        <v>19</v>
      </c>
      <c r="Q296" s="4">
        <v>8</v>
      </c>
      <c r="R296">
        <f t="shared" si="4"/>
        <v>1</v>
      </c>
    </row>
    <row r="297" spans="16:18" x14ac:dyDescent="0.3">
      <c r="P297" s="4" t="s">
        <v>19</v>
      </c>
      <c r="Q297" s="4">
        <v>7</v>
      </c>
      <c r="R297">
        <f t="shared" si="4"/>
        <v>1</v>
      </c>
    </row>
    <row r="298" spans="16:18" x14ac:dyDescent="0.3">
      <c r="P298" s="4" t="s">
        <v>46</v>
      </c>
      <c r="Q298" s="4">
        <v>8</v>
      </c>
      <c r="R298">
        <f t="shared" si="4"/>
        <v>3</v>
      </c>
    </row>
    <row r="299" spans="16:18" x14ac:dyDescent="0.3">
      <c r="P299" s="4" t="s">
        <v>19</v>
      </c>
      <c r="Q299" s="4">
        <v>8</v>
      </c>
      <c r="R299">
        <f t="shared" si="4"/>
        <v>1</v>
      </c>
    </row>
    <row r="300" spans="16:18" x14ac:dyDescent="0.3">
      <c r="P300" s="4" t="s">
        <v>19</v>
      </c>
      <c r="Q300" s="4">
        <v>8</v>
      </c>
      <c r="R300">
        <f t="shared" si="4"/>
        <v>1</v>
      </c>
    </row>
    <row r="301" spans="16:18" x14ac:dyDescent="0.3">
      <c r="P301" s="4" t="s">
        <v>19</v>
      </c>
      <c r="Q301" s="4">
        <v>11</v>
      </c>
      <c r="R301">
        <f t="shared" si="4"/>
        <v>1</v>
      </c>
    </row>
    <row r="302" spans="16:18" x14ac:dyDescent="0.3">
      <c r="P302" s="4" t="s">
        <v>19</v>
      </c>
      <c r="Q302" s="4">
        <v>5</v>
      </c>
      <c r="R302">
        <f t="shared" si="4"/>
        <v>1</v>
      </c>
    </row>
    <row r="303" spans="16:18" x14ac:dyDescent="0.3">
      <c r="P303" s="4" t="s">
        <v>19</v>
      </c>
      <c r="Q303" s="4">
        <v>9</v>
      </c>
      <c r="R303">
        <f t="shared" si="4"/>
        <v>1</v>
      </c>
    </row>
    <row r="304" spans="16:18" x14ac:dyDescent="0.3">
      <c r="P304" s="4" t="s">
        <v>34</v>
      </c>
      <c r="Q304" s="4">
        <v>12</v>
      </c>
      <c r="R304">
        <f t="shared" si="4"/>
        <v>2</v>
      </c>
    </row>
    <row r="305" spans="16:18" x14ac:dyDescent="0.3">
      <c r="P305" s="4" t="s">
        <v>34</v>
      </c>
      <c r="Q305" s="4">
        <v>11</v>
      </c>
      <c r="R305">
        <f t="shared" si="4"/>
        <v>2</v>
      </c>
    </row>
    <row r="306" spans="16:18" x14ac:dyDescent="0.3">
      <c r="P306" s="4" t="s">
        <v>46</v>
      </c>
      <c r="Q306" s="4">
        <v>8</v>
      </c>
      <c r="R306">
        <f t="shared" si="4"/>
        <v>3</v>
      </c>
    </row>
    <row r="307" spans="16:18" x14ac:dyDescent="0.3">
      <c r="P307" s="4" t="s">
        <v>19</v>
      </c>
      <c r="Q307" s="4">
        <v>7</v>
      </c>
      <c r="R307">
        <f t="shared" si="4"/>
        <v>1</v>
      </c>
    </row>
    <row r="308" spans="16:18" x14ac:dyDescent="0.3">
      <c r="P308" s="4" t="s">
        <v>34</v>
      </c>
      <c r="Q308" s="4">
        <v>9</v>
      </c>
      <c r="R308">
        <f t="shared" si="4"/>
        <v>2</v>
      </c>
    </row>
    <row r="309" spans="16:18" x14ac:dyDescent="0.3">
      <c r="P309" s="4" t="s">
        <v>46</v>
      </c>
      <c r="Q309" s="4">
        <v>3</v>
      </c>
      <c r="R309">
        <f t="shared" si="4"/>
        <v>3</v>
      </c>
    </row>
    <row r="310" spans="16:18" x14ac:dyDescent="0.3">
      <c r="P310" s="4" t="s">
        <v>19</v>
      </c>
      <c r="Q310" s="4">
        <v>6</v>
      </c>
      <c r="R310">
        <f t="shared" si="4"/>
        <v>1</v>
      </c>
    </row>
    <row r="311" spans="16:18" x14ac:dyDescent="0.3">
      <c r="P311" s="4" t="s">
        <v>19</v>
      </c>
      <c r="Q311" s="4">
        <v>6</v>
      </c>
      <c r="R311">
        <f t="shared" si="4"/>
        <v>1</v>
      </c>
    </row>
    <row r="312" spans="16:18" x14ac:dyDescent="0.3">
      <c r="P312" s="4" t="s">
        <v>46</v>
      </c>
      <c r="Q312" s="4">
        <v>11</v>
      </c>
      <c r="R312">
        <f t="shared" si="4"/>
        <v>3</v>
      </c>
    </row>
    <row r="313" spans="16:18" x14ac:dyDescent="0.3">
      <c r="P313" s="4" t="s">
        <v>19</v>
      </c>
      <c r="Q313" s="4">
        <v>5</v>
      </c>
      <c r="R313">
        <f t="shared" si="4"/>
        <v>1</v>
      </c>
    </row>
    <row r="314" spans="16:18" x14ac:dyDescent="0.3">
      <c r="P314" s="4" t="s">
        <v>46</v>
      </c>
      <c r="Q314" s="4">
        <v>8</v>
      </c>
      <c r="R314">
        <f t="shared" si="4"/>
        <v>3</v>
      </c>
    </row>
    <row r="315" spans="16:18" x14ac:dyDescent="0.3">
      <c r="P315" s="4" t="s">
        <v>19</v>
      </c>
      <c r="Q315" s="4">
        <v>11</v>
      </c>
      <c r="R315">
        <f t="shared" si="4"/>
        <v>1</v>
      </c>
    </row>
    <row r="316" spans="16:18" x14ac:dyDescent="0.3">
      <c r="P316" s="4" t="s">
        <v>46</v>
      </c>
      <c r="Q316" s="4">
        <v>8</v>
      </c>
      <c r="R316">
        <f t="shared" si="4"/>
        <v>3</v>
      </c>
    </row>
    <row r="317" spans="16:18" x14ac:dyDescent="0.3">
      <c r="P317" s="4" t="s">
        <v>46</v>
      </c>
      <c r="Q317" s="4">
        <v>9</v>
      </c>
      <c r="R317">
        <f t="shared" si="4"/>
        <v>3</v>
      </c>
    </row>
    <row r="318" spans="16:18" x14ac:dyDescent="0.3">
      <c r="P318" s="4" t="s">
        <v>19</v>
      </c>
      <c r="Q318" s="4">
        <v>6</v>
      </c>
      <c r="R318">
        <f t="shared" si="4"/>
        <v>1</v>
      </c>
    </row>
    <row r="319" spans="16:18" x14ac:dyDescent="0.3">
      <c r="P319" s="4" t="s">
        <v>19</v>
      </c>
      <c r="Q319" s="4">
        <v>7</v>
      </c>
      <c r="R319">
        <f t="shared" si="4"/>
        <v>1</v>
      </c>
    </row>
    <row r="320" spans="16:18" x14ac:dyDescent="0.3">
      <c r="P320" s="4" t="s">
        <v>34</v>
      </c>
      <c r="Q320" s="4">
        <v>8</v>
      </c>
      <c r="R320">
        <f t="shared" si="4"/>
        <v>2</v>
      </c>
    </row>
    <row r="321" spans="16:18" x14ac:dyDescent="0.3">
      <c r="P321" s="4" t="s">
        <v>34</v>
      </c>
      <c r="Q321" s="4">
        <v>9</v>
      </c>
      <c r="R321">
        <f t="shared" si="4"/>
        <v>2</v>
      </c>
    </row>
    <row r="322" spans="16:18" x14ac:dyDescent="0.3">
      <c r="P322" s="4" t="s">
        <v>46</v>
      </c>
      <c r="Q322" s="4">
        <v>7</v>
      </c>
      <c r="R322">
        <f t="shared" ref="R322:R385" si="5">IF(P322="Mass Customer",1,IF(P322="Affluent Customer",2,IF(P322="High Net Worth",3,0)))</f>
        <v>3</v>
      </c>
    </row>
    <row r="323" spans="16:18" x14ac:dyDescent="0.3">
      <c r="P323" s="4" t="s">
        <v>46</v>
      </c>
      <c r="Q323" s="4">
        <v>6</v>
      </c>
      <c r="R323">
        <f t="shared" si="5"/>
        <v>3</v>
      </c>
    </row>
    <row r="324" spans="16:18" x14ac:dyDescent="0.3">
      <c r="P324" s="4" t="s">
        <v>19</v>
      </c>
      <c r="Q324" s="4">
        <v>9</v>
      </c>
      <c r="R324">
        <f t="shared" si="5"/>
        <v>1</v>
      </c>
    </row>
    <row r="325" spans="16:18" x14ac:dyDescent="0.3">
      <c r="P325" s="4" t="s">
        <v>46</v>
      </c>
      <c r="Q325" s="4">
        <v>9</v>
      </c>
      <c r="R325">
        <f t="shared" si="5"/>
        <v>3</v>
      </c>
    </row>
    <row r="326" spans="16:18" x14ac:dyDescent="0.3">
      <c r="P326" s="4" t="s">
        <v>19</v>
      </c>
      <c r="Q326" s="4">
        <v>3</v>
      </c>
      <c r="R326">
        <f t="shared" si="5"/>
        <v>1</v>
      </c>
    </row>
    <row r="327" spans="16:18" x14ac:dyDescent="0.3">
      <c r="P327" s="4" t="s">
        <v>46</v>
      </c>
      <c r="Q327" s="4">
        <v>1</v>
      </c>
      <c r="R327">
        <f t="shared" si="5"/>
        <v>3</v>
      </c>
    </row>
    <row r="328" spans="16:18" x14ac:dyDescent="0.3">
      <c r="P328" s="4" t="s">
        <v>19</v>
      </c>
      <c r="Q328" s="4">
        <v>4</v>
      </c>
      <c r="R328">
        <f t="shared" si="5"/>
        <v>1</v>
      </c>
    </row>
    <row r="329" spans="16:18" x14ac:dyDescent="0.3">
      <c r="P329" s="4" t="s">
        <v>19</v>
      </c>
      <c r="Q329" s="4">
        <v>5</v>
      </c>
      <c r="R329">
        <f t="shared" si="5"/>
        <v>1</v>
      </c>
    </row>
    <row r="330" spans="16:18" x14ac:dyDescent="0.3">
      <c r="P330" s="4" t="s">
        <v>46</v>
      </c>
      <c r="Q330" s="4">
        <v>6</v>
      </c>
      <c r="R330">
        <f t="shared" si="5"/>
        <v>3</v>
      </c>
    </row>
    <row r="331" spans="16:18" x14ac:dyDescent="0.3">
      <c r="P331" s="4" t="s">
        <v>19</v>
      </c>
      <c r="Q331" s="4">
        <v>4</v>
      </c>
      <c r="R331">
        <f t="shared" si="5"/>
        <v>1</v>
      </c>
    </row>
    <row r="332" spans="16:18" x14ac:dyDescent="0.3">
      <c r="P332" s="4" t="s">
        <v>34</v>
      </c>
      <c r="Q332" s="4">
        <v>3</v>
      </c>
      <c r="R332">
        <f t="shared" si="5"/>
        <v>2</v>
      </c>
    </row>
    <row r="333" spans="16:18" x14ac:dyDescent="0.3">
      <c r="P333" s="4" t="s">
        <v>46</v>
      </c>
      <c r="Q333" s="4">
        <v>9</v>
      </c>
      <c r="R333">
        <f t="shared" si="5"/>
        <v>3</v>
      </c>
    </row>
    <row r="334" spans="16:18" x14ac:dyDescent="0.3">
      <c r="P334" s="4" t="s">
        <v>19</v>
      </c>
      <c r="Q334" s="4">
        <v>8</v>
      </c>
      <c r="R334">
        <f t="shared" si="5"/>
        <v>1</v>
      </c>
    </row>
    <row r="335" spans="16:18" x14ac:dyDescent="0.3">
      <c r="P335" s="4" t="s">
        <v>34</v>
      </c>
      <c r="Q335" s="4">
        <v>2</v>
      </c>
      <c r="R335">
        <f t="shared" si="5"/>
        <v>2</v>
      </c>
    </row>
    <row r="336" spans="16:18" x14ac:dyDescent="0.3">
      <c r="P336" s="4" t="s">
        <v>19</v>
      </c>
      <c r="Q336" s="4">
        <v>10</v>
      </c>
      <c r="R336">
        <f t="shared" si="5"/>
        <v>1</v>
      </c>
    </row>
    <row r="337" spans="16:18" x14ac:dyDescent="0.3">
      <c r="P337" s="4" t="s">
        <v>19</v>
      </c>
      <c r="Q337" s="4">
        <v>9</v>
      </c>
      <c r="R337">
        <f t="shared" si="5"/>
        <v>1</v>
      </c>
    </row>
    <row r="338" spans="16:18" x14ac:dyDescent="0.3">
      <c r="P338" s="4" t="s">
        <v>19</v>
      </c>
      <c r="Q338" s="4">
        <v>7</v>
      </c>
      <c r="R338">
        <f t="shared" si="5"/>
        <v>1</v>
      </c>
    </row>
    <row r="339" spans="16:18" x14ac:dyDescent="0.3">
      <c r="P339" s="4" t="s">
        <v>34</v>
      </c>
      <c r="Q339" s="4">
        <v>8</v>
      </c>
      <c r="R339">
        <f t="shared" si="5"/>
        <v>2</v>
      </c>
    </row>
    <row r="340" spans="16:18" x14ac:dyDescent="0.3">
      <c r="P340" s="4" t="s">
        <v>19</v>
      </c>
      <c r="Q340" s="4">
        <v>4</v>
      </c>
      <c r="R340">
        <f t="shared" si="5"/>
        <v>1</v>
      </c>
    </row>
    <row r="341" spans="16:18" x14ac:dyDescent="0.3">
      <c r="P341" s="4" t="s">
        <v>46</v>
      </c>
      <c r="Q341" s="4">
        <v>9</v>
      </c>
      <c r="R341">
        <f t="shared" si="5"/>
        <v>3</v>
      </c>
    </row>
    <row r="342" spans="16:18" x14ac:dyDescent="0.3">
      <c r="P342" s="4" t="s">
        <v>34</v>
      </c>
      <c r="Q342" s="4">
        <v>3</v>
      </c>
      <c r="R342">
        <f t="shared" si="5"/>
        <v>2</v>
      </c>
    </row>
    <row r="343" spans="16:18" x14ac:dyDescent="0.3">
      <c r="P343" s="4" t="s">
        <v>19</v>
      </c>
      <c r="Q343" s="4">
        <v>10</v>
      </c>
      <c r="R343">
        <f t="shared" si="5"/>
        <v>1</v>
      </c>
    </row>
    <row r="344" spans="16:18" x14ac:dyDescent="0.3">
      <c r="P344" s="4" t="s">
        <v>34</v>
      </c>
      <c r="Q344" s="4">
        <v>6</v>
      </c>
      <c r="R344">
        <f t="shared" si="5"/>
        <v>2</v>
      </c>
    </row>
    <row r="345" spans="16:18" x14ac:dyDescent="0.3">
      <c r="P345" s="4" t="s">
        <v>19</v>
      </c>
      <c r="Q345" s="4">
        <v>10</v>
      </c>
      <c r="R345">
        <f t="shared" si="5"/>
        <v>1</v>
      </c>
    </row>
    <row r="346" spans="16:18" x14ac:dyDescent="0.3">
      <c r="P346" s="4" t="s">
        <v>34</v>
      </c>
      <c r="Q346" s="4">
        <v>7</v>
      </c>
      <c r="R346">
        <f t="shared" si="5"/>
        <v>2</v>
      </c>
    </row>
    <row r="347" spans="16:18" x14ac:dyDescent="0.3">
      <c r="P347" s="4" t="s">
        <v>19</v>
      </c>
      <c r="Q347" s="4">
        <v>8</v>
      </c>
      <c r="R347">
        <f t="shared" si="5"/>
        <v>1</v>
      </c>
    </row>
    <row r="348" spans="16:18" x14ac:dyDescent="0.3">
      <c r="P348" s="4" t="s">
        <v>19</v>
      </c>
      <c r="Q348" s="4">
        <v>9</v>
      </c>
      <c r="R348">
        <f t="shared" si="5"/>
        <v>1</v>
      </c>
    </row>
    <row r="349" spans="16:18" x14ac:dyDescent="0.3">
      <c r="P349" s="4" t="s">
        <v>46</v>
      </c>
      <c r="Q349" s="4">
        <v>6</v>
      </c>
      <c r="R349">
        <f t="shared" si="5"/>
        <v>3</v>
      </c>
    </row>
    <row r="350" spans="16:18" x14ac:dyDescent="0.3">
      <c r="P350" s="4" t="s">
        <v>19</v>
      </c>
      <c r="Q350" s="4">
        <v>1</v>
      </c>
      <c r="R350">
        <f t="shared" si="5"/>
        <v>1</v>
      </c>
    </row>
    <row r="351" spans="16:18" x14ac:dyDescent="0.3">
      <c r="P351" s="4" t="s">
        <v>46</v>
      </c>
      <c r="Q351" s="4">
        <v>10</v>
      </c>
      <c r="R351">
        <f t="shared" si="5"/>
        <v>3</v>
      </c>
    </row>
    <row r="352" spans="16:18" x14ac:dyDescent="0.3">
      <c r="P352" s="4" t="s">
        <v>19</v>
      </c>
      <c r="Q352" s="4">
        <v>8</v>
      </c>
      <c r="R352">
        <f t="shared" si="5"/>
        <v>1</v>
      </c>
    </row>
    <row r="353" spans="16:18" x14ac:dyDescent="0.3">
      <c r="P353" s="4" t="s">
        <v>19</v>
      </c>
      <c r="Q353" s="4">
        <v>6</v>
      </c>
      <c r="R353">
        <f t="shared" si="5"/>
        <v>1</v>
      </c>
    </row>
    <row r="354" spans="16:18" x14ac:dyDescent="0.3">
      <c r="P354" s="4" t="s">
        <v>19</v>
      </c>
      <c r="Q354" s="4">
        <v>10</v>
      </c>
      <c r="R354">
        <f t="shared" si="5"/>
        <v>1</v>
      </c>
    </row>
    <row r="355" spans="16:18" x14ac:dyDescent="0.3">
      <c r="P355" s="4" t="s">
        <v>34</v>
      </c>
      <c r="Q355" s="4">
        <v>8</v>
      </c>
      <c r="R355">
        <f t="shared" si="5"/>
        <v>2</v>
      </c>
    </row>
    <row r="356" spans="16:18" x14ac:dyDescent="0.3">
      <c r="P356" s="4" t="s">
        <v>34</v>
      </c>
      <c r="Q356" s="4">
        <v>5</v>
      </c>
      <c r="R356">
        <f t="shared" si="5"/>
        <v>2</v>
      </c>
    </row>
    <row r="357" spans="16:18" x14ac:dyDescent="0.3">
      <c r="P357" s="4" t="s">
        <v>34</v>
      </c>
      <c r="Q357" s="4">
        <v>8</v>
      </c>
      <c r="R357">
        <f t="shared" si="5"/>
        <v>2</v>
      </c>
    </row>
    <row r="358" spans="16:18" x14ac:dyDescent="0.3">
      <c r="P358" s="4" t="s">
        <v>19</v>
      </c>
      <c r="Q358" s="4">
        <v>7</v>
      </c>
      <c r="R358">
        <f t="shared" si="5"/>
        <v>1</v>
      </c>
    </row>
    <row r="359" spans="16:18" x14ac:dyDescent="0.3">
      <c r="P359" s="4" t="s">
        <v>34</v>
      </c>
      <c r="Q359" s="4">
        <v>11</v>
      </c>
      <c r="R359">
        <f t="shared" si="5"/>
        <v>2</v>
      </c>
    </row>
    <row r="360" spans="16:18" x14ac:dyDescent="0.3">
      <c r="P360" s="4" t="s">
        <v>34</v>
      </c>
      <c r="Q360" s="4">
        <v>8</v>
      </c>
      <c r="R360">
        <f t="shared" si="5"/>
        <v>2</v>
      </c>
    </row>
    <row r="361" spans="16:18" x14ac:dyDescent="0.3">
      <c r="P361" s="4" t="s">
        <v>46</v>
      </c>
      <c r="Q361" s="4">
        <v>7</v>
      </c>
      <c r="R361">
        <f t="shared" si="5"/>
        <v>3</v>
      </c>
    </row>
    <row r="362" spans="16:18" x14ac:dyDescent="0.3">
      <c r="P362" s="4" t="s">
        <v>19</v>
      </c>
      <c r="Q362" s="4">
        <v>7</v>
      </c>
      <c r="R362">
        <f t="shared" si="5"/>
        <v>1</v>
      </c>
    </row>
    <row r="363" spans="16:18" x14ac:dyDescent="0.3">
      <c r="P363" s="4" t="s">
        <v>19</v>
      </c>
      <c r="Q363" s="4">
        <v>10</v>
      </c>
      <c r="R363">
        <f t="shared" si="5"/>
        <v>1</v>
      </c>
    </row>
    <row r="364" spans="16:18" x14ac:dyDescent="0.3">
      <c r="P364" s="4" t="s">
        <v>19</v>
      </c>
      <c r="Q364" s="4">
        <v>2</v>
      </c>
      <c r="R364">
        <f t="shared" si="5"/>
        <v>1</v>
      </c>
    </row>
    <row r="365" spans="16:18" x14ac:dyDescent="0.3">
      <c r="P365" s="4" t="s">
        <v>19</v>
      </c>
      <c r="Q365" s="4">
        <v>11</v>
      </c>
      <c r="R365">
        <f t="shared" si="5"/>
        <v>1</v>
      </c>
    </row>
    <row r="366" spans="16:18" x14ac:dyDescent="0.3">
      <c r="P366" s="4" t="s">
        <v>19</v>
      </c>
      <c r="Q366" s="4">
        <v>4</v>
      </c>
      <c r="R366">
        <f t="shared" si="5"/>
        <v>1</v>
      </c>
    </row>
    <row r="367" spans="16:18" x14ac:dyDescent="0.3">
      <c r="P367" s="4" t="s">
        <v>34</v>
      </c>
      <c r="Q367" s="4">
        <v>10</v>
      </c>
      <c r="R367">
        <f t="shared" si="5"/>
        <v>2</v>
      </c>
    </row>
    <row r="368" spans="16:18" x14ac:dyDescent="0.3">
      <c r="P368" s="4" t="s">
        <v>19</v>
      </c>
      <c r="Q368" s="4">
        <v>8</v>
      </c>
      <c r="R368">
        <f t="shared" si="5"/>
        <v>1</v>
      </c>
    </row>
    <row r="369" spans="16:18" x14ac:dyDescent="0.3">
      <c r="P369" s="4" t="s">
        <v>46</v>
      </c>
      <c r="Q369" s="4">
        <v>7</v>
      </c>
      <c r="R369">
        <f t="shared" si="5"/>
        <v>3</v>
      </c>
    </row>
    <row r="370" spans="16:18" x14ac:dyDescent="0.3">
      <c r="P370" s="4" t="s">
        <v>19</v>
      </c>
      <c r="Q370" s="4">
        <v>9</v>
      </c>
      <c r="R370">
        <f t="shared" si="5"/>
        <v>1</v>
      </c>
    </row>
    <row r="371" spans="16:18" x14ac:dyDescent="0.3">
      <c r="P371" s="4" t="s">
        <v>46</v>
      </c>
      <c r="Q371" s="4">
        <v>4</v>
      </c>
      <c r="R371">
        <f t="shared" si="5"/>
        <v>3</v>
      </c>
    </row>
    <row r="372" spans="16:18" x14ac:dyDescent="0.3">
      <c r="P372" s="4" t="s">
        <v>19</v>
      </c>
      <c r="Q372" s="4">
        <v>11</v>
      </c>
      <c r="R372">
        <f t="shared" si="5"/>
        <v>1</v>
      </c>
    </row>
    <row r="373" spans="16:18" x14ac:dyDescent="0.3">
      <c r="P373" s="4" t="s">
        <v>19</v>
      </c>
      <c r="Q373" s="4">
        <v>9</v>
      </c>
      <c r="R373">
        <f t="shared" si="5"/>
        <v>1</v>
      </c>
    </row>
    <row r="374" spans="16:18" x14ac:dyDescent="0.3">
      <c r="P374" s="4" t="s">
        <v>19</v>
      </c>
      <c r="Q374" s="4">
        <v>10</v>
      </c>
      <c r="R374">
        <f t="shared" si="5"/>
        <v>1</v>
      </c>
    </row>
    <row r="375" spans="16:18" x14ac:dyDescent="0.3">
      <c r="P375" s="4" t="s">
        <v>34</v>
      </c>
      <c r="Q375" s="4">
        <v>11</v>
      </c>
      <c r="R375">
        <f t="shared" si="5"/>
        <v>2</v>
      </c>
    </row>
    <row r="376" spans="16:18" x14ac:dyDescent="0.3">
      <c r="P376" s="4" t="s">
        <v>19</v>
      </c>
      <c r="Q376" s="4">
        <v>6</v>
      </c>
      <c r="R376">
        <f t="shared" si="5"/>
        <v>1</v>
      </c>
    </row>
    <row r="377" spans="16:18" x14ac:dyDescent="0.3">
      <c r="P377" s="4" t="s">
        <v>46</v>
      </c>
      <c r="Q377" s="4">
        <v>8</v>
      </c>
      <c r="R377">
        <f t="shared" si="5"/>
        <v>3</v>
      </c>
    </row>
    <row r="378" spans="16:18" x14ac:dyDescent="0.3">
      <c r="P378" s="4" t="s">
        <v>46</v>
      </c>
      <c r="Q378" s="4">
        <v>2</v>
      </c>
      <c r="R378">
        <f t="shared" si="5"/>
        <v>3</v>
      </c>
    </row>
    <row r="379" spans="16:18" x14ac:dyDescent="0.3">
      <c r="P379" s="4" t="s">
        <v>46</v>
      </c>
      <c r="Q379" s="4">
        <v>1</v>
      </c>
      <c r="R379">
        <f t="shared" si="5"/>
        <v>3</v>
      </c>
    </row>
    <row r="380" spans="16:18" x14ac:dyDescent="0.3">
      <c r="P380" s="4" t="s">
        <v>34</v>
      </c>
      <c r="Q380" s="4">
        <v>6</v>
      </c>
      <c r="R380">
        <f t="shared" si="5"/>
        <v>2</v>
      </c>
    </row>
    <row r="381" spans="16:18" x14ac:dyDescent="0.3">
      <c r="P381" s="4" t="s">
        <v>19</v>
      </c>
      <c r="Q381" s="4">
        <v>5</v>
      </c>
      <c r="R381">
        <f t="shared" si="5"/>
        <v>1</v>
      </c>
    </row>
    <row r="382" spans="16:18" x14ac:dyDescent="0.3">
      <c r="P382" s="4" t="s">
        <v>19</v>
      </c>
      <c r="Q382" s="4">
        <v>6</v>
      </c>
      <c r="R382">
        <f t="shared" si="5"/>
        <v>1</v>
      </c>
    </row>
    <row r="383" spans="16:18" x14ac:dyDescent="0.3">
      <c r="P383" s="4" t="s">
        <v>34</v>
      </c>
      <c r="Q383" s="4">
        <v>12</v>
      </c>
      <c r="R383">
        <f t="shared" si="5"/>
        <v>2</v>
      </c>
    </row>
    <row r="384" spans="16:18" x14ac:dyDescent="0.3">
      <c r="P384" s="4" t="s">
        <v>19</v>
      </c>
      <c r="Q384" s="4">
        <v>10</v>
      </c>
      <c r="R384">
        <f t="shared" si="5"/>
        <v>1</v>
      </c>
    </row>
    <row r="385" spans="16:18" x14ac:dyDescent="0.3">
      <c r="P385" s="4" t="s">
        <v>34</v>
      </c>
      <c r="Q385" s="4">
        <v>7</v>
      </c>
      <c r="R385">
        <f t="shared" si="5"/>
        <v>2</v>
      </c>
    </row>
    <row r="386" spans="16:18" x14ac:dyDescent="0.3">
      <c r="P386" s="4" t="s">
        <v>34</v>
      </c>
      <c r="Q386" s="4">
        <v>6</v>
      </c>
      <c r="R386">
        <f t="shared" ref="R386:R449" si="6">IF(P386="Mass Customer",1,IF(P386="Affluent Customer",2,IF(P386="High Net Worth",3,0)))</f>
        <v>2</v>
      </c>
    </row>
    <row r="387" spans="16:18" x14ac:dyDescent="0.3">
      <c r="P387" s="4" t="s">
        <v>46</v>
      </c>
      <c r="Q387" s="4">
        <v>7</v>
      </c>
      <c r="R387">
        <f t="shared" si="6"/>
        <v>3</v>
      </c>
    </row>
    <row r="388" spans="16:18" x14ac:dyDescent="0.3">
      <c r="P388" s="4" t="s">
        <v>19</v>
      </c>
      <c r="Q388" s="4">
        <v>8</v>
      </c>
      <c r="R388">
        <f t="shared" si="6"/>
        <v>1</v>
      </c>
    </row>
    <row r="389" spans="16:18" x14ac:dyDescent="0.3">
      <c r="P389" s="4" t="s">
        <v>34</v>
      </c>
      <c r="Q389" s="4">
        <v>5</v>
      </c>
      <c r="R389">
        <f t="shared" si="6"/>
        <v>2</v>
      </c>
    </row>
    <row r="390" spans="16:18" x14ac:dyDescent="0.3">
      <c r="P390" s="4" t="s">
        <v>34</v>
      </c>
      <c r="Q390" s="4">
        <v>3</v>
      </c>
      <c r="R390">
        <f t="shared" si="6"/>
        <v>2</v>
      </c>
    </row>
    <row r="391" spans="16:18" x14ac:dyDescent="0.3">
      <c r="P391" s="4" t="s">
        <v>19</v>
      </c>
      <c r="Q391" s="4">
        <v>7</v>
      </c>
      <c r="R391">
        <f t="shared" si="6"/>
        <v>1</v>
      </c>
    </row>
    <row r="392" spans="16:18" x14ac:dyDescent="0.3">
      <c r="P392" s="4" t="s">
        <v>46</v>
      </c>
      <c r="Q392" s="4">
        <v>6</v>
      </c>
      <c r="R392">
        <f t="shared" si="6"/>
        <v>3</v>
      </c>
    </row>
    <row r="393" spans="16:18" x14ac:dyDescent="0.3">
      <c r="P393" s="4" t="s">
        <v>34</v>
      </c>
      <c r="Q393" s="4">
        <v>10</v>
      </c>
      <c r="R393">
        <f t="shared" si="6"/>
        <v>2</v>
      </c>
    </row>
    <row r="394" spans="16:18" x14ac:dyDescent="0.3">
      <c r="P394" s="4" t="s">
        <v>19</v>
      </c>
      <c r="Q394" s="4">
        <v>11</v>
      </c>
      <c r="R394">
        <f t="shared" si="6"/>
        <v>1</v>
      </c>
    </row>
    <row r="395" spans="16:18" x14ac:dyDescent="0.3">
      <c r="P395" s="4" t="s">
        <v>19</v>
      </c>
      <c r="Q395" s="4">
        <v>9</v>
      </c>
      <c r="R395">
        <f t="shared" si="6"/>
        <v>1</v>
      </c>
    </row>
    <row r="396" spans="16:18" x14ac:dyDescent="0.3">
      <c r="P396" s="4" t="s">
        <v>19</v>
      </c>
      <c r="Q396" s="4">
        <v>9</v>
      </c>
      <c r="R396">
        <f t="shared" si="6"/>
        <v>1</v>
      </c>
    </row>
    <row r="397" spans="16:18" x14ac:dyDescent="0.3">
      <c r="P397" s="4" t="s">
        <v>19</v>
      </c>
      <c r="Q397" s="4">
        <v>12</v>
      </c>
      <c r="R397">
        <f t="shared" si="6"/>
        <v>1</v>
      </c>
    </row>
    <row r="398" spans="16:18" x14ac:dyDescent="0.3">
      <c r="P398" s="4" t="s">
        <v>19</v>
      </c>
      <c r="Q398" s="4">
        <v>3</v>
      </c>
      <c r="R398">
        <f t="shared" si="6"/>
        <v>1</v>
      </c>
    </row>
    <row r="399" spans="16:18" x14ac:dyDescent="0.3">
      <c r="P399" s="4" t="s">
        <v>46</v>
      </c>
      <c r="Q399" s="4">
        <v>5</v>
      </c>
      <c r="R399">
        <f t="shared" si="6"/>
        <v>3</v>
      </c>
    </row>
    <row r="400" spans="16:18" x14ac:dyDescent="0.3">
      <c r="P400" s="4" t="s">
        <v>19</v>
      </c>
      <c r="Q400" s="4">
        <v>8</v>
      </c>
      <c r="R400">
        <f t="shared" si="6"/>
        <v>1</v>
      </c>
    </row>
    <row r="401" spans="16:18" x14ac:dyDescent="0.3">
      <c r="P401" s="4" t="s">
        <v>34</v>
      </c>
      <c r="Q401" s="4">
        <v>10</v>
      </c>
      <c r="R401">
        <f t="shared" si="6"/>
        <v>2</v>
      </c>
    </row>
    <row r="402" spans="16:18" x14ac:dyDescent="0.3">
      <c r="P402" s="4" t="s">
        <v>19</v>
      </c>
      <c r="Q402" s="4">
        <v>5</v>
      </c>
      <c r="R402">
        <f t="shared" si="6"/>
        <v>1</v>
      </c>
    </row>
    <row r="403" spans="16:18" x14ac:dyDescent="0.3">
      <c r="P403" s="4" t="s">
        <v>19</v>
      </c>
      <c r="Q403" s="4">
        <v>10</v>
      </c>
      <c r="R403">
        <f t="shared" si="6"/>
        <v>1</v>
      </c>
    </row>
    <row r="404" spans="16:18" x14ac:dyDescent="0.3">
      <c r="P404" s="4" t="s">
        <v>19</v>
      </c>
      <c r="Q404" s="4">
        <v>7</v>
      </c>
      <c r="R404">
        <f t="shared" si="6"/>
        <v>1</v>
      </c>
    </row>
    <row r="405" spans="16:18" x14ac:dyDescent="0.3">
      <c r="P405" s="4" t="s">
        <v>34</v>
      </c>
      <c r="Q405" s="4">
        <v>11</v>
      </c>
      <c r="R405">
        <f t="shared" si="6"/>
        <v>2</v>
      </c>
    </row>
    <row r="406" spans="16:18" x14ac:dyDescent="0.3">
      <c r="P406" s="4" t="s">
        <v>46</v>
      </c>
      <c r="Q406" s="4">
        <v>7</v>
      </c>
      <c r="R406">
        <f t="shared" si="6"/>
        <v>3</v>
      </c>
    </row>
    <row r="407" spans="16:18" x14ac:dyDescent="0.3">
      <c r="P407" s="4" t="s">
        <v>19</v>
      </c>
      <c r="Q407" s="4">
        <v>11</v>
      </c>
      <c r="R407">
        <f t="shared" si="6"/>
        <v>1</v>
      </c>
    </row>
    <row r="408" spans="16:18" x14ac:dyDescent="0.3">
      <c r="P408" s="4" t="s">
        <v>19</v>
      </c>
      <c r="Q408" s="4">
        <v>11</v>
      </c>
      <c r="R408">
        <f t="shared" si="6"/>
        <v>1</v>
      </c>
    </row>
    <row r="409" spans="16:18" x14ac:dyDescent="0.3">
      <c r="P409" s="4" t="s">
        <v>46</v>
      </c>
      <c r="Q409" s="4">
        <v>7</v>
      </c>
      <c r="R409">
        <f t="shared" si="6"/>
        <v>3</v>
      </c>
    </row>
    <row r="410" spans="16:18" x14ac:dyDescent="0.3">
      <c r="P410" s="4" t="s">
        <v>46</v>
      </c>
      <c r="Q410" s="4">
        <v>10</v>
      </c>
      <c r="R410">
        <f t="shared" si="6"/>
        <v>3</v>
      </c>
    </row>
    <row r="411" spans="16:18" x14ac:dyDescent="0.3">
      <c r="P411" s="4" t="s">
        <v>34</v>
      </c>
      <c r="Q411" s="4">
        <v>7</v>
      </c>
      <c r="R411">
        <f t="shared" si="6"/>
        <v>2</v>
      </c>
    </row>
    <row r="412" spans="16:18" x14ac:dyDescent="0.3">
      <c r="P412" s="4" t="s">
        <v>19</v>
      </c>
      <c r="Q412" s="4">
        <v>8</v>
      </c>
      <c r="R412">
        <f t="shared" si="6"/>
        <v>1</v>
      </c>
    </row>
    <row r="413" spans="16:18" x14ac:dyDescent="0.3">
      <c r="P413" s="4" t="s">
        <v>19</v>
      </c>
      <c r="Q413" s="4">
        <v>11</v>
      </c>
      <c r="R413">
        <f t="shared" si="6"/>
        <v>1</v>
      </c>
    </row>
    <row r="414" spans="16:18" x14ac:dyDescent="0.3">
      <c r="P414" s="4" t="s">
        <v>19</v>
      </c>
      <c r="Q414" s="4">
        <v>8</v>
      </c>
      <c r="R414">
        <f t="shared" si="6"/>
        <v>1</v>
      </c>
    </row>
    <row r="415" spans="16:18" x14ac:dyDescent="0.3">
      <c r="P415" s="4" t="s">
        <v>46</v>
      </c>
      <c r="Q415" s="4">
        <v>12</v>
      </c>
      <c r="R415">
        <f t="shared" si="6"/>
        <v>3</v>
      </c>
    </row>
    <row r="416" spans="16:18" x14ac:dyDescent="0.3">
      <c r="P416" s="4" t="s">
        <v>19</v>
      </c>
      <c r="Q416" s="4">
        <v>9</v>
      </c>
      <c r="R416">
        <f t="shared" si="6"/>
        <v>1</v>
      </c>
    </row>
    <row r="417" spans="16:18" x14ac:dyDescent="0.3">
      <c r="P417" s="4" t="s">
        <v>19</v>
      </c>
      <c r="Q417" s="4">
        <v>2</v>
      </c>
      <c r="R417">
        <f t="shared" si="6"/>
        <v>1</v>
      </c>
    </row>
    <row r="418" spans="16:18" x14ac:dyDescent="0.3">
      <c r="P418" s="4" t="s">
        <v>34</v>
      </c>
      <c r="Q418" s="4">
        <v>3</v>
      </c>
      <c r="R418">
        <f t="shared" si="6"/>
        <v>2</v>
      </c>
    </row>
    <row r="419" spans="16:18" x14ac:dyDescent="0.3">
      <c r="P419" s="4" t="s">
        <v>19</v>
      </c>
      <c r="Q419" s="4">
        <v>3</v>
      </c>
      <c r="R419">
        <f t="shared" si="6"/>
        <v>1</v>
      </c>
    </row>
    <row r="420" spans="16:18" x14ac:dyDescent="0.3">
      <c r="P420" s="4" t="s">
        <v>34</v>
      </c>
      <c r="Q420" s="4">
        <v>10</v>
      </c>
      <c r="R420">
        <f t="shared" si="6"/>
        <v>2</v>
      </c>
    </row>
    <row r="421" spans="16:18" x14ac:dyDescent="0.3">
      <c r="P421" s="4" t="s">
        <v>19</v>
      </c>
      <c r="Q421" s="4">
        <v>1</v>
      </c>
      <c r="R421">
        <f t="shared" si="6"/>
        <v>1</v>
      </c>
    </row>
    <row r="422" spans="16:18" x14ac:dyDescent="0.3">
      <c r="P422" s="4" t="s">
        <v>19</v>
      </c>
      <c r="Q422" s="4">
        <v>11</v>
      </c>
      <c r="R422">
        <f t="shared" si="6"/>
        <v>1</v>
      </c>
    </row>
    <row r="423" spans="16:18" x14ac:dyDescent="0.3">
      <c r="P423" s="4" t="s">
        <v>19</v>
      </c>
      <c r="Q423" s="4">
        <v>8</v>
      </c>
      <c r="R423">
        <f t="shared" si="6"/>
        <v>1</v>
      </c>
    </row>
    <row r="424" spans="16:18" x14ac:dyDescent="0.3">
      <c r="P424" s="4" t="s">
        <v>19</v>
      </c>
      <c r="Q424" s="4">
        <v>9</v>
      </c>
      <c r="R424">
        <f t="shared" si="6"/>
        <v>1</v>
      </c>
    </row>
    <row r="425" spans="16:18" x14ac:dyDescent="0.3">
      <c r="P425" s="4" t="s">
        <v>34</v>
      </c>
      <c r="Q425" s="4">
        <v>5</v>
      </c>
      <c r="R425">
        <f t="shared" si="6"/>
        <v>2</v>
      </c>
    </row>
    <row r="426" spans="16:18" x14ac:dyDescent="0.3">
      <c r="P426" s="4" t="s">
        <v>19</v>
      </c>
      <c r="Q426" s="4">
        <v>9</v>
      </c>
      <c r="R426">
        <f t="shared" si="6"/>
        <v>1</v>
      </c>
    </row>
    <row r="427" spans="16:18" x14ac:dyDescent="0.3">
      <c r="P427" s="4" t="s">
        <v>19</v>
      </c>
      <c r="Q427" s="4">
        <v>9</v>
      </c>
      <c r="R427">
        <f t="shared" si="6"/>
        <v>1</v>
      </c>
    </row>
    <row r="428" spans="16:18" x14ac:dyDescent="0.3">
      <c r="P428" s="4" t="s">
        <v>19</v>
      </c>
      <c r="Q428" s="4">
        <v>7</v>
      </c>
      <c r="R428">
        <f t="shared" si="6"/>
        <v>1</v>
      </c>
    </row>
    <row r="429" spans="16:18" x14ac:dyDescent="0.3">
      <c r="P429" s="4" t="s">
        <v>46</v>
      </c>
      <c r="Q429" s="4">
        <v>9</v>
      </c>
      <c r="R429">
        <f t="shared" si="6"/>
        <v>3</v>
      </c>
    </row>
    <row r="430" spans="16:18" x14ac:dyDescent="0.3">
      <c r="P430" s="4" t="s">
        <v>34</v>
      </c>
      <c r="Q430" s="4">
        <v>9</v>
      </c>
      <c r="R430">
        <f t="shared" si="6"/>
        <v>2</v>
      </c>
    </row>
    <row r="431" spans="16:18" x14ac:dyDescent="0.3">
      <c r="P431" s="4" t="s">
        <v>34</v>
      </c>
      <c r="Q431" s="4">
        <v>4</v>
      </c>
      <c r="R431">
        <f t="shared" si="6"/>
        <v>2</v>
      </c>
    </row>
    <row r="432" spans="16:18" x14ac:dyDescent="0.3">
      <c r="P432" s="4" t="s">
        <v>19</v>
      </c>
      <c r="Q432" s="4">
        <v>8</v>
      </c>
      <c r="R432">
        <f t="shared" si="6"/>
        <v>1</v>
      </c>
    </row>
    <row r="433" spans="16:18" x14ac:dyDescent="0.3">
      <c r="P433" s="4" t="s">
        <v>19</v>
      </c>
      <c r="Q433" s="4">
        <v>9</v>
      </c>
      <c r="R433">
        <f t="shared" si="6"/>
        <v>1</v>
      </c>
    </row>
    <row r="434" spans="16:18" x14ac:dyDescent="0.3">
      <c r="P434" s="4" t="s">
        <v>19</v>
      </c>
      <c r="Q434" s="4">
        <v>4</v>
      </c>
      <c r="R434">
        <f t="shared" si="6"/>
        <v>1</v>
      </c>
    </row>
    <row r="435" spans="16:18" x14ac:dyDescent="0.3">
      <c r="P435" s="4" t="s">
        <v>34</v>
      </c>
      <c r="Q435" s="4">
        <v>8</v>
      </c>
      <c r="R435">
        <f t="shared" si="6"/>
        <v>2</v>
      </c>
    </row>
    <row r="436" spans="16:18" x14ac:dyDescent="0.3">
      <c r="P436" s="4" t="s">
        <v>19</v>
      </c>
      <c r="Q436" s="4">
        <v>5</v>
      </c>
      <c r="R436">
        <f t="shared" si="6"/>
        <v>1</v>
      </c>
    </row>
    <row r="437" spans="16:18" x14ac:dyDescent="0.3">
      <c r="P437" s="4" t="s">
        <v>46</v>
      </c>
      <c r="Q437" s="4">
        <v>7</v>
      </c>
      <c r="R437">
        <f t="shared" si="6"/>
        <v>3</v>
      </c>
    </row>
    <row r="438" spans="16:18" x14ac:dyDescent="0.3">
      <c r="P438" s="4" t="s">
        <v>46</v>
      </c>
      <c r="Q438" s="4">
        <v>8</v>
      </c>
      <c r="R438">
        <f t="shared" si="6"/>
        <v>3</v>
      </c>
    </row>
    <row r="439" spans="16:18" x14ac:dyDescent="0.3">
      <c r="P439" s="4" t="s">
        <v>34</v>
      </c>
      <c r="Q439" s="4">
        <v>2</v>
      </c>
      <c r="R439">
        <f t="shared" si="6"/>
        <v>2</v>
      </c>
    </row>
    <row r="440" spans="16:18" x14ac:dyDescent="0.3">
      <c r="P440" s="4" t="s">
        <v>19</v>
      </c>
      <c r="Q440" s="4">
        <v>10</v>
      </c>
      <c r="R440">
        <f t="shared" si="6"/>
        <v>1</v>
      </c>
    </row>
    <row r="441" spans="16:18" x14ac:dyDescent="0.3">
      <c r="P441" s="4" t="s">
        <v>19</v>
      </c>
      <c r="Q441" s="4">
        <v>6</v>
      </c>
      <c r="R441">
        <f t="shared" si="6"/>
        <v>1</v>
      </c>
    </row>
    <row r="442" spans="16:18" x14ac:dyDescent="0.3">
      <c r="P442" s="4" t="s">
        <v>46</v>
      </c>
      <c r="Q442" s="4">
        <v>1</v>
      </c>
      <c r="R442">
        <f t="shared" si="6"/>
        <v>3</v>
      </c>
    </row>
    <row r="443" spans="16:18" x14ac:dyDescent="0.3">
      <c r="P443" s="4" t="s">
        <v>34</v>
      </c>
      <c r="Q443" s="4">
        <v>8</v>
      </c>
      <c r="R443">
        <f t="shared" si="6"/>
        <v>2</v>
      </c>
    </row>
    <row r="444" spans="16:18" x14ac:dyDescent="0.3">
      <c r="P444" s="4" t="s">
        <v>19</v>
      </c>
      <c r="Q444" s="4">
        <v>2</v>
      </c>
      <c r="R444">
        <f t="shared" si="6"/>
        <v>1</v>
      </c>
    </row>
    <row r="445" spans="16:18" x14ac:dyDescent="0.3">
      <c r="P445" s="4" t="s">
        <v>19</v>
      </c>
      <c r="Q445" s="4">
        <v>2</v>
      </c>
      <c r="R445">
        <f t="shared" si="6"/>
        <v>1</v>
      </c>
    </row>
    <row r="446" spans="16:18" x14ac:dyDescent="0.3">
      <c r="P446" s="4" t="s">
        <v>19</v>
      </c>
      <c r="Q446" s="4">
        <v>7</v>
      </c>
      <c r="R446">
        <f t="shared" si="6"/>
        <v>1</v>
      </c>
    </row>
    <row r="447" spans="16:18" x14ac:dyDescent="0.3">
      <c r="P447" s="4" t="s">
        <v>34</v>
      </c>
      <c r="Q447" s="4">
        <v>5</v>
      </c>
      <c r="R447">
        <f t="shared" si="6"/>
        <v>2</v>
      </c>
    </row>
    <row r="448" spans="16:18" x14ac:dyDescent="0.3">
      <c r="P448" s="4" t="s">
        <v>46</v>
      </c>
      <c r="Q448" s="4">
        <v>11</v>
      </c>
      <c r="R448">
        <f t="shared" si="6"/>
        <v>3</v>
      </c>
    </row>
    <row r="449" spans="16:18" x14ac:dyDescent="0.3">
      <c r="P449" s="4" t="s">
        <v>46</v>
      </c>
      <c r="Q449" s="4">
        <v>4</v>
      </c>
      <c r="R449">
        <f t="shared" si="6"/>
        <v>3</v>
      </c>
    </row>
    <row r="450" spans="16:18" x14ac:dyDescent="0.3">
      <c r="P450" s="4" t="s">
        <v>34</v>
      </c>
      <c r="Q450" s="4">
        <v>10</v>
      </c>
      <c r="R450">
        <f t="shared" ref="R450:R513" si="7">IF(P450="Mass Customer",1,IF(P450="Affluent Customer",2,IF(P450="High Net Worth",3,0)))</f>
        <v>2</v>
      </c>
    </row>
    <row r="451" spans="16:18" x14ac:dyDescent="0.3">
      <c r="P451" s="4" t="s">
        <v>46</v>
      </c>
      <c r="Q451" s="4">
        <v>10</v>
      </c>
      <c r="R451">
        <f t="shared" si="7"/>
        <v>3</v>
      </c>
    </row>
    <row r="452" spans="16:18" x14ac:dyDescent="0.3">
      <c r="P452" s="4" t="s">
        <v>19</v>
      </c>
      <c r="Q452" s="4">
        <v>4</v>
      </c>
      <c r="R452">
        <f t="shared" si="7"/>
        <v>1</v>
      </c>
    </row>
    <row r="453" spans="16:18" x14ac:dyDescent="0.3">
      <c r="P453" s="4" t="s">
        <v>46</v>
      </c>
      <c r="Q453" s="4">
        <v>5</v>
      </c>
      <c r="R453">
        <f t="shared" si="7"/>
        <v>3</v>
      </c>
    </row>
    <row r="454" spans="16:18" x14ac:dyDescent="0.3">
      <c r="P454" s="4" t="s">
        <v>46</v>
      </c>
      <c r="Q454" s="4">
        <v>9</v>
      </c>
      <c r="R454">
        <f t="shared" si="7"/>
        <v>3</v>
      </c>
    </row>
    <row r="455" spans="16:18" x14ac:dyDescent="0.3">
      <c r="P455" s="4" t="s">
        <v>46</v>
      </c>
      <c r="Q455" s="4">
        <v>11</v>
      </c>
      <c r="R455">
        <f t="shared" si="7"/>
        <v>3</v>
      </c>
    </row>
    <row r="456" spans="16:18" x14ac:dyDescent="0.3">
      <c r="P456" s="4" t="s">
        <v>19</v>
      </c>
      <c r="Q456" s="4">
        <v>11</v>
      </c>
      <c r="R456">
        <f t="shared" si="7"/>
        <v>1</v>
      </c>
    </row>
    <row r="457" spans="16:18" x14ac:dyDescent="0.3">
      <c r="P457" s="4" t="s">
        <v>46</v>
      </c>
      <c r="Q457" s="4">
        <v>6</v>
      </c>
      <c r="R457">
        <f t="shared" si="7"/>
        <v>3</v>
      </c>
    </row>
    <row r="458" spans="16:18" x14ac:dyDescent="0.3">
      <c r="P458" s="4" t="s">
        <v>46</v>
      </c>
      <c r="Q458" s="4">
        <v>3</v>
      </c>
      <c r="R458">
        <f t="shared" si="7"/>
        <v>3</v>
      </c>
    </row>
    <row r="459" spans="16:18" x14ac:dyDescent="0.3">
      <c r="P459" s="4" t="s">
        <v>34</v>
      </c>
      <c r="Q459" s="4">
        <v>8</v>
      </c>
      <c r="R459">
        <f t="shared" si="7"/>
        <v>2</v>
      </c>
    </row>
    <row r="460" spans="16:18" x14ac:dyDescent="0.3">
      <c r="P460" s="4" t="s">
        <v>19</v>
      </c>
      <c r="Q460" s="4">
        <v>10</v>
      </c>
      <c r="R460">
        <f t="shared" si="7"/>
        <v>1</v>
      </c>
    </row>
    <row r="461" spans="16:18" x14ac:dyDescent="0.3">
      <c r="P461" s="4" t="s">
        <v>34</v>
      </c>
      <c r="Q461" s="4">
        <v>12</v>
      </c>
      <c r="R461">
        <f t="shared" si="7"/>
        <v>2</v>
      </c>
    </row>
    <row r="462" spans="16:18" x14ac:dyDescent="0.3">
      <c r="P462" s="4" t="s">
        <v>19</v>
      </c>
      <c r="Q462" s="4">
        <v>3</v>
      </c>
      <c r="R462">
        <f t="shared" si="7"/>
        <v>1</v>
      </c>
    </row>
    <row r="463" spans="16:18" x14ac:dyDescent="0.3">
      <c r="P463" s="4" t="s">
        <v>19</v>
      </c>
      <c r="Q463" s="4">
        <v>9</v>
      </c>
      <c r="R463">
        <f t="shared" si="7"/>
        <v>1</v>
      </c>
    </row>
    <row r="464" spans="16:18" x14ac:dyDescent="0.3">
      <c r="P464" s="4" t="s">
        <v>19</v>
      </c>
      <c r="Q464" s="4">
        <v>4</v>
      </c>
      <c r="R464">
        <f t="shared" si="7"/>
        <v>1</v>
      </c>
    </row>
    <row r="465" spans="16:18" x14ac:dyDescent="0.3">
      <c r="P465" s="4" t="s">
        <v>19</v>
      </c>
      <c r="Q465" s="4">
        <v>7</v>
      </c>
      <c r="R465">
        <f t="shared" si="7"/>
        <v>1</v>
      </c>
    </row>
    <row r="466" spans="16:18" x14ac:dyDescent="0.3">
      <c r="P466" s="4" t="s">
        <v>19</v>
      </c>
      <c r="Q466" s="4">
        <v>11</v>
      </c>
      <c r="R466">
        <f t="shared" si="7"/>
        <v>1</v>
      </c>
    </row>
    <row r="467" spans="16:18" x14ac:dyDescent="0.3">
      <c r="P467" s="4" t="s">
        <v>46</v>
      </c>
      <c r="Q467" s="4">
        <v>10</v>
      </c>
      <c r="R467">
        <f t="shared" si="7"/>
        <v>3</v>
      </c>
    </row>
    <row r="468" spans="16:18" x14ac:dyDescent="0.3">
      <c r="P468" s="4" t="s">
        <v>19</v>
      </c>
      <c r="Q468" s="4">
        <v>8</v>
      </c>
      <c r="R468">
        <f t="shared" si="7"/>
        <v>1</v>
      </c>
    </row>
    <row r="469" spans="16:18" x14ac:dyDescent="0.3">
      <c r="P469" s="4" t="s">
        <v>19</v>
      </c>
      <c r="Q469" s="4">
        <v>7</v>
      </c>
      <c r="R469">
        <f t="shared" si="7"/>
        <v>1</v>
      </c>
    </row>
    <row r="470" spans="16:18" x14ac:dyDescent="0.3">
      <c r="P470" s="4" t="s">
        <v>19</v>
      </c>
      <c r="Q470" s="4">
        <v>9</v>
      </c>
      <c r="R470">
        <f t="shared" si="7"/>
        <v>1</v>
      </c>
    </row>
    <row r="471" spans="16:18" x14ac:dyDescent="0.3">
      <c r="P471" s="4" t="s">
        <v>19</v>
      </c>
      <c r="Q471" s="4">
        <v>10</v>
      </c>
      <c r="R471">
        <f t="shared" si="7"/>
        <v>1</v>
      </c>
    </row>
    <row r="472" spans="16:18" x14ac:dyDescent="0.3">
      <c r="P472" s="4" t="s">
        <v>19</v>
      </c>
      <c r="Q472" s="4">
        <v>7</v>
      </c>
      <c r="R472">
        <f t="shared" si="7"/>
        <v>1</v>
      </c>
    </row>
    <row r="473" spans="16:18" x14ac:dyDescent="0.3">
      <c r="P473" s="4" t="s">
        <v>19</v>
      </c>
      <c r="Q473" s="4">
        <v>9</v>
      </c>
      <c r="R473">
        <f t="shared" si="7"/>
        <v>1</v>
      </c>
    </row>
    <row r="474" spans="16:18" x14ac:dyDescent="0.3">
      <c r="P474" s="4" t="s">
        <v>34</v>
      </c>
      <c r="Q474" s="4">
        <v>10</v>
      </c>
      <c r="R474">
        <f t="shared" si="7"/>
        <v>2</v>
      </c>
    </row>
    <row r="475" spans="16:18" x14ac:dyDescent="0.3">
      <c r="P475" s="4" t="s">
        <v>34</v>
      </c>
      <c r="Q475" s="4">
        <v>5</v>
      </c>
      <c r="R475">
        <f t="shared" si="7"/>
        <v>2</v>
      </c>
    </row>
    <row r="476" spans="16:18" x14ac:dyDescent="0.3">
      <c r="P476" s="4" t="s">
        <v>19</v>
      </c>
      <c r="Q476" s="4">
        <v>10</v>
      </c>
      <c r="R476">
        <f t="shared" si="7"/>
        <v>1</v>
      </c>
    </row>
    <row r="477" spans="16:18" x14ac:dyDescent="0.3">
      <c r="P477" s="4" t="s">
        <v>34</v>
      </c>
      <c r="Q477" s="4">
        <v>3</v>
      </c>
      <c r="R477">
        <f t="shared" si="7"/>
        <v>2</v>
      </c>
    </row>
    <row r="478" spans="16:18" x14ac:dyDescent="0.3">
      <c r="P478" s="4" t="s">
        <v>19</v>
      </c>
      <c r="Q478" s="4">
        <v>10</v>
      </c>
      <c r="R478">
        <f t="shared" si="7"/>
        <v>1</v>
      </c>
    </row>
    <row r="479" spans="16:18" x14ac:dyDescent="0.3">
      <c r="P479" s="4" t="s">
        <v>46</v>
      </c>
      <c r="Q479" s="4">
        <v>8</v>
      </c>
      <c r="R479">
        <f t="shared" si="7"/>
        <v>3</v>
      </c>
    </row>
    <row r="480" spans="16:18" x14ac:dyDescent="0.3">
      <c r="P480" s="4" t="s">
        <v>19</v>
      </c>
      <c r="Q480" s="4">
        <v>9</v>
      </c>
      <c r="R480">
        <f t="shared" si="7"/>
        <v>1</v>
      </c>
    </row>
    <row r="481" spans="16:18" x14ac:dyDescent="0.3">
      <c r="P481" s="4" t="s">
        <v>46</v>
      </c>
      <c r="Q481" s="4">
        <v>7</v>
      </c>
      <c r="R481">
        <f t="shared" si="7"/>
        <v>3</v>
      </c>
    </row>
    <row r="482" spans="16:18" x14ac:dyDescent="0.3">
      <c r="P482" s="4" t="s">
        <v>19</v>
      </c>
      <c r="Q482" s="4">
        <v>7</v>
      </c>
      <c r="R482">
        <f t="shared" si="7"/>
        <v>1</v>
      </c>
    </row>
    <row r="483" spans="16:18" x14ac:dyDescent="0.3">
      <c r="P483" s="4" t="s">
        <v>19</v>
      </c>
      <c r="Q483" s="4">
        <v>2</v>
      </c>
      <c r="R483">
        <f t="shared" si="7"/>
        <v>1</v>
      </c>
    </row>
    <row r="484" spans="16:18" x14ac:dyDescent="0.3">
      <c r="P484" s="4" t="s">
        <v>34</v>
      </c>
      <c r="Q484" s="4">
        <v>7</v>
      </c>
      <c r="R484">
        <f t="shared" si="7"/>
        <v>2</v>
      </c>
    </row>
    <row r="485" spans="16:18" x14ac:dyDescent="0.3">
      <c r="P485" s="4" t="s">
        <v>19</v>
      </c>
      <c r="Q485" s="4">
        <v>7</v>
      </c>
      <c r="R485">
        <f t="shared" si="7"/>
        <v>1</v>
      </c>
    </row>
    <row r="486" spans="16:18" x14ac:dyDescent="0.3">
      <c r="P486" s="4" t="s">
        <v>46</v>
      </c>
      <c r="Q486" s="4">
        <v>4</v>
      </c>
      <c r="R486">
        <f t="shared" si="7"/>
        <v>3</v>
      </c>
    </row>
    <row r="487" spans="16:18" x14ac:dyDescent="0.3">
      <c r="P487" s="4" t="s">
        <v>46</v>
      </c>
      <c r="Q487" s="4">
        <v>4</v>
      </c>
      <c r="R487">
        <f t="shared" si="7"/>
        <v>3</v>
      </c>
    </row>
    <row r="488" spans="16:18" x14ac:dyDescent="0.3">
      <c r="P488" s="4" t="s">
        <v>46</v>
      </c>
      <c r="Q488" s="4">
        <v>6</v>
      </c>
      <c r="R488">
        <f t="shared" si="7"/>
        <v>3</v>
      </c>
    </row>
    <row r="489" spans="16:18" x14ac:dyDescent="0.3">
      <c r="P489" s="4" t="s">
        <v>46</v>
      </c>
      <c r="Q489" s="4">
        <v>3</v>
      </c>
      <c r="R489">
        <f t="shared" si="7"/>
        <v>3</v>
      </c>
    </row>
    <row r="490" spans="16:18" x14ac:dyDescent="0.3">
      <c r="P490" s="4" t="s">
        <v>46</v>
      </c>
      <c r="Q490" s="4">
        <v>1</v>
      </c>
      <c r="R490">
        <f t="shared" si="7"/>
        <v>3</v>
      </c>
    </row>
    <row r="491" spans="16:18" x14ac:dyDescent="0.3">
      <c r="P491" s="4" t="s">
        <v>34</v>
      </c>
      <c r="Q491" s="4">
        <v>3</v>
      </c>
      <c r="R491">
        <f t="shared" si="7"/>
        <v>2</v>
      </c>
    </row>
    <row r="492" spans="16:18" x14ac:dyDescent="0.3">
      <c r="P492" s="4" t="s">
        <v>19</v>
      </c>
      <c r="Q492" s="4">
        <v>9</v>
      </c>
      <c r="R492">
        <f t="shared" si="7"/>
        <v>1</v>
      </c>
    </row>
    <row r="493" spans="16:18" x14ac:dyDescent="0.3">
      <c r="P493" s="4" t="s">
        <v>19</v>
      </c>
      <c r="Q493" s="4">
        <v>8</v>
      </c>
      <c r="R493">
        <f t="shared" si="7"/>
        <v>1</v>
      </c>
    </row>
    <row r="494" spans="16:18" x14ac:dyDescent="0.3">
      <c r="P494" s="4" t="s">
        <v>19</v>
      </c>
      <c r="Q494" s="4">
        <v>8</v>
      </c>
      <c r="R494">
        <f t="shared" si="7"/>
        <v>1</v>
      </c>
    </row>
    <row r="495" spans="16:18" x14ac:dyDescent="0.3">
      <c r="P495" s="4" t="s">
        <v>19</v>
      </c>
      <c r="Q495" s="4">
        <v>9</v>
      </c>
      <c r="R495">
        <f t="shared" si="7"/>
        <v>1</v>
      </c>
    </row>
    <row r="496" spans="16:18" x14ac:dyDescent="0.3">
      <c r="P496" s="4" t="s">
        <v>34</v>
      </c>
      <c r="Q496" s="4">
        <v>7</v>
      </c>
      <c r="R496">
        <f t="shared" si="7"/>
        <v>2</v>
      </c>
    </row>
    <row r="497" spans="16:18" x14ac:dyDescent="0.3">
      <c r="P497" s="4" t="s">
        <v>34</v>
      </c>
      <c r="Q497" s="4">
        <v>10</v>
      </c>
      <c r="R497">
        <f t="shared" si="7"/>
        <v>2</v>
      </c>
    </row>
    <row r="498" spans="16:18" x14ac:dyDescent="0.3">
      <c r="P498" s="4" t="s">
        <v>46</v>
      </c>
      <c r="Q498" s="4">
        <v>11</v>
      </c>
      <c r="R498">
        <f t="shared" si="7"/>
        <v>3</v>
      </c>
    </row>
    <row r="499" spans="16:18" x14ac:dyDescent="0.3">
      <c r="P499" s="4" t="s">
        <v>34</v>
      </c>
      <c r="Q499" s="4">
        <v>4</v>
      </c>
      <c r="R499">
        <f t="shared" si="7"/>
        <v>2</v>
      </c>
    </row>
    <row r="500" spans="16:18" x14ac:dyDescent="0.3">
      <c r="P500" s="4" t="s">
        <v>19</v>
      </c>
      <c r="Q500" s="4">
        <v>9</v>
      </c>
      <c r="R500">
        <f t="shared" si="7"/>
        <v>1</v>
      </c>
    </row>
    <row r="501" spans="16:18" x14ac:dyDescent="0.3">
      <c r="P501" s="4" t="s">
        <v>19</v>
      </c>
      <c r="Q501" s="4">
        <v>5</v>
      </c>
      <c r="R501">
        <f t="shared" si="7"/>
        <v>1</v>
      </c>
    </row>
    <row r="502" spans="16:18" x14ac:dyDescent="0.3">
      <c r="P502" s="4" t="s">
        <v>19</v>
      </c>
      <c r="Q502" s="4">
        <v>10</v>
      </c>
      <c r="R502">
        <f t="shared" si="7"/>
        <v>1</v>
      </c>
    </row>
    <row r="503" spans="16:18" x14ac:dyDescent="0.3">
      <c r="P503" s="4" t="s">
        <v>19</v>
      </c>
      <c r="Q503" s="4">
        <v>9</v>
      </c>
      <c r="R503">
        <f t="shared" si="7"/>
        <v>1</v>
      </c>
    </row>
    <row r="504" spans="16:18" x14ac:dyDescent="0.3">
      <c r="P504" s="4" t="s">
        <v>34</v>
      </c>
      <c r="Q504" s="4">
        <v>7</v>
      </c>
      <c r="R504">
        <f t="shared" si="7"/>
        <v>2</v>
      </c>
    </row>
    <row r="505" spans="16:18" x14ac:dyDescent="0.3">
      <c r="P505" s="4" t="s">
        <v>46</v>
      </c>
      <c r="Q505" s="4">
        <v>4</v>
      </c>
      <c r="R505">
        <f t="shared" si="7"/>
        <v>3</v>
      </c>
    </row>
    <row r="506" spans="16:18" x14ac:dyDescent="0.3">
      <c r="P506" s="4" t="s">
        <v>19</v>
      </c>
      <c r="Q506" s="4">
        <v>9</v>
      </c>
      <c r="R506">
        <f t="shared" si="7"/>
        <v>1</v>
      </c>
    </row>
    <row r="507" spans="16:18" x14ac:dyDescent="0.3">
      <c r="P507" s="4" t="s">
        <v>46</v>
      </c>
      <c r="Q507" s="4">
        <v>7</v>
      </c>
      <c r="R507">
        <f t="shared" si="7"/>
        <v>3</v>
      </c>
    </row>
    <row r="508" spans="16:18" x14ac:dyDescent="0.3">
      <c r="P508" s="4" t="s">
        <v>34</v>
      </c>
      <c r="Q508" s="4">
        <v>7</v>
      </c>
      <c r="R508">
        <f t="shared" si="7"/>
        <v>2</v>
      </c>
    </row>
    <row r="509" spans="16:18" x14ac:dyDescent="0.3">
      <c r="P509" s="4" t="s">
        <v>19</v>
      </c>
      <c r="Q509" s="4">
        <v>8</v>
      </c>
      <c r="R509">
        <f t="shared" si="7"/>
        <v>1</v>
      </c>
    </row>
    <row r="510" spans="16:18" x14ac:dyDescent="0.3">
      <c r="P510" s="4" t="s">
        <v>19</v>
      </c>
      <c r="Q510" s="4">
        <v>9</v>
      </c>
      <c r="R510">
        <f t="shared" si="7"/>
        <v>1</v>
      </c>
    </row>
    <row r="511" spans="16:18" x14ac:dyDescent="0.3">
      <c r="P511" s="4" t="s">
        <v>34</v>
      </c>
      <c r="Q511" s="4">
        <v>11</v>
      </c>
      <c r="R511">
        <f t="shared" si="7"/>
        <v>2</v>
      </c>
    </row>
    <row r="512" spans="16:18" x14ac:dyDescent="0.3">
      <c r="P512" s="4" t="s">
        <v>19</v>
      </c>
      <c r="Q512" s="4">
        <v>8</v>
      </c>
      <c r="R512">
        <f t="shared" si="7"/>
        <v>1</v>
      </c>
    </row>
    <row r="513" spans="16:18" x14ac:dyDescent="0.3">
      <c r="P513" s="4" t="s">
        <v>46</v>
      </c>
      <c r="Q513" s="4">
        <v>9</v>
      </c>
      <c r="R513">
        <f t="shared" si="7"/>
        <v>3</v>
      </c>
    </row>
    <row r="514" spans="16:18" x14ac:dyDescent="0.3">
      <c r="P514" s="4" t="s">
        <v>46</v>
      </c>
      <c r="Q514" s="4">
        <v>8</v>
      </c>
      <c r="R514">
        <f t="shared" ref="R514:R577" si="8">IF(P514="Mass Customer",1,IF(P514="Affluent Customer",2,IF(P514="High Net Worth",3,0)))</f>
        <v>3</v>
      </c>
    </row>
    <row r="515" spans="16:18" x14ac:dyDescent="0.3">
      <c r="P515" s="4" t="s">
        <v>19</v>
      </c>
      <c r="Q515" s="4">
        <v>2</v>
      </c>
      <c r="R515">
        <f t="shared" si="8"/>
        <v>1</v>
      </c>
    </row>
    <row r="516" spans="16:18" x14ac:dyDescent="0.3">
      <c r="P516" s="4" t="s">
        <v>19</v>
      </c>
      <c r="Q516" s="4">
        <v>9</v>
      </c>
      <c r="R516">
        <f t="shared" si="8"/>
        <v>1</v>
      </c>
    </row>
    <row r="517" spans="16:18" x14ac:dyDescent="0.3">
      <c r="P517" s="4" t="s">
        <v>19</v>
      </c>
      <c r="Q517" s="4">
        <v>2</v>
      </c>
      <c r="R517">
        <f t="shared" si="8"/>
        <v>1</v>
      </c>
    </row>
    <row r="518" spans="16:18" x14ac:dyDescent="0.3">
      <c r="P518" s="4" t="s">
        <v>19</v>
      </c>
      <c r="Q518" s="4">
        <v>9</v>
      </c>
      <c r="R518">
        <f t="shared" si="8"/>
        <v>1</v>
      </c>
    </row>
    <row r="519" spans="16:18" x14ac:dyDescent="0.3">
      <c r="P519" s="4" t="s">
        <v>46</v>
      </c>
      <c r="Q519" s="4">
        <v>8</v>
      </c>
      <c r="R519">
        <f t="shared" si="8"/>
        <v>3</v>
      </c>
    </row>
    <row r="520" spans="16:18" x14ac:dyDescent="0.3">
      <c r="P520" s="4" t="s">
        <v>34</v>
      </c>
      <c r="Q520" s="4">
        <v>4</v>
      </c>
      <c r="R520">
        <f t="shared" si="8"/>
        <v>2</v>
      </c>
    </row>
    <row r="521" spans="16:18" x14ac:dyDescent="0.3">
      <c r="P521" s="4" t="s">
        <v>19</v>
      </c>
      <c r="Q521" s="4">
        <v>6</v>
      </c>
      <c r="R521">
        <f t="shared" si="8"/>
        <v>1</v>
      </c>
    </row>
    <row r="522" spans="16:18" x14ac:dyDescent="0.3">
      <c r="P522" s="4" t="s">
        <v>46</v>
      </c>
      <c r="Q522" s="4">
        <v>9</v>
      </c>
      <c r="R522">
        <f t="shared" si="8"/>
        <v>3</v>
      </c>
    </row>
    <row r="523" spans="16:18" x14ac:dyDescent="0.3">
      <c r="P523" s="4" t="s">
        <v>19</v>
      </c>
      <c r="Q523" s="4">
        <v>8</v>
      </c>
      <c r="R523">
        <f t="shared" si="8"/>
        <v>1</v>
      </c>
    </row>
    <row r="524" spans="16:18" x14ac:dyDescent="0.3">
      <c r="P524" s="4" t="s">
        <v>46</v>
      </c>
      <c r="Q524" s="4">
        <v>12</v>
      </c>
      <c r="R524">
        <f t="shared" si="8"/>
        <v>3</v>
      </c>
    </row>
    <row r="525" spans="16:18" x14ac:dyDescent="0.3">
      <c r="P525" s="4" t="s">
        <v>34</v>
      </c>
      <c r="Q525" s="4">
        <v>6</v>
      </c>
      <c r="R525">
        <f t="shared" si="8"/>
        <v>2</v>
      </c>
    </row>
    <row r="526" spans="16:18" x14ac:dyDescent="0.3">
      <c r="P526" s="4" t="s">
        <v>46</v>
      </c>
      <c r="Q526" s="4">
        <v>7</v>
      </c>
      <c r="R526">
        <f t="shared" si="8"/>
        <v>3</v>
      </c>
    </row>
    <row r="527" spans="16:18" x14ac:dyDescent="0.3">
      <c r="P527" s="4" t="s">
        <v>46</v>
      </c>
      <c r="Q527" s="4">
        <v>10</v>
      </c>
      <c r="R527">
        <f t="shared" si="8"/>
        <v>3</v>
      </c>
    </row>
    <row r="528" spans="16:18" x14ac:dyDescent="0.3">
      <c r="P528" s="4" t="s">
        <v>19</v>
      </c>
      <c r="Q528" s="4">
        <v>12</v>
      </c>
      <c r="R528">
        <f t="shared" si="8"/>
        <v>1</v>
      </c>
    </row>
    <row r="529" spans="16:18" x14ac:dyDescent="0.3">
      <c r="P529" s="4" t="s">
        <v>34</v>
      </c>
      <c r="Q529" s="4">
        <v>8</v>
      </c>
      <c r="R529">
        <f t="shared" si="8"/>
        <v>2</v>
      </c>
    </row>
    <row r="530" spans="16:18" x14ac:dyDescent="0.3">
      <c r="P530" s="4" t="s">
        <v>46</v>
      </c>
      <c r="Q530" s="4">
        <v>9</v>
      </c>
      <c r="R530">
        <f t="shared" si="8"/>
        <v>3</v>
      </c>
    </row>
    <row r="531" spans="16:18" x14ac:dyDescent="0.3">
      <c r="P531" s="4" t="s">
        <v>46</v>
      </c>
      <c r="Q531" s="4">
        <v>11</v>
      </c>
      <c r="R531">
        <f t="shared" si="8"/>
        <v>3</v>
      </c>
    </row>
    <row r="532" spans="16:18" x14ac:dyDescent="0.3">
      <c r="P532" s="4" t="s">
        <v>19</v>
      </c>
      <c r="Q532" s="4">
        <v>4</v>
      </c>
      <c r="R532">
        <f t="shared" si="8"/>
        <v>1</v>
      </c>
    </row>
    <row r="533" spans="16:18" x14ac:dyDescent="0.3">
      <c r="P533" s="4" t="s">
        <v>19</v>
      </c>
      <c r="Q533" s="4">
        <v>6</v>
      </c>
      <c r="R533">
        <f t="shared" si="8"/>
        <v>1</v>
      </c>
    </row>
    <row r="534" spans="16:18" x14ac:dyDescent="0.3">
      <c r="P534" s="4" t="s">
        <v>19</v>
      </c>
      <c r="Q534" s="4">
        <v>8</v>
      </c>
      <c r="R534">
        <f t="shared" si="8"/>
        <v>1</v>
      </c>
    </row>
    <row r="535" spans="16:18" x14ac:dyDescent="0.3">
      <c r="P535" s="4" t="s">
        <v>19</v>
      </c>
      <c r="Q535" s="4">
        <v>3</v>
      </c>
      <c r="R535">
        <f t="shared" si="8"/>
        <v>1</v>
      </c>
    </row>
    <row r="536" spans="16:18" x14ac:dyDescent="0.3">
      <c r="P536" s="4" t="s">
        <v>46</v>
      </c>
      <c r="Q536" s="4">
        <v>8</v>
      </c>
      <c r="R536">
        <f t="shared" si="8"/>
        <v>3</v>
      </c>
    </row>
    <row r="537" spans="16:18" x14ac:dyDescent="0.3">
      <c r="P537" s="4" t="s">
        <v>19</v>
      </c>
      <c r="Q537" s="4">
        <v>7</v>
      </c>
      <c r="R537">
        <f t="shared" si="8"/>
        <v>1</v>
      </c>
    </row>
    <row r="538" spans="16:18" x14ac:dyDescent="0.3">
      <c r="P538" s="4" t="s">
        <v>19</v>
      </c>
      <c r="Q538" s="4">
        <v>6</v>
      </c>
      <c r="R538">
        <f t="shared" si="8"/>
        <v>1</v>
      </c>
    </row>
    <row r="539" spans="16:18" x14ac:dyDescent="0.3">
      <c r="P539" s="4" t="s">
        <v>34</v>
      </c>
      <c r="Q539" s="4">
        <v>8</v>
      </c>
      <c r="R539">
        <f t="shared" si="8"/>
        <v>2</v>
      </c>
    </row>
    <row r="540" spans="16:18" x14ac:dyDescent="0.3">
      <c r="P540" s="4" t="s">
        <v>46</v>
      </c>
      <c r="Q540" s="4">
        <v>7</v>
      </c>
      <c r="R540">
        <f t="shared" si="8"/>
        <v>3</v>
      </c>
    </row>
    <row r="541" spans="16:18" x14ac:dyDescent="0.3">
      <c r="P541" s="4" t="s">
        <v>19</v>
      </c>
      <c r="Q541" s="4">
        <v>12</v>
      </c>
      <c r="R541">
        <f t="shared" si="8"/>
        <v>1</v>
      </c>
    </row>
    <row r="542" spans="16:18" x14ac:dyDescent="0.3">
      <c r="P542" s="4" t="s">
        <v>46</v>
      </c>
      <c r="Q542" s="4">
        <v>10</v>
      </c>
      <c r="R542">
        <f t="shared" si="8"/>
        <v>3</v>
      </c>
    </row>
    <row r="543" spans="16:18" x14ac:dyDescent="0.3">
      <c r="P543" s="4" t="s">
        <v>34</v>
      </c>
      <c r="Q543" s="4">
        <v>5</v>
      </c>
      <c r="R543">
        <f t="shared" si="8"/>
        <v>2</v>
      </c>
    </row>
    <row r="544" spans="16:18" x14ac:dyDescent="0.3">
      <c r="P544" s="4" t="s">
        <v>34</v>
      </c>
      <c r="Q544" s="4">
        <v>9</v>
      </c>
      <c r="R544">
        <f t="shared" si="8"/>
        <v>2</v>
      </c>
    </row>
    <row r="545" spans="16:18" x14ac:dyDescent="0.3">
      <c r="P545" s="4" t="s">
        <v>19</v>
      </c>
      <c r="Q545" s="4">
        <v>7</v>
      </c>
      <c r="R545">
        <f t="shared" si="8"/>
        <v>1</v>
      </c>
    </row>
    <row r="546" spans="16:18" x14ac:dyDescent="0.3">
      <c r="P546" s="4" t="s">
        <v>46</v>
      </c>
      <c r="Q546" s="4">
        <v>6</v>
      </c>
      <c r="R546">
        <f t="shared" si="8"/>
        <v>3</v>
      </c>
    </row>
    <row r="547" spans="16:18" x14ac:dyDescent="0.3">
      <c r="P547" s="4" t="s">
        <v>19</v>
      </c>
      <c r="Q547" s="4">
        <v>12</v>
      </c>
      <c r="R547">
        <f t="shared" si="8"/>
        <v>1</v>
      </c>
    </row>
    <row r="548" spans="16:18" x14ac:dyDescent="0.3">
      <c r="P548" s="4" t="s">
        <v>19</v>
      </c>
      <c r="Q548" s="4">
        <v>7</v>
      </c>
      <c r="R548">
        <f t="shared" si="8"/>
        <v>1</v>
      </c>
    </row>
    <row r="549" spans="16:18" x14ac:dyDescent="0.3">
      <c r="P549" s="4" t="s">
        <v>46</v>
      </c>
      <c r="Q549" s="4">
        <v>10</v>
      </c>
      <c r="R549">
        <f t="shared" si="8"/>
        <v>3</v>
      </c>
    </row>
    <row r="550" spans="16:18" x14ac:dyDescent="0.3">
      <c r="P550" s="4" t="s">
        <v>34</v>
      </c>
      <c r="Q550" s="4">
        <v>9</v>
      </c>
      <c r="R550">
        <f t="shared" si="8"/>
        <v>2</v>
      </c>
    </row>
    <row r="551" spans="16:18" x14ac:dyDescent="0.3">
      <c r="P551" s="4" t="s">
        <v>46</v>
      </c>
      <c r="Q551" s="4">
        <v>12</v>
      </c>
      <c r="R551">
        <f t="shared" si="8"/>
        <v>3</v>
      </c>
    </row>
    <row r="552" spans="16:18" x14ac:dyDescent="0.3">
      <c r="P552" s="4" t="s">
        <v>46</v>
      </c>
      <c r="Q552" s="4">
        <v>9</v>
      </c>
      <c r="R552">
        <f t="shared" si="8"/>
        <v>3</v>
      </c>
    </row>
    <row r="553" spans="16:18" x14ac:dyDescent="0.3">
      <c r="P553" s="4" t="s">
        <v>46</v>
      </c>
      <c r="Q553" s="4">
        <v>6</v>
      </c>
      <c r="R553">
        <f t="shared" si="8"/>
        <v>3</v>
      </c>
    </row>
    <row r="554" spans="16:18" x14ac:dyDescent="0.3">
      <c r="P554" s="4" t="s">
        <v>19</v>
      </c>
      <c r="Q554" s="4">
        <v>3</v>
      </c>
      <c r="R554">
        <f t="shared" si="8"/>
        <v>1</v>
      </c>
    </row>
    <row r="555" spans="16:18" x14ac:dyDescent="0.3">
      <c r="P555" s="4" t="s">
        <v>34</v>
      </c>
      <c r="Q555" s="4">
        <v>6</v>
      </c>
      <c r="R555">
        <f t="shared" si="8"/>
        <v>2</v>
      </c>
    </row>
    <row r="556" spans="16:18" x14ac:dyDescent="0.3">
      <c r="P556" s="4" t="s">
        <v>46</v>
      </c>
      <c r="Q556" s="4">
        <v>8</v>
      </c>
      <c r="R556">
        <f t="shared" si="8"/>
        <v>3</v>
      </c>
    </row>
    <row r="557" spans="16:18" x14ac:dyDescent="0.3">
      <c r="P557" s="4" t="s">
        <v>46</v>
      </c>
      <c r="Q557" s="4">
        <v>7</v>
      </c>
      <c r="R557">
        <f t="shared" si="8"/>
        <v>3</v>
      </c>
    </row>
    <row r="558" spans="16:18" x14ac:dyDescent="0.3">
      <c r="P558" s="4" t="s">
        <v>46</v>
      </c>
      <c r="Q558" s="4">
        <v>3</v>
      </c>
      <c r="R558">
        <f t="shared" si="8"/>
        <v>3</v>
      </c>
    </row>
    <row r="559" spans="16:18" x14ac:dyDescent="0.3">
      <c r="P559" s="4" t="s">
        <v>46</v>
      </c>
      <c r="Q559" s="4">
        <v>9</v>
      </c>
      <c r="R559">
        <f t="shared" si="8"/>
        <v>3</v>
      </c>
    </row>
    <row r="560" spans="16:18" x14ac:dyDescent="0.3">
      <c r="P560" s="4" t="s">
        <v>46</v>
      </c>
      <c r="Q560" s="4">
        <v>12</v>
      </c>
      <c r="R560">
        <f t="shared" si="8"/>
        <v>3</v>
      </c>
    </row>
    <row r="561" spans="16:18" x14ac:dyDescent="0.3">
      <c r="P561" s="4" t="s">
        <v>46</v>
      </c>
      <c r="Q561" s="4">
        <v>6</v>
      </c>
      <c r="R561">
        <f t="shared" si="8"/>
        <v>3</v>
      </c>
    </row>
    <row r="562" spans="16:18" x14ac:dyDescent="0.3">
      <c r="P562" s="4" t="s">
        <v>19</v>
      </c>
      <c r="Q562" s="4">
        <v>3</v>
      </c>
      <c r="R562">
        <f t="shared" si="8"/>
        <v>1</v>
      </c>
    </row>
    <row r="563" spans="16:18" x14ac:dyDescent="0.3">
      <c r="P563" s="4" t="s">
        <v>19</v>
      </c>
      <c r="Q563" s="4">
        <v>8</v>
      </c>
      <c r="R563">
        <f t="shared" si="8"/>
        <v>1</v>
      </c>
    </row>
    <row r="564" spans="16:18" x14ac:dyDescent="0.3">
      <c r="P564" s="4" t="s">
        <v>19</v>
      </c>
      <c r="Q564" s="4">
        <v>10</v>
      </c>
      <c r="R564">
        <f t="shared" si="8"/>
        <v>1</v>
      </c>
    </row>
    <row r="565" spans="16:18" x14ac:dyDescent="0.3">
      <c r="P565" s="4" t="s">
        <v>34</v>
      </c>
      <c r="Q565" s="4">
        <v>10</v>
      </c>
      <c r="R565">
        <f t="shared" si="8"/>
        <v>2</v>
      </c>
    </row>
    <row r="566" spans="16:18" x14ac:dyDescent="0.3">
      <c r="P566" s="4" t="s">
        <v>34</v>
      </c>
      <c r="Q566" s="4">
        <v>9</v>
      </c>
      <c r="R566">
        <f t="shared" si="8"/>
        <v>2</v>
      </c>
    </row>
    <row r="567" spans="16:18" x14ac:dyDescent="0.3">
      <c r="P567" s="4" t="s">
        <v>46</v>
      </c>
      <c r="Q567" s="4">
        <v>6</v>
      </c>
      <c r="R567">
        <f t="shared" si="8"/>
        <v>3</v>
      </c>
    </row>
    <row r="568" spans="16:18" x14ac:dyDescent="0.3">
      <c r="P568" s="4" t="s">
        <v>46</v>
      </c>
      <c r="Q568" s="4">
        <v>10</v>
      </c>
      <c r="R568">
        <f t="shared" si="8"/>
        <v>3</v>
      </c>
    </row>
    <row r="569" spans="16:18" x14ac:dyDescent="0.3">
      <c r="P569" s="4" t="s">
        <v>19</v>
      </c>
      <c r="Q569" s="4">
        <v>7</v>
      </c>
      <c r="R569">
        <f t="shared" si="8"/>
        <v>1</v>
      </c>
    </row>
    <row r="570" spans="16:18" x14ac:dyDescent="0.3">
      <c r="P570" s="4" t="s">
        <v>19</v>
      </c>
      <c r="Q570" s="4">
        <v>1</v>
      </c>
      <c r="R570">
        <f t="shared" si="8"/>
        <v>1</v>
      </c>
    </row>
    <row r="571" spans="16:18" x14ac:dyDescent="0.3">
      <c r="P571" s="4" t="s">
        <v>19</v>
      </c>
      <c r="Q571" s="4">
        <v>7</v>
      </c>
      <c r="R571">
        <f t="shared" si="8"/>
        <v>1</v>
      </c>
    </row>
    <row r="572" spans="16:18" x14ac:dyDescent="0.3">
      <c r="P572" s="4" t="s">
        <v>19</v>
      </c>
      <c r="Q572" s="4">
        <v>8</v>
      </c>
      <c r="R572">
        <f t="shared" si="8"/>
        <v>1</v>
      </c>
    </row>
    <row r="573" spans="16:18" x14ac:dyDescent="0.3">
      <c r="P573" s="4" t="s">
        <v>19</v>
      </c>
      <c r="Q573" s="4">
        <v>9</v>
      </c>
      <c r="R573">
        <f t="shared" si="8"/>
        <v>1</v>
      </c>
    </row>
    <row r="574" spans="16:18" x14ac:dyDescent="0.3">
      <c r="P574" s="4" t="s">
        <v>19</v>
      </c>
      <c r="Q574" s="4">
        <v>8</v>
      </c>
      <c r="R574">
        <f t="shared" si="8"/>
        <v>1</v>
      </c>
    </row>
    <row r="575" spans="16:18" x14ac:dyDescent="0.3">
      <c r="P575" s="4" t="s">
        <v>46</v>
      </c>
      <c r="Q575" s="4">
        <v>7</v>
      </c>
      <c r="R575">
        <f t="shared" si="8"/>
        <v>3</v>
      </c>
    </row>
    <row r="576" spans="16:18" x14ac:dyDescent="0.3">
      <c r="P576" s="4" t="s">
        <v>19</v>
      </c>
      <c r="Q576" s="4">
        <v>7</v>
      </c>
      <c r="R576">
        <f t="shared" si="8"/>
        <v>1</v>
      </c>
    </row>
    <row r="577" spans="16:18" x14ac:dyDescent="0.3">
      <c r="P577" s="4" t="s">
        <v>19</v>
      </c>
      <c r="Q577" s="4">
        <v>7</v>
      </c>
      <c r="R577">
        <f t="shared" si="8"/>
        <v>1</v>
      </c>
    </row>
    <row r="578" spans="16:18" x14ac:dyDescent="0.3">
      <c r="P578" s="4" t="s">
        <v>34</v>
      </c>
      <c r="Q578" s="4">
        <v>2</v>
      </c>
      <c r="R578">
        <f t="shared" ref="R578:R641" si="9">IF(P578="Mass Customer",1,IF(P578="Affluent Customer",2,IF(P578="High Net Worth",3,0)))</f>
        <v>2</v>
      </c>
    </row>
    <row r="579" spans="16:18" x14ac:dyDescent="0.3">
      <c r="P579" s="4" t="s">
        <v>46</v>
      </c>
      <c r="Q579" s="4">
        <v>9</v>
      </c>
      <c r="R579">
        <f t="shared" si="9"/>
        <v>3</v>
      </c>
    </row>
    <row r="580" spans="16:18" x14ac:dyDescent="0.3">
      <c r="P580" s="4" t="s">
        <v>19</v>
      </c>
      <c r="Q580" s="4">
        <v>9</v>
      </c>
      <c r="R580">
        <f t="shared" si="9"/>
        <v>1</v>
      </c>
    </row>
    <row r="581" spans="16:18" x14ac:dyDescent="0.3">
      <c r="P581" s="4" t="s">
        <v>19</v>
      </c>
      <c r="Q581" s="4">
        <v>8</v>
      </c>
      <c r="R581">
        <f t="shared" si="9"/>
        <v>1</v>
      </c>
    </row>
    <row r="582" spans="16:18" x14ac:dyDescent="0.3">
      <c r="P582" s="4" t="s">
        <v>19</v>
      </c>
      <c r="Q582" s="4">
        <v>10</v>
      </c>
      <c r="R582">
        <f t="shared" si="9"/>
        <v>1</v>
      </c>
    </row>
    <row r="583" spans="16:18" x14ac:dyDescent="0.3">
      <c r="P583" s="4" t="s">
        <v>46</v>
      </c>
      <c r="Q583" s="4">
        <v>8</v>
      </c>
      <c r="R583">
        <f t="shared" si="9"/>
        <v>3</v>
      </c>
    </row>
    <row r="584" spans="16:18" x14ac:dyDescent="0.3">
      <c r="P584" s="4" t="s">
        <v>34</v>
      </c>
      <c r="Q584" s="4">
        <v>11</v>
      </c>
      <c r="R584">
        <f t="shared" si="9"/>
        <v>2</v>
      </c>
    </row>
    <row r="585" spans="16:18" x14ac:dyDescent="0.3">
      <c r="P585" s="4" t="s">
        <v>19</v>
      </c>
      <c r="Q585" s="4">
        <v>7</v>
      </c>
      <c r="R585">
        <f t="shared" si="9"/>
        <v>1</v>
      </c>
    </row>
    <row r="586" spans="16:18" x14ac:dyDescent="0.3">
      <c r="P586" s="4" t="s">
        <v>19</v>
      </c>
      <c r="Q586" s="4">
        <v>1</v>
      </c>
      <c r="R586">
        <f t="shared" si="9"/>
        <v>1</v>
      </c>
    </row>
    <row r="587" spans="16:18" x14ac:dyDescent="0.3">
      <c r="P587" s="4" t="s">
        <v>34</v>
      </c>
      <c r="Q587" s="4">
        <v>3</v>
      </c>
      <c r="R587">
        <f t="shared" si="9"/>
        <v>2</v>
      </c>
    </row>
    <row r="588" spans="16:18" x14ac:dyDescent="0.3">
      <c r="P588" s="4" t="s">
        <v>34</v>
      </c>
      <c r="Q588" s="4">
        <v>6</v>
      </c>
      <c r="R588">
        <f t="shared" si="9"/>
        <v>2</v>
      </c>
    </row>
    <row r="589" spans="16:18" x14ac:dyDescent="0.3">
      <c r="P589" s="4" t="s">
        <v>34</v>
      </c>
      <c r="Q589" s="4">
        <v>8</v>
      </c>
      <c r="R589">
        <f t="shared" si="9"/>
        <v>2</v>
      </c>
    </row>
    <row r="590" spans="16:18" x14ac:dyDescent="0.3">
      <c r="P590" s="4" t="s">
        <v>46</v>
      </c>
      <c r="Q590" s="4">
        <v>8</v>
      </c>
      <c r="R590">
        <f t="shared" si="9"/>
        <v>3</v>
      </c>
    </row>
    <row r="591" spans="16:18" x14ac:dyDescent="0.3">
      <c r="P591" s="4" t="s">
        <v>46</v>
      </c>
      <c r="Q591" s="4">
        <v>7</v>
      </c>
      <c r="R591">
        <f t="shared" si="9"/>
        <v>3</v>
      </c>
    </row>
    <row r="592" spans="16:18" x14ac:dyDescent="0.3">
      <c r="P592" s="4" t="s">
        <v>19</v>
      </c>
      <c r="Q592" s="4">
        <v>6</v>
      </c>
      <c r="R592">
        <f t="shared" si="9"/>
        <v>1</v>
      </c>
    </row>
    <row r="593" spans="16:18" x14ac:dyDescent="0.3">
      <c r="P593" s="4" t="s">
        <v>34</v>
      </c>
      <c r="Q593" s="4">
        <v>8</v>
      </c>
      <c r="R593">
        <f t="shared" si="9"/>
        <v>2</v>
      </c>
    </row>
    <row r="594" spans="16:18" x14ac:dyDescent="0.3">
      <c r="P594" s="4" t="s">
        <v>19</v>
      </c>
      <c r="Q594" s="4">
        <v>5</v>
      </c>
      <c r="R594">
        <f t="shared" si="9"/>
        <v>1</v>
      </c>
    </row>
    <row r="595" spans="16:18" x14ac:dyDescent="0.3">
      <c r="P595" s="4" t="s">
        <v>19</v>
      </c>
      <c r="Q595" s="4">
        <v>8</v>
      </c>
      <c r="R595">
        <f t="shared" si="9"/>
        <v>1</v>
      </c>
    </row>
    <row r="596" spans="16:18" x14ac:dyDescent="0.3">
      <c r="P596" s="4" t="s">
        <v>34</v>
      </c>
      <c r="Q596" s="4">
        <v>3</v>
      </c>
      <c r="R596">
        <f t="shared" si="9"/>
        <v>2</v>
      </c>
    </row>
    <row r="597" spans="16:18" x14ac:dyDescent="0.3">
      <c r="P597" s="4" t="s">
        <v>19</v>
      </c>
      <c r="Q597" s="4">
        <v>8</v>
      </c>
      <c r="R597">
        <f t="shared" si="9"/>
        <v>1</v>
      </c>
    </row>
    <row r="598" spans="16:18" x14ac:dyDescent="0.3">
      <c r="P598" s="4" t="s">
        <v>19</v>
      </c>
      <c r="Q598" s="4">
        <v>5</v>
      </c>
      <c r="R598">
        <f t="shared" si="9"/>
        <v>1</v>
      </c>
    </row>
    <row r="599" spans="16:18" x14ac:dyDescent="0.3">
      <c r="P599" s="4" t="s">
        <v>46</v>
      </c>
      <c r="Q599" s="4">
        <v>11</v>
      </c>
      <c r="R599">
        <f t="shared" si="9"/>
        <v>3</v>
      </c>
    </row>
    <row r="600" spans="16:18" x14ac:dyDescent="0.3">
      <c r="P600" s="4" t="s">
        <v>34</v>
      </c>
      <c r="Q600" s="4">
        <v>11</v>
      </c>
      <c r="R600">
        <f t="shared" si="9"/>
        <v>2</v>
      </c>
    </row>
    <row r="601" spans="16:18" x14ac:dyDescent="0.3">
      <c r="P601" s="4" t="s">
        <v>19</v>
      </c>
      <c r="Q601" s="4">
        <v>12</v>
      </c>
      <c r="R601">
        <f t="shared" si="9"/>
        <v>1</v>
      </c>
    </row>
    <row r="602" spans="16:18" x14ac:dyDescent="0.3">
      <c r="P602" s="4" t="s">
        <v>34</v>
      </c>
      <c r="Q602" s="4">
        <v>9</v>
      </c>
      <c r="R602">
        <f t="shared" si="9"/>
        <v>2</v>
      </c>
    </row>
    <row r="603" spans="16:18" x14ac:dyDescent="0.3">
      <c r="P603" s="4" t="s">
        <v>34</v>
      </c>
      <c r="Q603" s="4">
        <v>11</v>
      </c>
      <c r="R603">
        <f t="shared" si="9"/>
        <v>2</v>
      </c>
    </row>
    <row r="604" spans="16:18" x14ac:dyDescent="0.3">
      <c r="P604" s="4" t="s">
        <v>19</v>
      </c>
      <c r="Q604" s="4">
        <v>7</v>
      </c>
      <c r="R604">
        <f t="shared" si="9"/>
        <v>1</v>
      </c>
    </row>
    <row r="605" spans="16:18" x14ac:dyDescent="0.3">
      <c r="P605" s="4" t="s">
        <v>34</v>
      </c>
      <c r="Q605" s="4">
        <v>7</v>
      </c>
      <c r="R605">
        <f t="shared" si="9"/>
        <v>2</v>
      </c>
    </row>
    <row r="606" spans="16:18" x14ac:dyDescent="0.3">
      <c r="P606" s="4" t="s">
        <v>34</v>
      </c>
      <c r="Q606" s="4">
        <v>10</v>
      </c>
      <c r="R606">
        <f t="shared" si="9"/>
        <v>2</v>
      </c>
    </row>
    <row r="607" spans="16:18" x14ac:dyDescent="0.3">
      <c r="P607" s="4" t="s">
        <v>34</v>
      </c>
      <c r="Q607" s="4">
        <v>9</v>
      </c>
      <c r="R607">
        <f t="shared" si="9"/>
        <v>2</v>
      </c>
    </row>
    <row r="608" spans="16:18" x14ac:dyDescent="0.3">
      <c r="P608" s="4" t="s">
        <v>19</v>
      </c>
      <c r="Q608" s="4">
        <v>8</v>
      </c>
      <c r="R608">
        <f t="shared" si="9"/>
        <v>1</v>
      </c>
    </row>
    <row r="609" spans="16:18" x14ac:dyDescent="0.3">
      <c r="P609" s="4" t="s">
        <v>19</v>
      </c>
      <c r="Q609" s="4">
        <v>6</v>
      </c>
      <c r="R609">
        <f t="shared" si="9"/>
        <v>1</v>
      </c>
    </row>
    <row r="610" spans="16:18" x14ac:dyDescent="0.3">
      <c r="P610" s="4" t="s">
        <v>19</v>
      </c>
      <c r="Q610" s="4">
        <v>8</v>
      </c>
      <c r="R610">
        <f t="shared" si="9"/>
        <v>1</v>
      </c>
    </row>
    <row r="611" spans="16:18" x14ac:dyDescent="0.3">
      <c r="P611" s="4" t="s">
        <v>19</v>
      </c>
      <c r="Q611" s="4">
        <v>8</v>
      </c>
      <c r="R611">
        <f t="shared" si="9"/>
        <v>1</v>
      </c>
    </row>
    <row r="612" spans="16:18" x14ac:dyDescent="0.3">
      <c r="P612" s="4" t="s">
        <v>46</v>
      </c>
      <c r="Q612" s="4">
        <v>7</v>
      </c>
      <c r="R612">
        <f t="shared" si="9"/>
        <v>3</v>
      </c>
    </row>
    <row r="613" spans="16:18" x14ac:dyDescent="0.3">
      <c r="P613" s="4" t="s">
        <v>19</v>
      </c>
      <c r="Q613" s="4">
        <v>3</v>
      </c>
      <c r="R613">
        <f t="shared" si="9"/>
        <v>1</v>
      </c>
    </row>
    <row r="614" spans="16:18" x14ac:dyDescent="0.3">
      <c r="P614" s="4" t="s">
        <v>34</v>
      </c>
      <c r="Q614" s="4">
        <v>8</v>
      </c>
      <c r="R614">
        <f t="shared" si="9"/>
        <v>2</v>
      </c>
    </row>
    <row r="615" spans="16:18" x14ac:dyDescent="0.3">
      <c r="P615" s="4" t="s">
        <v>19</v>
      </c>
      <c r="Q615" s="4">
        <v>8</v>
      </c>
      <c r="R615">
        <f t="shared" si="9"/>
        <v>1</v>
      </c>
    </row>
    <row r="616" spans="16:18" x14ac:dyDescent="0.3">
      <c r="P616" s="4" t="s">
        <v>19</v>
      </c>
      <c r="Q616" s="4">
        <v>9</v>
      </c>
      <c r="R616">
        <f t="shared" si="9"/>
        <v>1</v>
      </c>
    </row>
    <row r="617" spans="16:18" x14ac:dyDescent="0.3">
      <c r="P617" s="4" t="s">
        <v>19</v>
      </c>
      <c r="Q617" s="4">
        <v>12</v>
      </c>
      <c r="R617">
        <f t="shared" si="9"/>
        <v>1</v>
      </c>
    </row>
    <row r="618" spans="16:18" x14ac:dyDescent="0.3">
      <c r="P618" s="4" t="s">
        <v>34</v>
      </c>
      <c r="Q618" s="4">
        <v>11</v>
      </c>
      <c r="R618">
        <f t="shared" si="9"/>
        <v>2</v>
      </c>
    </row>
    <row r="619" spans="16:18" x14ac:dyDescent="0.3">
      <c r="P619" s="4" t="s">
        <v>19</v>
      </c>
      <c r="Q619" s="4">
        <v>7</v>
      </c>
      <c r="R619">
        <f t="shared" si="9"/>
        <v>1</v>
      </c>
    </row>
    <row r="620" spans="16:18" x14ac:dyDescent="0.3">
      <c r="P620" s="4" t="s">
        <v>46</v>
      </c>
      <c r="Q620" s="4">
        <v>9</v>
      </c>
      <c r="R620">
        <f t="shared" si="9"/>
        <v>3</v>
      </c>
    </row>
    <row r="621" spans="16:18" x14ac:dyDescent="0.3">
      <c r="P621" s="4" t="s">
        <v>19</v>
      </c>
      <c r="Q621" s="4">
        <v>4</v>
      </c>
      <c r="R621">
        <f t="shared" si="9"/>
        <v>1</v>
      </c>
    </row>
    <row r="622" spans="16:18" x14ac:dyDescent="0.3">
      <c r="P622" s="4" t="s">
        <v>19</v>
      </c>
      <c r="Q622" s="4">
        <v>2</v>
      </c>
      <c r="R622">
        <f t="shared" si="9"/>
        <v>1</v>
      </c>
    </row>
    <row r="623" spans="16:18" x14ac:dyDescent="0.3">
      <c r="P623" s="4" t="s">
        <v>19</v>
      </c>
      <c r="Q623" s="4">
        <v>9</v>
      </c>
      <c r="R623">
        <f t="shared" si="9"/>
        <v>1</v>
      </c>
    </row>
    <row r="624" spans="16:18" x14ac:dyDescent="0.3">
      <c r="P624" s="4" t="s">
        <v>19</v>
      </c>
      <c r="Q624" s="4">
        <v>7</v>
      </c>
      <c r="R624">
        <f t="shared" si="9"/>
        <v>1</v>
      </c>
    </row>
    <row r="625" spans="16:18" x14ac:dyDescent="0.3">
      <c r="P625" s="4" t="s">
        <v>19</v>
      </c>
      <c r="Q625" s="4">
        <v>9</v>
      </c>
      <c r="R625">
        <f t="shared" si="9"/>
        <v>1</v>
      </c>
    </row>
    <row r="626" spans="16:18" x14ac:dyDescent="0.3">
      <c r="P626" s="4" t="s">
        <v>34</v>
      </c>
      <c r="Q626" s="4">
        <v>9</v>
      </c>
      <c r="R626">
        <f t="shared" si="9"/>
        <v>2</v>
      </c>
    </row>
    <row r="627" spans="16:18" x14ac:dyDescent="0.3">
      <c r="P627" s="4" t="s">
        <v>34</v>
      </c>
      <c r="Q627" s="4">
        <v>9</v>
      </c>
      <c r="R627">
        <f t="shared" si="9"/>
        <v>2</v>
      </c>
    </row>
    <row r="628" spans="16:18" x14ac:dyDescent="0.3">
      <c r="P628" s="4" t="s">
        <v>34</v>
      </c>
      <c r="Q628" s="4">
        <v>7</v>
      </c>
      <c r="R628">
        <f t="shared" si="9"/>
        <v>2</v>
      </c>
    </row>
    <row r="629" spans="16:18" x14ac:dyDescent="0.3">
      <c r="P629" s="4" t="s">
        <v>19</v>
      </c>
      <c r="Q629" s="4">
        <v>7</v>
      </c>
      <c r="R629">
        <f t="shared" si="9"/>
        <v>1</v>
      </c>
    </row>
    <row r="630" spans="16:18" x14ac:dyDescent="0.3">
      <c r="P630" s="4" t="s">
        <v>34</v>
      </c>
      <c r="Q630" s="4">
        <v>2</v>
      </c>
      <c r="R630">
        <f t="shared" si="9"/>
        <v>2</v>
      </c>
    </row>
    <row r="631" spans="16:18" x14ac:dyDescent="0.3">
      <c r="P631" s="4" t="s">
        <v>19</v>
      </c>
      <c r="Q631" s="4">
        <v>9</v>
      </c>
      <c r="R631">
        <f t="shared" si="9"/>
        <v>1</v>
      </c>
    </row>
    <row r="632" spans="16:18" x14ac:dyDescent="0.3">
      <c r="P632" s="4" t="s">
        <v>46</v>
      </c>
      <c r="Q632" s="4">
        <v>7</v>
      </c>
      <c r="R632">
        <f t="shared" si="9"/>
        <v>3</v>
      </c>
    </row>
    <row r="633" spans="16:18" x14ac:dyDescent="0.3">
      <c r="P633" s="4" t="s">
        <v>19</v>
      </c>
      <c r="Q633" s="4">
        <v>5</v>
      </c>
      <c r="R633">
        <f t="shared" si="9"/>
        <v>1</v>
      </c>
    </row>
    <row r="634" spans="16:18" x14ac:dyDescent="0.3">
      <c r="P634" s="4" t="s">
        <v>19</v>
      </c>
      <c r="Q634" s="4">
        <v>8</v>
      </c>
      <c r="R634">
        <f t="shared" si="9"/>
        <v>1</v>
      </c>
    </row>
    <row r="635" spans="16:18" x14ac:dyDescent="0.3">
      <c r="P635" s="4" t="s">
        <v>19</v>
      </c>
      <c r="Q635" s="4">
        <v>6</v>
      </c>
      <c r="R635">
        <f t="shared" si="9"/>
        <v>1</v>
      </c>
    </row>
    <row r="636" spans="16:18" x14ac:dyDescent="0.3">
      <c r="P636" s="4" t="s">
        <v>19</v>
      </c>
      <c r="Q636" s="4">
        <v>5</v>
      </c>
      <c r="R636">
        <f t="shared" si="9"/>
        <v>1</v>
      </c>
    </row>
    <row r="637" spans="16:18" x14ac:dyDescent="0.3">
      <c r="P637" s="4" t="s">
        <v>46</v>
      </c>
      <c r="Q637" s="4">
        <v>1</v>
      </c>
      <c r="R637">
        <f t="shared" si="9"/>
        <v>3</v>
      </c>
    </row>
    <row r="638" spans="16:18" x14ac:dyDescent="0.3">
      <c r="P638" s="4" t="s">
        <v>46</v>
      </c>
      <c r="Q638" s="4">
        <v>10</v>
      </c>
      <c r="R638">
        <f t="shared" si="9"/>
        <v>3</v>
      </c>
    </row>
    <row r="639" spans="16:18" x14ac:dyDescent="0.3">
      <c r="P639" s="4" t="s">
        <v>34</v>
      </c>
      <c r="Q639" s="4">
        <v>6</v>
      </c>
      <c r="R639">
        <f t="shared" si="9"/>
        <v>2</v>
      </c>
    </row>
    <row r="640" spans="16:18" x14ac:dyDescent="0.3">
      <c r="P640" s="4" t="s">
        <v>34</v>
      </c>
      <c r="Q640" s="4">
        <v>10</v>
      </c>
      <c r="R640">
        <f t="shared" si="9"/>
        <v>2</v>
      </c>
    </row>
    <row r="641" spans="16:18" x14ac:dyDescent="0.3">
      <c r="P641" s="4" t="s">
        <v>34</v>
      </c>
      <c r="Q641" s="4">
        <v>8</v>
      </c>
      <c r="R641">
        <f t="shared" si="9"/>
        <v>2</v>
      </c>
    </row>
    <row r="642" spans="16:18" x14ac:dyDescent="0.3">
      <c r="P642" s="4" t="s">
        <v>46</v>
      </c>
      <c r="Q642" s="4">
        <v>7</v>
      </c>
      <c r="R642">
        <f t="shared" ref="R642:R705" si="10">IF(P642="Mass Customer",1,IF(P642="Affluent Customer",2,IF(P642="High Net Worth",3,0)))</f>
        <v>3</v>
      </c>
    </row>
    <row r="643" spans="16:18" x14ac:dyDescent="0.3">
      <c r="P643" s="4" t="s">
        <v>19</v>
      </c>
      <c r="Q643" s="4">
        <v>8</v>
      </c>
      <c r="R643">
        <f t="shared" si="10"/>
        <v>1</v>
      </c>
    </row>
    <row r="644" spans="16:18" x14ac:dyDescent="0.3">
      <c r="P644" s="4" t="s">
        <v>34</v>
      </c>
      <c r="Q644" s="4">
        <v>3</v>
      </c>
      <c r="R644">
        <f t="shared" si="10"/>
        <v>2</v>
      </c>
    </row>
    <row r="645" spans="16:18" x14ac:dyDescent="0.3">
      <c r="P645" s="4" t="s">
        <v>19</v>
      </c>
      <c r="Q645" s="4">
        <v>11</v>
      </c>
      <c r="R645">
        <f t="shared" si="10"/>
        <v>1</v>
      </c>
    </row>
    <row r="646" spans="16:18" x14ac:dyDescent="0.3">
      <c r="P646" s="4" t="s">
        <v>34</v>
      </c>
      <c r="Q646" s="4">
        <v>8</v>
      </c>
      <c r="R646">
        <f t="shared" si="10"/>
        <v>2</v>
      </c>
    </row>
    <row r="647" spans="16:18" x14ac:dyDescent="0.3">
      <c r="P647" s="4" t="s">
        <v>46</v>
      </c>
      <c r="Q647" s="4">
        <v>8</v>
      </c>
      <c r="R647">
        <f t="shared" si="10"/>
        <v>3</v>
      </c>
    </row>
    <row r="648" spans="16:18" x14ac:dyDescent="0.3">
      <c r="P648" s="4" t="s">
        <v>34</v>
      </c>
      <c r="Q648" s="4">
        <v>9</v>
      </c>
      <c r="R648">
        <f t="shared" si="10"/>
        <v>2</v>
      </c>
    </row>
    <row r="649" spans="16:18" x14ac:dyDescent="0.3">
      <c r="P649" s="4" t="s">
        <v>19</v>
      </c>
      <c r="Q649" s="4">
        <v>9</v>
      </c>
      <c r="R649">
        <f t="shared" si="10"/>
        <v>1</v>
      </c>
    </row>
    <row r="650" spans="16:18" x14ac:dyDescent="0.3">
      <c r="P650" s="4" t="s">
        <v>19</v>
      </c>
      <c r="Q650" s="4">
        <v>9</v>
      </c>
      <c r="R650">
        <f t="shared" si="10"/>
        <v>1</v>
      </c>
    </row>
    <row r="651" spans="16:18" x14ac:dyDescent="0.3">
      <c r="P651" s="4" t="s">
        <v>46</v>
      </c>
      <c r="Q651" s="4">
        <v>5</v>
      </c>
      <c r="R651">
        <f t="shared" si="10"/>
        <v>3</v>
      </c>
    </row>
    <row r="652" spans="16:18" x14ac:dyDescent="0.3">
      <c r="P652" s="4" t="s">
        <v>19</v>
      </c>
      <c r="Q652" s="4">
        <v>8</v>
      </c>
      <c r="R652">
        <f t="shared" si="10"/>
        <v>1</v>
      </c>
    </row>
    <row r="653" spans="16:18" x14ac:dyDescent="0.3">
      <c r="P653" s="4" t="s">
        <v>19</v>
      </c>
      <c r="Q653" s="4">
        <v>7</v>
      </c>
      <c r="R653">
        <f t="shared" si="10"/>
        <v>1</v>
      </c>
    </row>
    <row r="654" spans="16:18" x14ac:dyDescent="0.3">
      <c r="P654" s="4" t="s">
        <v>19</v>
      </c>
      <c r="Q654" s="4">
        <v>9</v>
      </c>
      <c r="R654">
        <f t="shared" si="10"/>
        <v>1</v>
      </c>
    </row>
    <row r="655" spans="16:18" x14ac:dyDescent="0.3">
      <c r="P655" s="4" t="s">
        <v>19</v>
      </c>
      <c r="Q655" s="4">
        <v>5</v>
      </c>
      <c r="R655">
        <f t="shared" si="10"/>
        <v>1</v>
      </c>
    </row>
    <row r="656" spans="16:18" x14ac:dyDescent="0.3">
      <c r="P656" s="4" t="s">
        <v>46</v>
      </c>
      <c r="Q656" s="4">
        <v>12</v>
      </c>
      <c r="R656">
        <f t="shared" si="10"/>
        <v>3</v>
      </c>
    </row>
    <row r="657" spans="16:18" x14ac:dyDescent="0.3">
      <c r="P657" s="4" t="s">
        <v>19</v>
      </c>
      <c r="Q657" s="4">
        <v>12</v>
      </c>
      <c r="R657">
        <f t="shared" si="10"/>
        <v>1</v>
      </c>
    </row>
    <row r="658" spans="16:18" x14ac:dyDescent="0.3">
      <c r="P658" s="4" t="s">
        <v>46</v>
      </c>
      <c r="Q658" s="4">
        <v>6</v>
      </c>
      <c r="R658">
        <f t="shared" si="10"/>
        <v>3</v>
      </c>
    </row>
    <row r="659" spans="16:18" x14ac:dyDescent="0.3">
      <c r="P659" s="4" t="s">
        <v>34</v>
      </c>
      <c r="Q659" s="4">
        <v>7</v>
      </c>
      <c r="R659">
        <f t="shared" si="10"/>
        <v>2</v>
      </c>
    </row>
    <row r="660" spans="16:18" x14ac:dyDescent="0.3">
      <c r="P660" s="4" t="s">
        <v>34</v>
      </c>
      <c r="Q660" s="4">
        <v>5</v>
      </c>
      <c r="R660">
        <f t="shared" si="10"/>
        <v>2</v>
      </c>
    </row>
    <row r="661" spans="16:18" x14ac:dyDescent="0.3">
      <c r="P661" s="4" t="s">
        <v>19</v>
      </c>
      <c r="Q661" s="4">
        <v>3</v>
      </c>
      <c r="R661">
        <f t="shared" si="10"/>
        <v>1</v>
      </c>
    </row>
    <row r="662" spans="16:18" x14ac:dyDescent="0.3">
      <c r="P662" s="4" t="s">
        <v>46</v>
      </c>
      <c r="Q662" s="4">
        <v>11</v>
      </c>
      <c r="R662">
        <f t="shared" si="10"/>
        <v>3</v>
      </c>
    </row>
    <row r="663" spans="16:18" x14ac:dyDescent="0.3">
      <c r="P663" s="4" t="s">
        <v>34</v>
      </c>
      <c r="Q663" s="4">
        <v>8</v>
      </c>
      <c r="R663">
        <f t="shared" si="10"/>
        <v>2</v>
      </c>
    </row>
    <row r="664" spans="16:18" x14ac:dyDescent="0.3">
      <c r="P664" s="4" t="s">
        <v>46</v>
      </c>
      <c r="Q664" s="4">
        <v>8</v>
      </c>
      <c r="R664">
        <f t="shared" si="10"/>
        <v>3</v>
      </c>
    </row>
    <row r="665" spans="16:18" x14ac:dyDescent="0.3">
      <c r="P665" s="4" t="s">
        <v>46</v>
      </c>
      <c r="Q665" s="4">
        <v>11</v>
      </c>
      <c r="R665">
        <f t="shared" si="10"/>
        <v>3</v>
      </c>
    </row>
    <row r="666" spans="16:18" x14ac:dyDescent="0.3">
      <c r="P666" s="4" t="s">
        <v>46</v>
      </c>
      <c r="Q666" s="4">
        <v>4</v>
      </c>
      <c r="R666">
        <f t="shared" si="10"/>
        <v>3</v>
      </c>
    </row>
    <row r="667" spans="16:18" x14ac:dyDescent="0.3">
      <c r="P667" s="4" t="s">
        <v>19</v>
      </c>
      <c r="Q667" s="4">
        <v>7</v>
      </c>
      <c r="R667">
        <f t="shared" si="10"/>
        <v>1</v>
      </c>
    </row>
    <row r="668" spans="16:18" x14ac:dyDescent="0.3">
      <c r="P668" s="4" t="s">
        <v>19</v>
      </c>
      <c r="Q668" s="4">
        <v>7</v>
      </c>
      <c r="R668">
        <f t="shared" si="10"/>
        <v>1</v>
      </c>
    </row>
    <row r="669" spans="16:18" x14ac:dyDescent="0.3">
      <c r="P669" s="4" t="s">
        <v>46</v>
      </c>
      <c r="Q669" s="4">
        <v>7</v>
      </c>
      <c r="R669">
        <f t="shared" si="10"/>
        <v>3</v>
      </c>
    </row>
    <row r="670" spans="16:18" x14ac:dyDescent="0.3">
      <c r="P670" s="4" t="s">
        <v>46</v>
      </c>
      <c r="Q670" s="4">
        <v>8</v>
      </c>
      <c r="R670">
        <f t="shared" si="10"/>
        <v>3</v>
      </c>
    </row>
    <row r="671" spans="16:18" x14ac:dyDescent="0.3">
      <c r="P671" s="4" t="s">
        <v>19</v>
      </c>
      <c r="Q671" s="4">
        <v>2</v>
      </c>
      <c r="R671">
        <f t="shared" si="10"/>
        <v>1</v>
      </c>
    </row>
    <row r="672" spans="16:18" x14ac:dyDescent="0.3">
      <c r="P672" s="4" t="s">
        <v>46</v>
      </c>
      <c r="Q672" s="4">
        <v>10</v>
      </c>
      <c r="R672">
        <f t="shared" si="10"/>
        <v>3</v>
      </c>
    </row>
    <row r="673" spans="16:18" x14ac:dyDescent="0.3">
      <c r="P673" s="4" t="s">
        <v>34</v>
      </c>
      <c r="Q673" s="4">
        <v>6</v>
      </c>
      <c r="R673">
        <f t="shared" si="10"/>
        <v>2</v>
      </c>
    </row>
    <row r="674" spans="16:18" x14ac:dyDescent="0.3">
      <c r="P674" s="4" t="s">
        <v>46</v>
      </c>
      <c r="Q674" s="4">
        <v>11</v>
      </c>
      <c r="R674">
        <f t="shared" si="10"/>
        <v>3</v>
      </c>
    </row>
    <row r="675" spans="16:18" x14ac:dyDescent="0.3">
      <c r="P675" s="4" t="s">
        <v>19</v>
      </c>
      <c r="Q675" s="4">
        <v>8</v>
      </c>
      <c r="R675">
        <f t="shared" si="10"/>
        <v>1</v>
      </c>
    </row>
    <row r="676" spans="16:18" x14ac:dyDescent="0.3">
      <c r="P676" s="4" t="s">
        <v>19</v>
      </c>
      <c r="Q676" s="4">
        <v>9</v>
      </c>
      <c r="R676">
        <f t="shared" si="10"/>
        <v>1</v>
      </c>
    </row>
    <row r="677" spans="16:18" x14ac:dyDescent="0.3">
      <c r="P677" s="4" t="s">
        <v>46</v>
      </c>
      <c r="Q677" s="4">
        <v>9</v>
      </c>
      <c r="R677">
        <f t="shared" si="10"/>
        <v>3</v>
      </c>
    </row>
    <row r="678" spans="16:18" x14ac:dyDescent="0.3">
      <c r="P678" s="4" t="s">
        <v>19</v>
      </c>
      <c r="Q678" s="4">
        <v>10</v>
      </c>
      <c r="R678">
        <f t="shared" si="10"/>
        <v>1</v>
      </c>
    </row>
    <row r="679" spans="16:18" x14ac:dyDescent="0.3">
      <c r="P679" s="4" t="s">
        <v>19</v>
      </c>
      <c r="Q679" s="4">
        <v>8</v>
      </c>
      <c r="R679">
        <f t="shared" si="10"/>
        <v>1</v>
      </c>
    </row>
    <row r="680" spans="16:18" x14ac:dyDescent="0.3">
      <c r="P680" s="4" t="s">
        <v>19</v>
      </c>
      <c r="Q680" s="4">
        <v>9</v>
      </c>
      <c r="R680">
        <f t="shared" si="10"/>
        <v>1</v>
      </c>
    </row>
    <row r="681" spans="16:18" x14ac:dyDescent="0.3">
      <c r="P681" s="4" t="s">
        <v>19</v>
      </c>
      <c r="Q681" s="4">
        <v>12</v>
      </c>
      <c r="R681">
        <f t="shared" si="10"/>
        <v>1</v>
      </c>
    </row>
    <row r="682" spans="16:18" x14ac:dyDescent="0.3">
      <c r="P682" s="4" t="s">
        <v>34</v>
      </c>
      <c r="Q682" s="4">
        <v>7</v>
      </c>
      <c r="R682">
        <f t="shared" si="10"/>
        <v>2</v>
      </c>
    </row>
    <row r="683" spans="16:18" x14ac:dyDescent="0.3">
      <c r="P683" s="4" t="s">
        <v>34</v>
      </c>
      <c r="Q683" s="4">
        <v>9</v>
      </c>
      <c r="R683">
        <f t="shared" si="10"/>
        <v>2</v>
      </c>
    </row>
    <row r="684" spans="16:18" x14ac:dyDescent="0.3">
      <c r="P684" s="4" t="s">
        <v>19</v>
      </c>
      <c r="Q684" s="4">
        <v>7</v>
      </c>
      <c r="R684">
        <f t="shared" si="10"/>
        <v>1</v>
      </c>
    </row>
    <row r="685" spans="16:18" x14ac:dyDescent="0.3">
      <c r="P685" s="4" t="s">
        <v>19</v>
      </c>
      <c r="Q685" s="4">
        <v>1</v>
      </c>
      <c r="R685">
        <f t="shared" si="10"/>
        <v>1</v>
      </c>
    </row>
    <row r="686" spans="16:18" x14ac:dyDescent="0.3">
      <c r="P686" s="4" t="s">
        <v>46</v>
      </c>
      <c r="Q686" s="4">
        <v>2</v>
      </c>
      <c r="R686">
        <f t="shared" si="10"/>
        <v>3</v>
      </c>
    </row>
    <row r="687" spans="16:18" x14ac:dyDescent="0.3">
      <c r="P687" s="4" t="s">
        <v>19</v>
      </c>
      <c r="Q687" s="4">
        <v>6</v>
      </c>
      <c r="R687">
        <f t="shared" si="10"/>
        <v>1</v>
      </c>
    </row>
    <row r="688" spans="16:18" x14ac:dyDescent="0.3">
      <c r="P688" s="4" t="s">
        <v>19</v>
      </c>
      <c r="Q688" s="4">
        <v>8</v>
      </c>
      <c r="R688">
        <f t="shared" si="10"/>
        <v>1</v>
      </c>
    </row>
    <row r="689" spans="16:18" x14ac:dyDescent="0.3">
      <c r="P689" s="4" t="s">
        <v>19</v>
      </c>
      <c r="Q689" s="4">
        <v>9</v>
      </c>
      <c r="R689">
        <f t="shared" si="10"/>
        <v>1</v>
      </c>
    </row>
    <row r="690" spans="16:18" x14ac:dyDescent="0.3">
      <c r="P690" s="4" t="s">
        <v>46</v>
      </c>
      <c r="Q690" s="4">
        <v>4</v>
      </c>
      <c r="R690">
        <f t="shared" si="10"/>
        <v>3</v>
      </c>
    </row>
    <row r="691" spans="16:18" x14ac:dyDescent="0.3">
      <c r="P691" s="4" t="s">
        <v>46</v>
      </c>
      <c r="Q691" s="4">
        <v>9</v>
      </c>
      <c r="R691">
        <f t="shared" si="10"/>
        <v>3</v>
      </c>
    </row>
    <row r="692" spans="16:18" x14ac:dyDescent="0.3">
      <c r="P692" s="4" t="s">
        <v>34</v>
      </c>
      <c r="Q692" s="4">
        <v>8</v>
      </c>
      <c r="R692">
        <f t="shared" si="10"/>
        <v>2</v>
      </c>
    </row>
    <row r="693" spans="16:18" x14ac:dyDescent="0.3">
      <c r="P693" s="4" t="s">
        <v>19</v>
      </c>
      <c r="Q693" s="4">
        <v>8</v>
      </c>
      <c r="R693">
        <f t="shared" si="10"/>
        <v>1</v>
      </c>
    </row>
    <row r="694" spans="16:18" x14ac:dyDescent="0.3">
      <c r="P694" s="4" t="s">
        <v>34</v>
      </c>
      <c r="Q694" s="4">
        <v>9</v>
      </c>
      <c r="R694">
        <f t="shared" si="10"/>
        <v>2</v>
      </c>
    </row>
    <row r="695" spans="16:18" x14ac:dyDescent="0.3">
      <c r="P695" s="4" t="s">
        <v>19</v>
      </c>
      <c r="Q695" s="4">
        <v>5</v>
      </c>
      <c r="R695">
        <f t="shared" si="10"/>
        <v>1</v>
      </c>
    </row>
    <row r="696" spans="16:18" x14ac:dyDescent="0.3">
      <c r="P696" s="4" t="s">
        <v>46</v>
      </c>
      <c r="Q696" s="4">
        <v>4</v>
      </c>
      <c r="R696">
        <f t="shared" si="10"/>
        <v>3</v>
      </c>
    </row>
    <row r="697" spans="16:18" x14ac:dyDescent="0.3">
      <c r="P697" s="4" t="s">
        <v>19</v>
      </c>
      <c r="Q697" s="4">
        <v>9</v>
      </c>
      <c r="R697">
        <f t="shared" si="10"/>
        <v>1</v>
      </c>
    </row>
    <row r="698" spans="16:18" x14ac:dyDescent="0.3">
      <c r="P698" s="4" t="s">
        <v>46</v>
      </c>
      <c r="Q698" s="4">
        <v>3</v>
      </c>
      <c r="R698">
        <f t="shared" si="10"/>
        <v>3</v>
      </c>
    </row>
    <row r="699" spans="16:18" x14ac:dyDescent="0.3">
      <c r="P699" s="4" t="s">
        <v>19</v>
      </c>
      <c r="Q699" s="4">
        <v>8</v>
      </c>
      <c r="R699">
        <f t="shared" si="10"/>
        <v>1</v>
      </c>
    </row>
    <row r="700" spans="16:18" x14ac:dyDescent="0.3">
      <c r="P700" s="4" t="s">
        <v>46</v>
      </c>
      <c r="Q700" s="4">
        <v>12</v>
      </c>
      <c r="R700">
        <f t="shared" si="10"/>
        <v>3</v>
      </c>
    </row>
    <row r="701" spans="16:18" x14ac:dyDescent="0.3">
      <c r="P701" s="4" t="s">
        <v>46</v>
      </c>
      <c r="Q701" s="4">
        <v>3</v>
      </c>
      <c r="R701">
        <f t="shared" si="10"/>
        <v>3</v>
      </c>
    </row>
    <row r="702" spans="16:18" x14ac:dyDescent="0.3">
      <c r="P702" s="4" t="s">
        <v>46</v>
      </c>
      <c r="Q702" s="4">
        <v>8</v>
      </c>
      <c r="R702">
        <f t="shared" si="10"/>
        <v>3</v>
      </c>
    </row>
    <row r="703" spans="16:18" x14ac:dyDescent="0.3">
      <c r="P703" s="4" t="s">
        <v>46</v>
      </c>
      <c r="Q703" s="4">
        <v>11</v>
      </c>
      <c r="R703">
        <f t="shared" si="10"/>
        <v>3</v>
      </c>
    </row>
    <row r="704" spans="16:18" x14ac:dyDescent="0.3">
      <c r="P704" s="4" t="s">
        <v>19</v>
      </c>
      <c r="Q704" s="4">
        <v>8</v>
      </c>
      <c r="R704">
        <f t="shared" si="10"/>
        <v>1</v>
      </c>
    </row>
    <row r="705" spans="16:18" x14ac:dyDescent="0.3">
      <c r="P705" s="4" t="s">
        <v>19</v>
      </c>
      <c r="Q705" s="4">
        <v>9</v>
      </c>
      <c r="R705">
        <f t="shared" si="10"/>
        <v>1</v>
      </c>
    </row>
    <row r="706" spans="16:18" x14ac:dyDescent="0.3">
      <c r="P706" s="4" t="s">
        <v>34</v>
      </c>
      <c r="Q706" s="4">
        <v>7</v>
      </c>
      <c r="R706">
        <f t="shared" ref="R706:R769" si="11">IF(P706="Mass Customer",1,IF(P706="Affluent Customer",2,IF(P706="High Net Worth",3,0)))</f>
        <v>2</v>
      </c>
    </row>
    <row r="707" spans="16:18" x14ac:dyDescent="0.3">
      <c r="P707" s="4" t="s">
        <v>46</v>
      </c>
      <c r="Q707" s="4">
        <v>11</v>
      </c>
      <c r="R707">
        <f t="shared" si="11"/>
        <v>3</v>
      </c>
    </row>
    <row r="708" spans="16:18" x14ac:dyDescent="0.3">
      <c r="P708" s="4" t="s">
        <v>19</v>
      </c>
      <c r="Q708" s="4">
        <v>8</v>
      </c>
      <c r="R708">
        <f t="shared" si="11"/>
        <v>1</v>
      </c>
    </row>
    <row r="709" spans="16:18" x14ac:dyDescent="0.3">
      <c r="P709" s="4" t="s">
        <v>19</v>
      </c>
      <c r="Q709" s="4">
        <v>5</v>
      </c>
      <c r="R709">
        <f t="shared" si="11"/>
        <v>1</v>
      </c>
    </row>
    <row r="710" spans="16:18" x14ac:dyDescent="0.3">
      <c r="P710" s="4" t="s">
        <v>19</v>
      </c>
      <c r="Q710" s="4">
        <v>7</v>
      </c>
      <c r="R710">
        <f t="shared" si="11"/>
        <v>1</v>
      </c>
    </row>
    <row r="711" spans="16:18" x14ac:dyDescent="0.3">
      <c r="P711" s="4" t="s">
        <v>34</v>
      </c>
      <c r="Q711" s="4">
        <v>8</v>
      </c>
      <c r="R711">
        <f t="shared" si="11"/>
        <v>2</v>
      </c>
    </row>
    <row r="712" spans="16:18" x14ac:dyDescent="0.3">
      <c r="P712" s="4" t="s">
        <v>19</v>
      </c>
      <c r="Q712" s="4">
        <v>8</v>
      </c>
      <c r="R712">
        <f t="shared" si="11"/>
        <v>1</v>
      </c>
    </row>
    <row r="713" spans="16:18" x14ac:dyDescent="0.3">
      <c r="P713" s="4" t="s">
        <v>19</v>
      </c>
      <c r="Q713" s="4">
        <v>9</v>
      </c>
      <c r="R713">
        <f t="shared" si="11"/>
        <v>1</v>
      </c>
    </row>
    <row r="714" spans="16:18" x14ac:dyDescent="0.3">
      <c r="P714" s="4" t="s">
        <v>34</v>
      </c>
      <c r="Q714" s="4">
        <v>2</v>
      </c>
      <c r="R714">
        <f t="shared" si="11"/>
        <v>2</v>
      </c>
    </row>
    <row r="715" spans="16:18" x14ac:dyDescent="0.3">
      <c r="P715" s="4" t="s">
        <v>19</v>
      </c>
      <c r="Q715" s="4">
        <v>3</v>
      </c>
      <c r="R715">
        <f t="shared" si="11"/>
        <v>1</v>
      </c>
    </row>
    <row r="716" spans="16:18" x14ac:dyDescent="0.3">
      <c r="P716" s="4" t="s">
        <v>46</v>
      </c>
      <c r="Q716" s="4">
        <v>11</v>
      </c>
      <c r="R716">
        <f t="shared" si="11"/>
        <v>3</v>
      </c>
    </row>
    <row r="717" spans="16:18" x14ac:dyDescent="0.3">
      <c r="P717" s="4" t="s">
        <v>19</v>
      </c>
      <c r="Q717" s="4">
        <v>2</v>
      </c>
      <c r="R717">
        <f t="shared" si="11"/>
        <v>1</v>
      </c>
    </row>
    <row r="718" spans="16:18" x14ac:dyDescent="0.3">
      <c r="P718" s="4" t="s">
        <v>34</v>
      </c>
      <c r="Q718" s="4">
        <v>7</v>
      </c>
      <c r="R718">
        <f t="shared" si="11"/>
        <v>2</v>
      </c>
    </row>
    <row r="719" spans="16:18" x14ac:dyDescent="0.3">
      <c r="P719" s="4" t="s">
        <v>19</v>
      </c>
      <c r="Q719" s="4">
        <v>10</v>
      </c>
      <c r="R719">
        <f t="shared" si="11"/>
        <v>1</v>
      </c>
    </row>
    <row r="720" spans="16:18" x14ac:dyDescent="0.3">
      <c r="P720" s="4" t="s">
        <v>34</v>
      </c>
      <c r="Q720" s="4">
        <v>9</v>
      </c>
      <c r="R720">
        <f t="shared" si="11"/>
        <v>2</v>
      </c>
    </row>
    <row r="721" spans="16:18" x14ac:dyDescent="0.3">
      <c r="P721" s="4" t="s">
        <v>19</v>
      </c>
      <c r="Q721" s="4">
        <v>9</v>
      </c>
      <c r="R721">
        <f t="shared" si="11"/>
        <v>1</v>
      </c>
    </row>
    <row r="722" spans="16:18" x14ac:dyDescent="0.3">
      <c r="P722" s="4" t="s">
        <v>19</v>
      </c>
      <c r="Q722" s="4">
        <v>4</v>
      </c>
      <c r="R722">
        <f t="shared" si="11"/>
        <v>1</v>
      </c>
    </row>
    <row r="723" spans="16:18" x14ac:dyDescent="0.3">
      <c r="P723" s="4" t="s">
        <v>19</v>
      </c>
      <c r="Q723" s="4">
        <v>8</v>
      </c>
      <c r="R723">
        <f t="shared" si="11"/>
        <v>1</v>
      </c>
    </row>
    <row r="724" spans="16:18" x14ac:dyDescent="0.3">
      <c r="P724" s="4" t="s">
        <v>19</v>
      </c>
      <c r="Q724" s="4">
        <v>6</v>
      </c>
      <c r="R724">
        <f t="shared" si="11"/>
        <v>1</v>
      </c>
    </row>
    <row r="725" spans="16:18" x14ac:dyDescent="0.3">
      <c r="P725" s="4" t="s">
        <v>34</v>
      </c>
      <c r="Q725" s="4">
        <v>11</v>
      </c>
      <c r="R725">
        <f t="shared" si="11"/>
        <v>2</v>
      </c>
    </row>
    <row r="726" spans="16:18" x14ac:dyDescent="0.3">
      <c r="P726" s="4" t="s">
        <v>19</v>
      </c>
      <c r="Q726" s="4">
        <v>9</v>
      </c>
      <c r="R726">
        <f t="shared" si="11"/>
        <v>1</v>
      </c>
    </row>
    <row r="727" spans="16:18" x14ac:dyDescent="0.3">
      <c r="P727" s="4" t="s">
        <v>19</v>
      </c>
      <c r="Q727" s="4">
        <v>9</v>
      </c>
      <c r="R727">
        <f t="shared" si="11"/>
        <v>1</v>
      </c>
    </row>
    <row r="728" spans="16:18" x14ac:dyDescent="0.3">
      <c r="P728" s="4" t="s">
        <v>46</v>
      </c>
      <c r="Q728" s="4">
        <v>10</v>
      </c>
      <c r="R728">
        <f t="shared" si="11"/>
        <v>3</v>
      </c>
    </row>
    <row r="729" spans="16:18" x14ac:dyDescent="0.3">
      <c r="P729" s="4" t="s">
        <v>19</v>
      </c>
      <c r="Q729" s="4">
        <v>7</v>
      </c>
      <c r="R729">
        <f t="shared" si="11"/>
        <v>1</v>
      </c>
    </row>
    <row r="730" spans="16:18" x14ac:dyDescent="0.3">
      <c r="P730" s="4" t="s">
        <v>34</v>
      </c>
      <c r="Q730" s="4">
        <v>11</v>
      </c>
      <c r="R730">
        <f t="shared" si="11"/>
        <v>2</v>
      </c>
    </row>
    <row r="731" spans="16:18" x14ac:dyDescent="0.3">
      <c r="P731" s="4" t="s">
        <v>34</v>
      </c>
      <c r="Q731" s="4">
        <v>9</v>
      </c>
      <c r="R731">
        <f t="shared" si="11"/>
        <v>2</v>
      </c>
    </row>
    <row r="732" spans="16:18" x14ac:dyDescent="0.3">
      <c r="P732" s="4" t="s">
        <v>19</v>
      </c>
      <c r="Q732" s="4">
        <v>10</v>
      </c>
      <c r="R732">
        <f t="shared" si="11"/>
        <v>1</v>
      </c>
    </row>
    <row r="733" spans="16:18" x14ac:dyDescent="0.3">
      <c r="P733" s="4" t="s">
        <v>19</v>
      </c>
      <c r="Q733" s="4">
        <v>5</v>
      </c>
      <c r="R733">
        <f t="shared" si="11"/>
        <v>1</v>
      </c>
    </row>
    <row r="734" spans="16:18" x14ac:dyDescent="0.3">
      <c r="P734" s="4" t="s">
        <v>19</v>
      </c>
      <c r="Q734" s="4">
        <v>9</v>
      </c>
      <c r="R734">
        <f t="shared" si="11"/>
        <v>1</v>
      </c>
    </row>
    <row r="735" spans="16:18" x14ac:dyDescent="0.3">
      <c r="P735" s="4" t="s">
        <v>19</v>
      </c>
      <c r="Q735" s="4">
        <v>2</v>
      </c>
      <c r="R735">
        <f t="shared" si="11"/>
        <v>1</v>
      </c>
    </row>
    <row r="736" spans="16:18" x14ac:dyDescent="0.3">
      <c r="P736" s="4" t="s">
        <v>19</v>
      </c>
      <c r="Q736" s="4">
        <v>9</v>
      </c>
      <c r="R736">
        <f t="shared" si="11"/>
        <v>1</v>
      </c>
    </row>
    <row r="737" spans="16:18" x14ac:dyDescent="0.3">
      <c r="P737" s="4" t="s">
        <v>19</v>
      </c>
      <c r="Q737" s="4">
        <v>7</v>
      </c>
      <c r="R737">
        <f t="shared" si="11"/>
        <v>1</v>
      </c>
    </row>
    <row r="738" spans="16:18" x14ac:dyDescent="0.3">
      <c r="P738" s="4" t="s">
        <v>19</v>
      </c>
      <c r="Q738" s="4">
        <v>7</v>
      </c>
      <c r="R738">
        <f t="shared" si="11"/>
        <v>1</v>
      </c>
    </row>
    <row r="739" spans="16:18" x14ac:dyDescent="0.3">
      <c r="P739" s="4" t="s">
        <v>46</v>
      </c>
      <c r="Q739" s="4">
        <v>7</v>
      </c>
      <c r="R739">
        <f t="shared" si="11"/>
        <v>3</v>
      </c>
    </row>
    <row r="740" spans="16:18" x14ac:dyDescent="0.3">
      <c r="P740" s="4" t="s">
        <v>46</v>
      </c>
      <c r="Q740" s="4">
        <v>9</v>
      </c>
      <c r="R740">
        <f t="shared" si="11"/>
        <v>3</v>
      </c>
    </row>
    <row r="741" spans="16:18" x14ac:dyDescent="0.3">
      <c r="P741" s="4" t="s">
        <v>34</v>
      </c>
      <c r="Q741" s="4">
        <v>1</v>
      </c>
      <c r="R741">
        <f t="shared" si="11"/>
        <v>2</v>
      </c>
    </row>
    <row r="742" spans="16:18" x14ac:dyDescent="0.3">
      <c r="P742" s="4" t="s">
        <v>46</v>
      </c>
      <c r="Q742" s="4">
        <v>5</v>
      </c>
      <c r="R742">
        <f t="shared" si="11"/>
        <v>3</v>
      </c>
    </row>
    <row r="743" spans="16:18" x14ac:dyDescent="0.3">
      <c r="P743" s="4" t="s">
        <v>19</v>
      </c>
      <c r="Q743" s="4">
        <v>9</v>
      </c>
      <c r="R743">
        <f t="shared" si="11"/>
        <v>1</v>
      </c>
    </row>
    <row r="744" spans="16:18" x14ac:dyDescent="0.3">
      <c r="P744" s="4" t="s">
        <v>19</v>
      </c>
      <c r="Q744" s="4">
        <v>6</v>
      </c>
      <c r="R744">
        <f t="shared" si="11"/>
        <v>1</v>
      </c>
    </row>
    <row r="745" spans="16:18" x14ac:dyDescent="0.3">
      <c r="P745" s="4" t="s">
        <v>34</v>
      </c>
      <c r="Q745" s="4">
        <v>9</v>
      </c>
      <c r="R745">
        <f t="shared" si="11"/>
        <v>2</v>
      </c>
    </row>
    <row r="746" spans="16:18" x14ac:dyDescent="0.3">
      <c r="P746" s="4" t="s">
        <v>19</v>
      </c>
      <c r="Q746" s="4">
        <v>2</v>
      </c>
      <c r="R746">
        <f t="shared" si="11"/>
        <v>1</v>
      </c>
    </row>
    <row r="747" spans="16:18" x14ac:dyDescent="0.3">
      <c r="P747" s="4" t="s">
        <v>34</v>
      </c>
      <c r="Q747" s="4">
        <v>10</v>
      </c>
      <c r="R747">
        <f t="shared" si="11"/>
        <v>2</v>
      </c>
    </row>
    <row r="748" spans="16:18" x14ac:dyDescent="0.3">
      <c r="P748" s="4" t="s">
        <v>19</v>
      </c>
      <c r="Q748" s="4">
        <v>3</v>
      </c>
      <c r="R748">
        <f t="shared" si="11"/>
        <v>1</v>
      </c>
    </row>
    <row r="749" spans="16:18" x14ac:dyDescent="0.3">
      <c r="P749" s="4" t="s">
        <v>19</v>
      </c>
      <c r="Q749" s="4">
        <v>7</v>
      </c>
      <c r="R749">
        <f t="shared" si="11"/>
        <v>1</v>
      </c>
    </row>
    <row r="750" spans="16:18" x14ac:dyDescent="0.3">
      <c r="P750" s="4" t="s">
        <v>19</v>
      </c>
      <c r="Q750" s="4">
        <v>9</v>
      </c>
      <c r="R750">
        <f t="shared" si="11"/>
        <v>1</v>
      </c>
    </row>
    <row r="751" spans="16:18" x14ac:dyDescent="0.3">
      <c r="P751" s="4" t="s">
        <v>34</v>
      </c>
      <c r="Q751" s="4">
        <v>12</v>
      </c>
      <c r="R751">
        <f t="shared" si="11"/>
        <v>2</v>
      </c>
    </row>
    <row r="752" spans="16:18" x14ac:dyDescent="0.3">
      <c r="P752" s="4" t="s">
        <v>19</v>
      </c>
      <c r="Q752" s="4">
        <v>2</v>
      </c>
      <c r="R752">
        <f t="shared" si="11"/>
        <v>1</v>
      </c>
    </row>
    <row r="753" spans="16:18" x14ac:dyDescent="0.3">
      <c r="P753" s="4" t="s">
        <v>46</v>
      </c>
      <c r="Q753" s="4">
        <v>7</v>
      </c>
      <c r="R753">
        <f t="shared" si="11"/>
        <v>3</v>
      </c>
    </row>
    <row r="754" spans="16:18" x14ac:dyDescent="0.3">
      <c r="P754" s="4" t="s">
        <v>19</v>
      </c>
      <c r="Q754" s="4">
        <v>9</v>
      </c>
      <c r="R754">
        <f t="shared" si="11"/>
        <v>1</v>
      </c>
    </row>
    <row r="755" spans="16:18" x14ac:dyDescent="0.3">
      <c r="P755" s="4" t="s">
        <v>19</v>
      </c>
      <c r="Q755" s="4">
        <v>8</v>
      </c>
      <c r="R755">
        <f t="shared" si="11"/>
        <v>1</v>
      </c>
    </row>
    <row r="756" spans="16:18" x14ac:dyDescent="0.3">
      <c r="P756" s="4" t="s">
        <v>19</v>
      </c>
      <c r="Q756" s="4">
        <v>7</v>
      </c>
      <c r="R756">
        <f t="shared" si="11"/>
        <v>1</v>
      </c>
    </row>
    <row r="757" spans="16:18" x14ac:dyDescent="0.3">
      <c r="P757" s="4" t="s">
        <v>34</v>
      </c>
      <c r="Q757" s="4">
        <v>5</v>
      </c>
      <c r="R757">
        <f t="shared" si="11"/>
        <v>2</v>
      </c>
    </row>
    <row r="758" spans="16:18" x14ac:dyDescent="0.3">
      <c r="P758" s="4" t="s">
        <v>34</v>
      </c>
      <c r="Q758" s="4">
        <v>6</v>
      </c>
      <c r="R758">
        <f t="shared" si="11"/>
        <v>2</v>
      </c>
    </row>
    <row r="759" spans="16:18" x14ac:dyDescent="0.3">
      <c r="P759" s="4" t="s">
        <v>19</v>
      </c>
      <c r="Q759" s="4">
        <v>11</v>
      </c>
      <c r="R759">
        <f t="shared" si="11"/>
        <v>1</v>
      </c>
    </row>
    <row r="760" spans="16:18" x14ac:dyDescent="0.3">
      <c r="P760" s="4" t="s">
        <v>46</v>
      </c>
      <c r="Q760" s="4">
        <v>7</v>
      </c>
      <c r="R760">
        <f t="shared" si="11"/>
        <v>3</v>
      </c>
    </row>
    <row r="761" spans="16:18" x14ac:dyDescent="0.3">
      <c r="P761" s="4" t="s">
        <v>46</v>
      </c>
      <c r="Q761" s="4">
        <v>4</v>
      </c>
      <c r="R761">
        <f t="shared" si="11"/>
        <v>3</v>
      </c>
    </row>
    <row r="762" spans="16:18" x14ac:dyDescent="0.3">
      <c r="P762" s="4" t="s">
        <v>34</v>
      </c>
      <c r="Q762" s="4">
        <v>3</v>
      </c>
      <c r="R762">
        <f t="shared" si="11"/>
        <v>2</v>
      </c>
    </row>
    <row r="763" spans="16:18" x14ac:dyDescent="0.3">
      <c r="P763" s="4" t="s">
        <v>19</v>
      </c>
      <c r="Q763" s="4">
        <v>7</v>
      </c>
      <c r="R763">
        <f t="shared" si="11"/>
        <v>1</v>
      </c>
    </row>
    <row r="764" spans="16:18" x14ac:dyDescent="0.3">
      <c r="P764" s="4" t="s">
        <v>34</v>
      </c>
      <c r="Q764" s="4">
        <v>1</v>
      </c>
      <c r="R764">
        <f t="shared" si="11"/>
        <v>2</v>
      </c>
    </row>
    <row r="765" spans="16:18" x14ac:dyDescent="0.3">
      <c r="P765" s="4" t="s">
        <v>34</v>
      </c>
      <c r="Q765" s="4">
        <v>12</v>
      </c>
      <c r="R765">
        <f t="shared" si="11"/>
        <v>2</v>
      </c>
    </row>
    <row r="766" spans="16:18" x14ac:dyDescent="0.3">
      <c r="P766" s="4" t="s">
        <v>34</v>
      </c>
      <c r="Q766" s="4">
        <v>9</v>
      </c>
      <c r="R766">
        <f t="shared" si="11"/>
        <v>2</v>
      </c>
    </row>
    <row r="767" spans="16:18" x14ac:dyDescent="0.3">
      <c r="P767" s="4" t="s">
        <v>46</v>
      </c>
      <c r="Q767" s="4">
        <v>7</v>
      </c>
      <c r="R767">
        <f t="shared" si="11"/>
        <v>3</v>
      </c>
    </row>
    <row r="768" spans="16:18" x14ac:dyDescent="0.3">
      <c r="P768" s="4" t="s">
        <v>34</v>
      </c>
      <c r="Q768" s="4">
        <v>4</v>
      </c>
      <c r="R768">
        <f t="shared" si="11"/>
        <v>2</v>
      </c>
    </row>
    <row r="769" spans="16:18" x14ac:dyDescent="0.3">
      <c r="P769" s="4" t="s">
        <v>34</v>
      </c>
      <c r="Q769" s="4">
        <v>8</v>
      </c>
      <c r="R769">
        <f t="shared" si="11"/>
        <v>2</v>
      </c>
    </row>
    <row r="770" spans="16:18" x14ac:dyDescent="0.3">
      <c r="P770" s="4" t="s">
        <v>19</v>
      </c>
      <c r="Q770" s="4">
        <v>10</v>
      </c>
      <c r="R770">
        <f t="shared" ref="R770:R833" si="12">IF(P770="Mass Customer",1,IF(P770="Affluent Customer",2,IF(P770="High Net Worth",3,0)))</f>
        <v>1</v>
      </c>
    </row>
    <row r="771" spans="16:18" x14ac:dyDescent="0.3">
      <c r="P771" s="4" t="s">
        <v>46</v>
      </c>
      <c r="Q771" s="4">
        <v>6</v>
      </c>
      <c r="R771">
        <f t="shared" si="12"/>
        <v>3</v>
      </c>
    </row>
    <row r="772" spans="16:18" x14ac:dyDescent="0.3">
      <c r="P772" s="4" t="s">
        <v>19</v>
      </c>
      <c r="Q772" s="4">
        <v>8</v>
      </c>
      <c r="R772">
        <f t="shared" si="12"/>
        <v>1</v>
      </c>
    </row>
    <row r="773" spans="16:18" x14ac:dyDescent="0.3">
      <c r="P773" s="4" t="s">
        <v>34</v>
      </c>
      <c r="Q773" s="4">
        <v>3</v>
      </c>
      <c r="R773">
        <f t="shared" si="12"/>
        <v>2</v>
      </c>
    </row>
    <row r="774" spans="16:18" x14ac:dyDescent="0.3">
      <c r="P774" s="4" t="s">
        <v>46</v>
      </c>
      <c r="Q774" s="4">
        <v>8</v>
      </c>
      <c r="R774">
        <f t="shared" si="12"/>
        <v>3</v>
      </c>
    </row>
    <row r="775" spans="16:18" x14ac:dyDescent="0.3">
      <c r="P775" s="4" t="s">
        <v>19</v>
      </c>
      <c r="Q775" s="4">
        <v>9</v>
      </c>
      <c r="R775">
        <f t="shared" si="12"/>
        <v>1</v>
      </c>
    </row>
    <row r="776" spans="16:18" x14ac:dyDescent="0.3">
      <c r="P776" s="4" t="s">
        <v>46</v>
      </c>
      <c r="Q776" s="4">
        <v>10</v>
      </c>
      <c r="R776">
        <f t="shared" si="12"/>
        <v>3</v>
      </c>
    </row>
    <row r="777" spans="16:18" x14ac:dyDescent="0.3">
      <c r="P777" s="4" t="s">
        <v>34</v>
      </c>
      <c r="Q777" s="4">
        <v>1</v>
      </c>
      <c r="R777">
        <f t="shared" si="12"/>
        <v>2</v>
      </c>
    </row>
    <row r="778" spans="16:18" x14ac:dyDescent="0.3">
      <c r="P778" s="4" t="s">
        <v>19</v>
      </c>
      <c r="Q778" s="4">
        <v>9</v>
      </c>
      <c r="R778">
        <f t="shared" si="12"/>
        <v>1</v>
      </c>
    </row>
    <row r="779" spans="16:18" x14ac:dyDescent="0.3">
      <c r="P779" s="4" t="s">
        <v>34</v>
      </c>
      <c r="Q779" s="4">
        <v>10</v>
      </c>
      <c r="R779">
        <f t="shared" si="12"/>
        <v>2</v>
      </c>
    </row>
    <row r="780" spans="16:18" x14ac:dyDescent="0.3">
      <c r="P780" s="4" t="s">
        <v>19</v>
      </c>
      <c r="Q780" s="4">
        <v>8</v>
      </c>
      <c r="R780">
        <f t="shared" si="12"/>
        <v>1</v>
      </c>
    </row>
    <row r="781" spans="16:18" x14ac:dyDescent="0.3">
      <c r="P781" s="4" t="s">
        <v>19</v>
      </c>
      <c r="Q781" s="4">
        <v>12</v>
      </c>
      <c r="R781">
        <f t="shared" si="12"/>
        <v>1</v>
      </c>
    </row>
    <row r="782" spans="16:18" x14ac:dyDescent="0.3">
      <c r="P782" s="4" t="s">
        <v>19</v>
      </c>
      <c r="Q782" s="4">
        <v>10</v>
      </c>
      <c r="R782">
        <f t="shared" si="12"/>
        <v>1</v>
      </c>
    </row>
    <row r="783" spans="16:18" x14ac:dyDescent="0.3">
      <c r="P783" s="4" t="s">
        <v>34</v>
      </c>
      <c r="Q783" s="4">
        <v>5</v>
      </c>
      <c r="R783">
        <f t="shared" si="12"/>
        <v>2</v>
      </c>
    </row>
    <row r="784" spans="16:18" x14ac:dyDescent="0.3">
      <c r="P784" s="4" t="s">
        <v>46</v>
      </c>
      <c r="Q784" s="4">
        <v>10</v>
      </c>
      <c r="R784">
        <f t="shared" si="12"/>
        <v>3</v>
      </c>
    </row>
    <row r="785" spans="16:18" x14ac:dyDescent="0.3">
      <c r="P785" s="4" t="s">
        <v>19</v>
      </c>
      <c r="Q785" s="4">
        <v>9</v>
      </c>
      <c r="R785">
        <f t="shared" si="12"/>
        <v>1</v>
      </c>
    </row>
    <row r="786" spans="16:18" x14ac:dyDescent="0.3">
      <c r="P786" s="4" t="s">
        <v>34</v>
      </c>
      <c r="Q786" s="4">
        <v>10</v>
      </c>
      <c r="R786">
        <f t="shared" si="12"/>
        <v>2</v>
      </c>
    </row>
    <row r="787" spans="16:18" x14ac:dyDescent="0.3">
      <c r="P787" s="4" t="s">
        <v>46</v>
      </c>
      <c r="Q787" s="4">
        <v>10</v>
      </c>
      <c r="R787">
        <f t="shared" si="12"/>
        <v>3</v>
      </c>
    </row>
    <row r="788" spans="16:18" x14ac:dyDescent="0.3">
      <c r="P788" s="4" t="s">
        <v>46</v>
      </c>
      <c r="Q788" s="4">
        <v>12</v>
      </c>
      <c r="R788">
        <f t="shared" si="12"/>
        <v>3</v>
      </c>
    </row>
    <row r="789" spans="16:18" x14ac:dyDescent="0.3">
      <c r="P789" s="4" t="s">
        <v>46</v>
      </c>
      <c r="Q789" s="4">
        <v>10</v>
      </c>
      <c r="R789">
        <f t="shared" si="12"/>
        <v>3</v>
      </c>
    </row>
    <row r="790" spans="16:18" x14ac:dyDescent="0.3">
      <c r="P790" s="4" t="s">
        <v>34</v>
      </c>
      <c r="Q790" s="4">
        <v>2</v>
      </c>
      <c r="R790">
        <f t="shared" si="12"/>
        <v>2</v>
      </c>
    </row>
    <row r="791" spans="16:18" x14ac:dyDescent="0.3">
      <c r="P791" s="4" t="s">
        <v>19</v>
      </c>
      <c r="Q791" s="4">
        <v>10</v>
      </c>
      <c r="R791">
        <f t="shared" si="12"/>
        <v>1</v>
      </c>
    </row>
    <row r="792" spans="16:18" x14ac:dyDescent="0.3">
      <c r="P792" s="4" t="s">
        <v>34</v>
      </c>
      <c r="Q792" s="4">
        <v>6</v>
      </c>
      <c r="R792">
        <f t="shared" si="12"/>
        <v>2</v>
      </c>
    </row>
    <row r="793" spans="16:18" x14ac:dyDescent="0.3">
      <c r="P793" s="4" t="s">
        <v>19</v>
      </c>
      <c r="Q793" s="4">
        <v>10</v>
      </c>
      <c r="R793">
        <f t="shared" si="12"/>
        <v>1</v>
      </c>
    </row>
    <row r="794" spans="16:18" x14ac:dyDescent="0.3">
      <c r="P794" s="4" t="s">
        <v>46</v>
      </c>
      <c r="Q794" s="4">
        <v>6</v>
      </c>
      <c r="R794">
        <f t="shared" si="12"/>
        <v>3</v>
      </c>
    </row>
    <row r="795" spans="16:18" x14ac:dyDescent="0.3">
      <c r="P795" s="4" t="s">
        <v>19</v>
      </c>
      <c r="Q795" s="4">
        <v>12</v>
      </c>
      <c r="R795">
        <f t="shared" si="12"/>
        <v>1</v>
      </c>
    </row>
    <row r="796" spans="16:18" x14ac:dyDescent="0.3">
      <c r="P796" s="4" t="s">
        <v>34</v>
      </c>
      <c r="Q796" s="4">
        <v>9</v>
      </c>
      <c r="R796">
        <f t="shared" si="12"/>
        <v>2</v>
      </c>
    </row>
    <row r="797" spans="16:18" x14ac:dyDescent="0.3">
      <c r="P797" s="4" t="s">
        <v>19</v>
      </c>
      <c r="Q797" s="4">
        <v>2</v>
      </c>
      <c r="R797">
        <f t="shared" si="12"/>
        <v>1</v>
      </c>
    </row>
    <row r="798" spans="16:18" x14ac:dyDescent="0.3">
      <c r="P798" s="4" t="s">
        <v>19</v>
      </c>
      <c r="Q798" s="4">
        <v>12</v>
      </c>
      <c r="R798">
        <f t="shared" si="12"/>
        <v>1</v>
      </c>
    </row>
    <row r="799" spans="16:18" x14ac:dyDescent="0.3">
      <c r="P799" s="4" t="s">
        <v>19</v>
      </c>
      <c r="Q799" s="4">
        <v>9</v>
      </c>
      <c r="R799">
        <f t="shared" si="12"/>
        <v>1</v>
      </c>
    </row>
    <row r="800" spans="16:18" x14ac:dyDescent="0.3">
      <c r="P800" s="4" t="s">
        <v>34</v>
      </c>
      <c r="Q800" s="4">
        <v>9</v>
      </c>
      <c r="R800">
        <f t="shared" si="12"/>
        <v>2</v>
      </c>
    </row>
    <row r="801" spans="16:18" x14ac:dyDescent="0.3">
      <c r="P801" s="4" t="s">
        <v>34</v>
      </c>
      <c r="Q801" s="4">
        <v>10</v>
      </c>
      <c r="R801">
        <f t="shared" si="12"/>
        <v>2</v>
      </c>
    </row>
    <row r="802" spans="16:18" x14ac:dyDescent="0.3">
      <c r="P802" s="4" t="s">
        <v>46</v>
      </c>
      <c r="Q802" s="4">
        <v>8</v>
      </c>
      <c r="R802">
        <f t="shared" si="12"/>
        <v>3</v>
      </c>
    </row>
    <row r="803" spans="16:18" x14ac:dyDescent="0.3">
      <c r="P803" s="4" t="s">
        <v>19</v>
      </c>
      <c r="Q803" s="4">
        <v>11</v>
      </c>
      <c r="R803">
        <f t="shared" si="12"/>
        <v>1</v>
      </c>
    </row>
    <row r="804" spans="16:18" x14ac:dyDescent="0.3">
      <c r="P804" s="4" t="s">
        <v>19</v>
      </c>
      <c r="Q804" s="4">
        <v>10</v>
      </c>
      <c r="R804">
        <f t="shared" si="12"/>
        <v>1</v>
      </c>
    </row>
    <row r="805" spans="16:18" x14ac:dyDescent="0.3">
      <c r="P805" s="4" t="s">
        <v>19</v>
      </c>
      <c r="Q805" s="4">
        <v>5</v>
      </c>
      <c r="R805">
        <f t="shared" si="12"/>
        <v>1</v>
      </c>
    </row>
    <row r="806" spans="16:18" x14ac:dyDescent="0.3">
      <c r="P806" s="4" t="s">
        <v>19</v>
      </c>
      <c r="Q806" s="4">
        <v>8</v>
      </c>
      <c r="R806">
        <f t="shared" si="12"/>
        <v>1</v>
      </c>
    </row>
    <row r="807" spans="16:18" x14ac:dyDescent="0.3">
      <c r="P807" s="4" t="s">
        <v>46</v>
      </c>
      <c r="Q807" s="4">
        <v>7</v>
      </c>
      <c r="R807">
        <f t="shared" si="12"/>
        <v>3</v>
      </c>
    </row>
    <row r="808" spans="16:18" x14ac:dyDescent="0.3">
      <c r="P808" s="4" t="s">
        <v>34</v>
      </c>
      <c r="Q808" s="4">
        <v>9</v>
      </c>
      <c r="R808">
        <f t="shared" si="12"/>
        <v>2</v>
      </c>
    </row>
    <row r="809" spans="16:18" x14ac:dyDescent="0.3">
      <c r="P809" s="4" t="s">
        <v>46</v>
      </c>
      <c r="Q809" s="4">
        <v>11</v>
      </c>
      <c r="R809">
        <f t="shared" si="12"/>
        <v>3</v>
      </c>
    </row>
    <row r="810" spans="16:18" x14ac:dyDescent="0.3">
      <c r="P810" s="4" t="s">
        <v>19</v>
      </c>
      <c r="Q810" s="4">
        <v>7</v>
      </c>
      <c r="R810">
        <f t="shared" si="12"/>
        <v>1</v>
      </c>
    </row>
    <row r="811" spans="16:18" x14ac:dyDescent="0.3">
      <c r="P811" s="4" t="s">
        <v>34</v>
      </c>
      <c r="Q811" s="4">
        <v>6</v>
      </c>
      <c r="R811">
        <f t="shared" si="12"/>
        <v>2</v>
      </c>
    </row>
    <row r="812" spans="16:18" x14ac:dyDescent="0.3">
      <c r="P812" s="4" t="s">
        <v>34</v>
      </c>
      <c r="Q812" s="4">
        <v>10</v>
      </c>
      <c r="R812">
        <f t="shared" si="12"/>
        <v>2</v>
      </c>
    </row>
    <row r="813" spans="16:18" x14ac:dyDescent="0.3">
      <c r="P813" s="4" t="s">
        <v>19</v>
      </c>
      <c r="Q813" s="4">
        <v>1</v>
      </c>
      <c r="R813">
        <f t="shared" si="12"/>
        <v>1</v>
      </c>
    </row>
    <row r="814" spans="16:18" x14ac:dyDescent="0.3">
      <c r="P814" s="4" t="s">
        <v>34</v>
      </c>
      <c r="Q814" s="4">
        <v>7</v>
      </c>
      <c r="R814">
        <f t="shared" si="12"/>
        <v>2</v>
      </c>
    </row>
    <row r="815" spans="16:18" x14ac:dyDescent="0.3">
      <c r="P815" s="4" t="s">
        <v>46</v>
      </c>
      <c r="Q815" s="4">
        <v>4</v>
      </c>
      <c r="R815">
        <f t="shared" si="12"/>
        <v>3</v>
      </c>
    </row>
    <row r="816" spans="16:18" x14ac:dyDescent="0.3">
      <c r="P816" s="4" t="s">
        <v>46</v>
      </c>
      <c r="Q816" s="4">
        <v>5</v>
      </c>
      <c r="R816">
        <f t="shared" si="12"/>
        <v>3</v>
      </c>
    </row>
    <row r="817" spans="16:18" x14ac:dyDescent="0.3">
      <c r="P817" s="4" t="s">
        <v>34</v>
      </c>
      <c r="Q817" s="4">
        <v>7</v>
      </c>
      <c r="R817">
        <f t="shared" si="12"/>
        <v>2</v>
      </c>
    </row>
    <row r="818" spans="16:18" x14ac:dyDescent="0.3">
      <c r="P818" s="4" t="s">
        <v>19</v>
      </c>
      <c r="Q818" s="4">
        <v>8</v>
      </c>
      <c r="R818">
        <f t="shared" si="12"/>
        <v>1</v>
      </c>
    </row>
    <row r="819" spans="16:18" x14ac:dyDescent="0.3">
      <c r="P819" s="4" t="s">
        <v>19</v>
      </c>
      <c r="Q819" s="4">
        <v>10</v>
      </c>
      <c r="R819">
        <f t="shared" si="12"/>
        <v>1</v>
      </c>
    </row>
    <row r="820" spans="16:18" x14ac:dyDescent="0.3">
      <c r="P820" s="4" t="s">
        <v>34</v>
      </c>
      <c r="Q820" s="4">
        <v>10</v>
      </c>
      <c r="R820">
        <f t="shared" si="12"/>
        <v>2</v>
      </c>
    </row>
    <row r="821" spans="16:18" x14ac:dyDescent="0.3">
      <c r="P821" s="4" t="s">
        <v>34</v>
      </c>
      <c r="Q821" s="4">
        <v>8</v>
      </c>
      <c r="R821">
        <f t="shared" si="12"/>
        <v>2</v>
      </c>
    </row>
    <row r="822" spans="16:18" x14ac:dyDescent="0.3">
      <c r="P822" s="4" t="s">
        <v>46</v>
      </c>
      <c r="Q822" s="4">
        <v>8</v>
      </c>
      <c r="R822">
        <f t="shared" si="12"/>
        <v>3</v>
      </c>
    </row>
    <row r="823" spans="16:18" x14ac:dyDescent="0.3">
      <c r="P823" s="4" t="s">
        <v>34</v>
      </c>
      <c r="Q823" s="4">
        <v>8</v>
      </c>
      <c r="R823">
        <f t="shared" si="12"/>
        <v>2</v>
      </c>
    </row>
    <row r="824" spans="16:18" x14ac:dyDescent="0.3">
      <c r="P824" s="4" t="s">
        <v>19</v>
      </c>
      <c r="Q824" s="4">
        <v>8</v>
      </c>
      <c r="R824">
        <f t="shared" si="12"/>
        <v>1</v>
      </c>
    </row>
    <row r="825" spans="16:18" x14ac:dyDescent="0.3">
      <c r="P825" s="4" t="s">
        <v>19</v>
      </c>
      <c r="Q825" s="4">
        <v>7</v>
      </c>
      <c r="R825">
        <f t="shared" si="12"/>
        <v>1</v>
      </c>
    </row>
    <row r="826" spans="16:18" x14ac:dyDescent="0.3">
      <c r="P826" s="4" t="s">
        <v>19</v>
      </c>
      <c r="Q826" s="4">
        <v>8</v>
      </c>
      <c r="R826">
        <f t="shared" si="12"/>
        <v>1</v>
      </c>
    </row>
    <row r="827" spans="16:18" x14ac:dyDescent="0.3">
      <c r="P827" s="4" t="s">
        <v>19</v>
      </c>
      <c r="Q827" s="4">
        <v>6</v>
      </c>
      <c r="R827">
        <f t="shared" si="12"/>
        <v>1</v>
      </c>
    </row>
    <row r="828" spans="16:18" x14ac:dyDescent="0.3">
      <c r="P828" s="4" t="s">
        <v>19</v>
      </c>
      <c r="Q828" s="4">
        <v>9</v>
      </c>
      <c r="R828">
        <f t="shared" si="12"/>
        <v>1</v>
      </c>
    </row>
    <row r="829" spans="16:18" x14ac:dyDescent="0.3">
      <c r="P829" s="4" t="s">
        <v>46</v>
      </c>
      <c r="Q829" s="4">
        <v>8</v>
      </c>
      <c r="R829">
        <f t="shared" si="12"/>
        <v>3</v>
      </c>
    </row>
    <row r="830" spans="16:18" x14ac:dyDescent="0.3">
      <c r="P830" s="4" t="s">
        <v>46</v>
      </c>
      <c r="Q830" s="4">
        <v>7</v>
      </c>
      <c r="R830">
        <f t="shared" si="12"/>
        <v>3</v>
      </c>
    </row>
    <row r="831" spans="16:18" x14ac:dyDescent="0.3">
      <c r="P831" s="4" t="s">
        <v>19</v>
      </c>
      <c r="Q831" s="4">
        <v>12</v>
      </c>
      <c r="R831">
        <f t="shared" si="12"/>
        <v>1</v>
      </c>
    </row>
    <row r="832" spans="16:18" x14ac:dyDescent="0.3">
      <c r="P832" s="4" t="s">
        <v>34</v>
      </c>
      <c r="Q832" s="4">
        <v>4</v>
      </c>
      <c r="R832">
        <f t="shared" si="12"/>
        <v>2</v>
      </c>
    </row>
    <row r="833" spans="16:18" x14ac:dyDescent="0.3">
      <c r="P833" s="4" t="s">
        <v>46</v>
      </c>
      <c r="Q833" s="4">
        <v>11</v>
      </c>
      <c r="R833">
        <f t="shared" si="12"/>
        <v>3</v>
      </c>
    </row>
    <row r="834" spans="16:18" x14ac:dyDescent="0.3">
      <c r="P834" s="4" t="s">
        <v>19</v>
      </c>
      <c r="Q834" s="4">
        <v>10</v>
      </c>
      <c r="R834">
        <f t="shared" ref="R834:R897" si="13">IF(P834="Mass Customer",1,IF(P834="Affluent Customer",2,IF(P834="High Net Worth",3,0)))</f>
        <v>1</v>
      </c>
    </row>
    <row r="835" spans="16:18" x14ac:dyDescent="0.3">
      <c r="P835" s="4" t="s">
        <v>46</v>
      </c>
      <c r="Q835" s="4">
        <v>5</v>
      </c>
      <c r="R835">
        <f t="shared" si="13"/>
        <v>3</v>
      </c>
    </row>
    <row r="836" spans="16:18" x14ac:dyDescent="0.3">
      <c r="P836" s="4" t="s">
        <v>19</v>
      </c>
      <c r="Q836" s="4">
        <v>7</v>
      </c>
      <c r="R836">
        <f t="shared" si="13"/>
        <v>1</v>
      </c>
    </row>
    <row r="837" spans="16:18" x14ac:dyDescent="0.3">
      <c r="P837" s="4" t="s">
        <v>19</v>
      </c>
      <c r="Q837" s="4">
        <v>11</v>
      </c>
      <c r="R837">
        <f t="shared" si="13"/>
        <v>1</v>
      </c>
    </row>
    <row r="838" spans="16:18" x14ac:dyDescent="0.3">
      <c r="P838" s="4" t="s">
        <v>34</v>
      </c>
      <c r="Q838" s="4">
        <v>8</v>
      </c>
      <c r="R838">
        <f t="shared" si="13"/>
        <v>2</v>
      </c>
    </row>
    <row r="839" spans="16:18" x14ac:dyDescent="0.3">
      <c r="P839" s="4" t="s">
        <v>19</v>
      </c>
      <c r="Q839" s="4">
        <v>10</v>
      </c>
      <c r="R839">
        <f t="shared" si="13"/>
        <v>1</v>
      </c>
    </row>
    <row r="840" spans="16:18" x14ac:dyDescent="0.3">
      <c r="P840" s="4" t="s">
        <v>19</v>
      </c>
      <c r="Q840" s="4">
        <v>8</v>
      </c>
      <c r="R840">
        <f t="shared" si="13"/>
        <v>1</v>
      </c>
    </row>
    <row r="841" spans="16:18" x14ac:dyDescent="0.3">
      <c r="P841" s="4" t="s">
        <v>19</v>
      </c>
      <c r="Q841" s="4">
        <v>8</v>
      </c>
      <c r="R841">
        <f t="shared" si="13"/>
        <v>1</v>
      </c>
    </row>
    <row r="842" spans="16:18" x14ac:dyDescent="0.3">
      <c r="P842" s="4" t="s">
        <v>19</v>
      </c>
      <c r="Q842" s="4">
        <v>8</v>
      </c>
      <c r="R842">
        <f t="shared" si="13"/>
        <v>1</v>
      </c>
    </row>
    <row r="843" spans="16:18" x14ac:dyDescent="0.3">
      <c r="P843" s="4" t="s">
        <v>34</v>
      </c>
      <c r="Q843" s="4">
        <v>12</v>
      </c>
      <c r="R843">
        <f t="shared" si="13"/>
        <v>2</v>
      </c>
    </row>
    <row r="844" spans="16:18" x14ac:dyDescent="0.3">
      <c r="P844" s="4" t="s">
        <v>46</v>
      </c>
      <c r="Q844" s="4">
        <v>7</v>
      </c>
      <c r="R844">
        <f t="shared" si="13"/>
        <v>3</v>
      </c>
    </row>
    <row r="845" spans="16:18" x14ac:dyDescent="0.3">
      <c r="P845" s="4" t="s">
        <v>19</v>
      </c>
      <c r="Q845" s="4">
        <v>9</v>
      </c>
      <c r="R845">
        <f t="shared" si="13"/>
        <v>1</v>
      </c>
    </row>
    <row r="846" spans="16:18" x14ac:dyDescent="0.3">
      <c r="P846" s="4" t="s">
        <v>19</v>
      </c>
      <c r="Q846" s="4">
        <v>4</v>
      </c>
      <c r="R846">
        <f t="shared" si="13"/>
        <v>1</v>
      </c>
    </row>
    <row r="847" spans="16:18" x14ac:dyDescent="0.3">
      <c r="P847" s="4" t="s">
        <v>19</v>
      </c>
      <c r="Q847" s="4">
        <v>5</v>
      </c>
      <c r="R847">
        <f t="shared" si="13"/>
        <v>1</v>
      </c>
    </row>
    <row r="848" spans="16:18" x14ac:dyDescent="0.3">
      <c r="P848" s="4" t="s">
        <v>19</v>
      </c>
      <c r="Q848" s="4">
        <v>8</v>
      </c>
      <c r="R848">
        <f t="shared" si="13"/>
        <v>1</v>
      </c>
    </row>
    <row r="849" spans="16:18" x14ac:dyDescent="0.3">
      <c r="P849" s="4" t="s">
        <v>19</v>
      </c>
      <c r="Q849" s="4">
        <v>8</v>
      </c>
      <c r="R849">
        <f t="shared" si="13"/>
        <v>1</v>
      </c>
    </row>
    <row r="850" spans="16:18" x14ac:dyDescent="0.3">
      <c r="P850" s="4" t="s">
        <v>46</v>
      </c>
      <c r="Q850" s="4">
        <v>7</v>
      </c>
      <c r="R850">
        <f t="shared" si="13"/>
        <v>3</v>
      </c>
    </row>
    <row r="851" spans="16:18" x14ac:dyDescent="0.3">
      <c r="P851" s="4" t="s">
        <v>46</v>
      </c>
      <c r="Q851" s="4">
        <v>4</v>
      </c>
      <c r="R851">
        <f t="shared" si="13"/>
        <v>3</v>
      </c>
    </row>
    <row r="852" spans="16:18" x14ac:dyDescent="0.3">
      <c r="P852" s="4" t="s">
        <v>46</v>
      </c>
      <c r="Q852" s="4">
        <v>2</v>
      </c>
      <c r="R852">
        <f t="shared" si="13"/>
        <v>3</v>
      </c>
    </row>
    <row r="853" spans="16:18" x14ac:dyDescent="0.3">
      <c r="P853" s="4" t="s">
        <v>19</v>
      </c>
      <c r="Q853" s="4">
        <v>9</v>
      </c>
      <c r="R853">
        <f t="shared" si="13"/>
        <v>1</v>
      </c>
    </row>
    <row r="854" spans="16:18" x14ac:dyDescent="0.3">
      <c r="P854" s="4" t="s">
        <v>19</v>
      </c>
      <c r="Q854" s="4">
        <v>8</v>
      </c>
      <c r="R854">
        <f t="shared" si="13"/>
        <v>1</v>
      </c>
    </row>
    <row r="855" spans="16:18" x14ac:dyDescent="0.3">
      <c r="P855" s="4" t="s">
        <v>34</v>
      </c>
      <c r="Q855" s="4">
        <v>10</v>
      </c>
      <c r="R855">
        <f t="shared" si="13"/>
        <v>2</v>
      </c>
    </row>
    <row r="856" spans="16:18" x14ac:dyDescent="0.3">
      <c r="P856" s="4" t="s">
        <v>46</v>
      </c>
      <c r="Q856" s="4">
        <v>10</v>
      </c>
      <c r="R856">
        <f t="shared" si="13"/>
        <v>3</v>
      </c>
    </row>
    <row r="857" spans="16:18" x14ac:dyDescent="0.3">
      <c r="P857" s="4" t="s">
        <v>34</v>
      </c>
      <c r="Q857" s="4">
        <v>7</v>
      </c>
      <c r="R857">
        <f t="shared" si="13"/>
        <v>2</v>
      </c>
    </row>
    <row r="858" spans="16:18" x14ac:dyDescent="0.3">
      <c r="P858" s="4" t="s">
        <v>34</v>
      </c>
      <c r="Q858" s="4">
        <v>2</v>
      </c>
      <c r="R858">
        <f t="shared" si="13"/>
        <v>2</v>
      </c>
    </row>
    <row r="859" spans="16:18" x14ac:dyDescent="0.3">
      <c r="P859" s="4" t="s">
        <v>34</v>
      </c>
      <c r="Q859" s="4">
        <v>9</v>
      </c>
      <c r="R859">
        <f t="shared" si="13"/>
        <v>2</v>
      </c>
    </row>
    <row r="860" spans="16:18" x14ac:dyDescent="0.3">
      <c r="P860" s="4" t="s">
        <v>34</v>
      </c>
      <c r="Q860" s="4">
        <v>10</v>
      </c>
      <c r="R860">
        <f t="shared" si="13"/>
        <v>2</v>
      </c>
    </row>
    <row r="861" spans="16:18" x14ac:dyDescent="0.3">
      <c r="P861" s="4" t="s">
        <v>46</v>
      </c>
      <c r="Q861" s="4">
        <v>6</v>
      </c>
      <c r="R861">
        <f t="shared" si="13"/>
        <v>3</v>
      </c>
    </row>
    <row r="862" spans="16:18" x14ac:dyDescent="0.3">
      <c r="P862" s="4" t="s">
        <v>46</v>
      </c>
      <c r="Q862" s="4">
        <v>6</v>
      </c>
      <c r="R862">
        <f t="shared" si="13"/>
        <v>3</v>
      </c>
    </row>
    <row r="863" spans="16:18" x14ac:dyDescent="0.3">
      <c r="P863" s="4" t="s">
        <v>34</v>
      </c>
      <c r="Q863" s="4">
        <v>7</v>
      </c>
      <c r="R863">
        <f t="shared" si="13"/>
        <v>2</v>
      </c>
    </row>
    <row r="864" spans="16:18" x14ac:dyDescent="0.3">
      <c r="P864" s="4" t="s">
        <v>34</v>
      </c>
      <c r="Q864" s="4">
        <v>7</v>
      </c>
      <c r="R864">
        <f t="shared" si="13"/>
        <v>2</v>
      </c>
    </row>
    <row r="865" spans="16:18" x14ac:dyDescent="0.3">
      <c r="P865" s="4" t="s">
        <v>34</v>
      </c>
      <c r="Q865" s="4">
        <v>9</v>
      </c>
      <c r="R865">
        <f t="shared" si="13"/>
        <v>2</v>
      </c>
    </row>
    <row r="866" spans="16:18" x14ac:dyDescent="0.3">
      <c r="P866" s="4" t="s">
        <v>19</v>
      </c>
      <c r="Q866" s="4">
        <v>8</v>
      </c>
      <c r="R866">
        <f t="shared" si="13"/>
        <v>1</v>
      </c>
    </row>
    <row r="867" spans="16:18" x14ac:dyDescent="0.3">
      <c r="P867" s="4" t="s">
        <v>46</v>
      </c>
      <c r="Q867" s="4">
        <v>2</v>
      </c>
      <c r="R867">
        <f t="shared" si="13"/>
        <v>3</v>
      </c>
    </row>
    <row r="868" spans="16:18" x14ac:dyDescent="0.3">
      <c r="P868" s="4" t="s">
        <v>46</v>
      </c>
      <c r="Q868" s="4">
        <v>10</v>
      </c>
      <c r="R868">
        <f t="shared" si="13"/>
        <v>3</v>
      </c>
    </row>
    <row r="869" spans="16:18" x14ac:dyDescent="0.3">
      <c r="P869" s="4" t="s">
        <v>46</v>
      </c>
      <c r="Q869" s="4">
        <v>11</v>
      </c>
      <c r="R869">
        <f t="shared" si="13"/>
        <v>3</v>
      </c>
    </row>
    <row r="870" spans="16:18" x14ac:dyDescent="0.3">
      <c r="P870" s="4" t="s">
        <v>19</v>
      </c>
      <c r="Q870" s="4">
        <v>9</v>
      </c>
      <c r="R870">
        <f t="shared" si="13"/>
        <v>1</v>
      </c>
    </row>
    <row r="871" spans="16:18" x14ac:dyDescent="0.3">
      <c r="P871" s="4" t="s">
        <v>19</v>
      </c>
      <c r="Q871" s="4">
        <v>11</v>
      </c>
      <c r="R871">
        <f t="shared" si="13"/>
        <v>1</v>
      </c>
    </row>
    <row r="872" spans="16:18" x14ac:dyDescent="0.3">
      <c r="P872" s="4" t="s">
        <v>19</v>
      </c>
      <c r="Q872" s="4">
        <v>12</v>
      </c>
      <c r="R872">
        <f t="shared" si="13"/>
        <v>1</v>
      </c>
    </row>
    <row r="873" spans="16:18" x14ac:dyDescent="0.3">
      <c r="P873" s="4" t="s">
        <v>46</v>
      </c>
      <c r="Q873" s="4">
        <v>3</v>
      </c>
      <c r="R873">
        <f t="shared" si="13"/>
        <v>3</v>
      </c>
    </row>
    <row r="874" spans="16:18" x14ac:dyDescent="0.3">
      <c r="P874" s="4" t="s">
        <v>46</v>
      </c>
      <c r="Q874" s="4">
        <v>6</v>
      </c>
      <c r="R874">
        <f t="shared" si="13"/>
        <v>3</v>
      </c>
    </row>
    <row r="875" spans="16:18" x14ac:dyDescent="0.3">
      <c r="P875" s="4" t="s">
        <v>19</v>
      </c>
      <c r="Q875" s="4">
        <v>10</v>
      </c>
      <c r="R875">
        <f t="shared" si="13"/>
        <v>1</v>
      </c>
    </row>
    <row r="876" spans="16:18" x14ac:dyDescent="0.3">
      <c r="P876" s="4" t="s">
        <v>34</v>
      </c>
      <c r="Q876" s="4">
        <v>7</v>
      </c>
      <c r="R876">
        <f t="shared" si="13"/>
        <v>2</v>
      </c>
    </row>
    <row r="877" spans="16:18" x14ac:dyDescent="0.3">
      <c r="P877" s="4" t="s">
        <v>34</v>
      </c>
      <c r="Q877" s="4">
        <v>8</v>
      </c>
      <c r="R877">
        <f t="shared" si="13"/>
        <v>2</v>
      </c>
    </row>
    <row r="878" spans="16:18" x14ac:dyDescent="0.3">
      <c r="P878" s="4" t="s">
        <v>19</v>
      </c>
      <c r="Q878" s="4">
        <v>11</v>
      </c>
      <c r="R878">
        <f t="shared" si="13"/>
        <v>1</v>
      </c>
    </row>
    <row r="879" spans="16:18" x14ac:dyDescent="0.3">
      <c r="P879" s="4" t="s">
        <v>34</v>
      </c>
      <c r="Q879" s="4">
        <v>9</v>
      </c>
      <c r="R879">
        <f t="shared" si="13"/>
        <v>2</v>
      </c>
    </row>
    <row r="880" spans="16:18" x14ac:dyDescent="0.3">
      <c r="P880" s="4" t="s">
        <v>46</v>
      </c>
      <c r="Q880" s="4">
        <v>10</v>
      </c>
      <c r="R880">
        <f t="shared" si="13"/>
        <v>3</v>
      </c>
    </row>
    <row r="881" spans="16:18" x14ac:dyDescent="0.3">
      <c r="P881" s="4" t="s">
        <v>34</v>
      </c>
      <c r="Q881" s="4">
        <v>4</v>
      </c>
      <c r="R881">
        <f t="shared" si="13"/>
        <v>2</v>
      </c>
    </row>
    <row r="882" spans="16:18" x14ac:dyDescent="0.3">
      <c r="P882" s="4" t="s">
        <v>46</v>
      </c>
      <c r="Q882" s="4">
        <v>9</v>
      </c>
      <c r="R882">
        <f t="shared" si="13"/>
        <v>3</v>
      </c>
    </row>
    <row r="883" spans="16:18" x14ac:dyDescent="0.3">
      <c r="P883" s="4" t="s">
        <v>19</v>
      </c>
      <c r="Q883" s="4">
        <v>6</v>
      </c>
      <c r="R883">
        <f t="shared" si="13"/>
        <v>1</v>
      </c>
    </row>
    <row r="884" spans="16:18" x14ac:dyDescent="0.3">
      <c r="P884" s="4" t="s">
        <v>34</v>
      </c>
      <c r="Q884" s="4">
        <v>3</v>
      </c>
      <c r="R884">
        <f t="shared" si="13"/>
        <v>2</v>
      </c>
    </row>
    <row r="885" spans="16:18" x14ac:dyDescent="0.3">
      <c r="P885" s="4" t="s">
        <v>34</v>
      </c>
      <c r="Q885" s="4">
        <v>10</v>
      </c>
      <c r="R885">
        <f t="shared" si="13"/>
        <v>2</v>
      </c>
    </row>
    <row r="886" spans="16:18" x14ac:dyDescent="0.3">
      <c r="P886" s="4" t="s">
        <v>19</v>
      </c>
      <c r="Q886" s="4">
        <v>7</v>
      </c>
      <c r="R886">
        <f t="shared" si="13"/>
        <v>1</v>
      </c>
    </row>
    <row r="887" spans="16:18" x14ac:dyDescent="0.3">
      <c r="P887" s="4" t="s">
        <v>34</v>
      </c>
      <c r="Q887" s="4">
        <v>7</v>
      </c>
      <c r="R887">
        <f t="shared" si="13"/>
        <v>2</v>
      </c>
    </row>
    <row r="888" spans="16:18" x14ac:dyDescent="0.3">
      <c r="P888" s="4" t="s">
        <v>19</v>
      </c>
      <c r="Q888" s="4">
        <v>9</v>
      </c>
      <c r="R888">
        <f t="shared" si="13"/>
        <v>1</v>
      </c>
    </row>
    <row r="889" spans="16:18" x14ac:dyDescent="0.3">
      <c r="P889" s="4" t="s">
        <v>34</v>
      </c>
      <c r="Q889" s="4">
        <v>9</v>
      </c>
      <c r="R889">
        <f t="shared" si="13"/>
        <v>2</v>
      </c>
    </row>
    <row r="890" spans="16:18" x14ac:dyDescent="0.3">
      <c r="P890" s="4" t="s">
        <v>34</v>
      </c>
      <c r="Q890" s="4">
        <v>9</v>
      </c>
      <c r="R890">
        <f t="shared" si="13"/>
        <v>2</v>
      </c>
    </row>
    <row r="891" spans="16:18" x14ac:dyDescent="0.3">
      <c r="P891" s="4" t="s">
        <v>34</v>
      </c>
      <c r="Q891" s="4">
        <v>6</v>
      </c>
      <c r="R891">
        <f t="shared" si="13"/>
        <v>2</v>
      </c>
    </row>
    <row r="892" spans="16:18" x14ac:dyDescent="0.3">
      <c r="P892" s="4" t="s">
        <v>19</v>
      </c>
      <c r="Q892" s="4">
        <v>1</v>
      </c>
      <c r="R892">
        <f t="shared" si="13"/>
        <v>1</v>
      </c>
    </row>
    <row r="893" spans="16:18" x14ac:dyDescent="0.3">
      <c r="P893" s="4" t="s">
        <v>19</v>
      </c>
      <c r="Q893" s="4">
        <v>12</v>
      </c>
      <c r="R893">
        <f t="shared" si="13"/>
        <v>1</v>
      </c>
    </row>
    <row r="894" spans="16:18" x14ac:dyDescent="0.3">
      <c r="P894" s="4" t="s">
        <v>46</v>
      </c>
      <c r="Q894" s="4">
        <v>3</v>
      </c>
      <c r="R894">
        <f t="shared" si="13"/>
        <v>3</v>
      </c>
    </row>
    <row r="895" spans="16:18" x14ac:dyDescent="0.3">
      <c r="P895" s="4" t="s">
        <v>46</v>
      </c>
      <c r="Q895" s="4">
        <v>9</v>
      </c>
      <c r="R895">
        <f t="shared" si="13"/>
        <v>3</v>
      </c>
    </row>
    <row r="896" spans="16:18" x14ac:dyDescent="0.3">
      <c r="P896" s="4" t="s">
        <v>19</v>
      </c>
      <c r="Q896" s="4">
        <v>4</v>
      </c>
      <c r="R896">
        <f t="shared" si="13"/>
        <v>1</v>
      </c>
    </row>
    <row r="897" spans="16:18" x14ac:dyDescent="0.3">
      <c r="P897" s="4" t="s">
        <v>19</v>
      </c>
      <c r="Q897" s="4">
        <v>8</v>
      </c>
      <c r="R897">
        <f t="shared" si="13"/>
        <v>1</v>
      </c>
    </row>
    <row r="898" spans="16:18" x14ac:dyDescent="0.3">
      <c r="P898" s="4" t="s">
        <v>34</v>
      </c>
      <c r="Q898" s="4">
        <v>5</v>
      </c>
      <c r="R898">
        <f t="shared" ref="R898:R961" si="14">IF(P898="Mass Customer",1,IF(P898="Affluent Customer",2,IF(P898="High Net Worth",3,0)))</f>
        <v>2</v>
      </c>
    </row>
    <row r="899" spans="16:18" x14ac:dyDescent="0.3">
      <c r="P899" s="4" t="s">
        <v>19</v>
      </c>
      <c r="Q899" s="4">
        <v>9</v>
      </c>
      <c r="R899">
        <f t="shared" si="14"/>
        <v>1</v>
      </c>
    </row>
    <row r="900" spans="16:18" x14ac:dyDescent="0.3">
      <c r="P900" s="4" t="s">
        <v>34</v>
      </c>
      <c r="Q900" s="4">
        <v>10</v>
      </c>
      <c r="R900">
        <f t="shared" si="14"/>
        <v>2</v>
      </c>
    </row>
    <row r="901" spans="16:18" x14ac:dyDescent="0.3">
      <c r="P901" s="4" t="s">
        <v>46</v>
      </c>
      <c r="Q901" s="4">
        <v>9</v>
      </c>
      <c r="R901">
        <f t="shared" si="14"/>
        <v>3</v>
      </c>
    </row>
    <row r="902" spans="16:18" x14ac:dyDescent="0.3">
      <c r="P902" s="4" t="s">
        <v>19</v>
      </c>
      <c r="Q902" s="4">
        <v>7</v>
      </c>
      <c r="R902">
        <f t="shared" si="14"/>
        <v>1</v>
      </c>
    </row>
    <row r="903" spans="16:18" x14ac:dyDescent="0.3">
      <c r="P903" s="4" t="s">
        <v>19</v>
      </c>
      <c r="Q903" s="4">
        <v>10</v>
      </c>
      <c r="R903">
        <f t="shared" si="14"/>
        <v>1</v>
      </c>
    </row>
    <row r="904" spans="16:18" x14ac:dyDescent="0.3">
      <c r="P904" s="4" t="s">
        <v>19</v>
      </c>
      <c r="Q904" s="4">
        <v>6</v>
      </c>
      <c r="R904">
        <f t="shared" si="14"/>
        <v>1</v>
      </c>
    </row>
    <row r="905" spans="16:18" x14ac:dyDescent="0.3">
      <c r="P905" s="4" t="s">
        <v>34</v>
      </c>
      <c r="Q905" s="4">
        <v>8</v>
      </c>
      <c r="R905">
        <f t="shared" si="14"/>
        <v>2</v>
      </c>
    </row>
    <row r="906" spans="16:18" x14ac:dyDescent="0.3">
      <c r="P906" s="4" t="s">
        <v>19</v>
      </c>
      <c r="Q906" s="4">
        <v>6</v>
      </c>
      <c r="R906">
        <f t="shared" si="14"/>
        <v>1</v>
      </c>
    </row>
    <row r="907" spans="16:18" x14ac:dyDescent="0.3">
      <c r="P907" s="4" t="s">
        <v>19</v>
      </c>
      <c r="Q907" s="4">
        <v>7</v>
      </c>
      <c r="R907">
        <f t="shared" si="14"/>
        <v>1</v>
      </c>
    </row>
    <row r="908" spans="16:18" x14ac:dyDescent="0.3">
      <c r="P908" s="4" t="s">
        <v>34</v>
      </c>
      <c r="Q908" s="4">
        <v>5</v>
      </c>
      <c r="R908">
        <f t="shared" si="14"/>
        <v>2</v>
      </c>
    </row>
    <row r="909" spans="16:18" x14ac:dyDescent="0.3">
      <c r="P909" s="4" t="s">
        <v>19</v>
      </c>
      <c r="Q909" s="4">
        <v>7</v>
      </c>
      <c r="R909">
        <f t="shared" si="14"/>
        <v>1</v>
      </c>
    </row>
    <row r="910" spans="16:18" x14ac:dyDescent="0.3">
      <c r="P910" s="4" t="s">
        <v>34</v>
      </c>
      <c r="Q910" s="4">
        <v>9</v>
      </c>
      <c r="R910">
        <f t="shared" si="14"/>
        <v>2</v>
      </c>
    </row>
    <row r="911" spans="16:18" x14ac:dyDescent="0.3">
      <c r="P911" s="4" t="s">
        <v>19</v>
      </c>
      <c r="Q911" s="4">
        <v>5</v>
      </c>
      <c r="R911">
        <f t="shared" si="14"/>
        <v>1</v>
      </c>
    </row>
    <row r="912" spans="16:18" x14ac:dyDescent="0.3">
      <c r="P912" s="4" t="s">
        <v>19</v>
      </c>
      <c r="Q912" s="4">
        <v>10</v>
      </c>
      <c r="R912">
        <f t="shared" si="14"/>
        <v>1</v>
      </c>
    </row>
    <row r="913" spans="16:18" x14ac:dyDescent="0.3">
      <c r="P913" s="4" t="s">
        <v>34</v>
      </c>
      <c r="Q913" s="4">
        <v>8</v>
      </c>
      <c r="R913">
        <f t="shared" si="14"/>
        <v>2</v>
      </c>
    </row>
    <row r="914" spans="16:18" x14ac:dyDescent="0.3">
      <c r="P914" s="4" t="s">
        <v>34</v>
      </c>
      <c r="Q914" s="4">
        <v>5</v>
      </c>
      <c r="R914">
        <f t="shared" si="14"/>
        <v>2</v>
      </c>
    </row>
    <row r="915" spans="16:18" x14ac:dyDescent="0.3">
      <c r="P915" s="4" t="s">
        <v>46</v>
      </c>
      <c r="Q915" s="4">
        <v>9</v>
      </c>
      <c r="R915">
        <f t="shared" si="14"/>
        <v>3</v>
      </c>
    </row>
    <row r="916" spans="16:18" x14ac:dyDescent="0.3">
      <c r="P916" s="4" t="s">
        <v>19</v>
      </c>
      <c r="Q916" s="4">
        <v>9</v>
      </c>
      <c r="R916">
        <f t="shared" si="14"/>
        <v>1</v>
      </c>
    </row>
    <row r="917" spans="16:18" x14ac:dyDescent="0.3">
      <c r="P917" s="4" t="s">
        <v>46</v>
      </c>
      <c r="Q917" s="4">
        <v>10</v>
      </c>
      <c r="R917">
        <f t="shared" si="14"/>
        <v>3</v>
      </c>
    </row>
    <row r="918" spans="16:18" x14ac:dyDescent="0.3">
      <c r="P918" s="4" t="s">
        <v>46</v>
      </c>
      <c r="Q918" s="4">
        <v>2</v>
      </c>
      <c r="R918">
        <f t="shared" si="14"/>
        <v>3</v>
      </c>
    </row>
    <row r="919" spans="16:18" x14ac:dyDescent="0.3">
      <c r="P919" s="4" t="s">
        <v>46</v>
      </c>
      <c r="Q919" s="4">
        <v>8</v>
      </c>
      <c r="R919">
        <f t="shared" si="14"/>
        <v>3</v>
      </c>
    </row>
    <row r="920" spans="16:18" x14ac:dyDescent="0.3">
      <c r="P920" s="4" t="s">
        <v>46</v>
      </c>
      <c r="Q920" s="4">
        <v>9</v>
      </c>
      <c r="R920">
        <f t="shared" si="14"/>
        <v>3</v>
      </c>
    </row>
    <row r="921" spans="16:18" x14ac:dyDescent="0.3">
      <c r="P921" s="4" t="s">
        <v>46</v>
      </c>
      <c r="Q921" s="4">
        <v>2</v>
      </c>
      <c r="R921">
        <f t="shared" si="14"/>
        <v>3</v>
      </c>
    </row>
    <row r="922" spans="16:18" x14ac:dyDescent="0.3">
      <c r="P922" s="4" t="s">
        <v>46</v>
      </c>
      <c r="Q922" s="4">
        <v>6</v>
      </c>
      <c r="R922">
        <f t="shared" si="14"/>
        <v>3</v>
      </c>
    </row>
    <row r="923" spans="16:18" x14ac:dyDescent="0.3">
      <c r="P923" s="4" t="s">
        <v>19</v>
      </c>
      <c r="Q923" s="4">
        <v>9</v>
      </c>
      <c r="R923">
        <f t="shared" si="14"/>
        <v>1</v>
      </c>
    </row>
    <row r="924" spans="16:18" x14ac:dyDescent="0.3">
      <c r="P924" s="4" t="s">
        <v>19</v>
      </c>
      <c r="Q924" s="4">
        <v>10</v>
      </c>
      <c r="R924">
        <f t="shared" si="14"/>
        <v>1</v>
      </c>
    </row>
    <row r="925" spans="16:18" x14ac:dyDescent="0.3">
      <c r="P925" s="4" t="s">
        <v>46</v>
      </c>
      <c r="Q925" s="4">
        <v>10</v>
      </c>
      <c r="R925">
        <f t="shared" si="14"/>
        <v>3</v>
      </c>
    </row>
    <row r="926" spans="16:18" x14ac:dyDescent="0.3">
      <c r="P926" s="4" t="s">
        <v>19</v>
      </c>
      <c r="Q926" s="4">
        <v>10</v>
      </c>
      <c r="R926">
        <f t="shared" si="14"/>
        <v>1</v>
      </c>
    </row>
    <row r="927" spans="16:18" x14ac:dyDescent="0.3">
      <c r="P927" s="4" t="s">
        <v>19</v>
      </c>
      <c r="Q927" s="4">
        <v>4</v>
      </c>
      <c r="R927">
        <f t="shared" si="14"/>
        <v>1</v>
      </c>
    </row>
    <row r="928" spans="16:18" x14ac:dyDescent="0.3">
      <c r="P928" s="4" t="s">
        <v>19</v>
      </c>
      <c r="Q928" s="4">
        <v>9</v>
      </c>
      <c r="R928">
        <f t="shared" si="14"/>
        <v>1</v>
      </c>
    </row>
    <row r="929" spans="16:18" x14ac:dyDescent="0.3">
      <c r="P929" s="4" t="s">
        <v>46</v>
      </c>
      <c r="Q929" s="4">
        <v>4</v>
      </c>
      <c r="R929">
        <f t="shared" si="14"/>
        <v>3</v>
      </c>
    </row>
    <row r="930" spans="16:18" x14ac:dyDescent="0.3">
      <c r="P930" s="4" t="s">
        <v>46</v>
      </c>
      <c r="Q930" s="4">
        <v>7</v>
      </c>
      <c r="R930">
        <f t="shared" si="14"/>
        <v>3</v>
      </c>
    </row>
    <row r="931" spans="16:18" x14ac:dyDescent="0.3">
      <c r="P931" s="4" t="s">
        <v>34</v>
      </c>
      <c r="Q931" s="4">
        <v>9</v>
      </c>
      <c r="R931">
        <f t="shared" si="14"/>
        <v>2</v>
      </c>
    </row>
    <row r="932" spans="16:18" x14ac:dyDescent="0.3">
      <c r="P932" s="4" t="s">
        <v>19</v>
      </c>
      <c r="Q932" s="4">
        <v>5</v>
      </c>
      <c r="R932">
        <f t="shared" si="14"/>
        <v>1</v>
      </c>
    </row>
    <row r="933" spans="16:18" x14ac:dyDescent="0.3">
      <c r="P933" s="4" t="s">
        <v>34</v>
      </c>
      <c r="Q933" s="4">
        <v>10</v>
      </c>
      <c r="R933">
        <f t="shared" si="14"/>
        <v>2</v>
      </c>
    </row>
    <row r="934" spans="16:18" x14ac:dyDescent="0.3">
      <c r="P934" s="4" t="s">
        <v>19</v>
      </c>
      <c r="Q934" s="4">
        <v>10</v>
      </c>
      <c r="R934">
        <f t="shared" si="14"/>
        <v>1</v>
      </c>
    </row>
    <row r="935" spans="16:18" x14ac:dyDescent="0.3">
      <c r="P935" s="4" t="s">
        <v>19</v>
      </c>
      <c r="Q935" s="4">
        <v>4</v>
      </c>
      <c r="R935">
        <f t="shared" si="14"/>
        <v>1</v>
      </c>
    </row>
    <row r="936" spans="16:18" x14ac:dyDescent="0.3">
      <c r="P936" s="4" t="s">
        <v>19</v>
      </c>
      <c r="Q936" s="4">
        <v>4</v>
      </c>
      <c r="R936">
        <f t="shared" si="14"/>
        <v>1</v>
      </c>
    </row>
    <row r="937" spans="16:18" x14ac:dyDescent="0.3">
      <c r="P937" s="4" t="s">
        <v>19</v>
      </c>
      <c r="Q937" s="4">
        <v>6</v>
      </c>
      <c r="R937">
        <f t="shared" si="14"/>
        <v>1</v>
      </c>
    </row>
    <row r="938" spans="16:18" x14ac:dyDescent="0.3">
      <c r="P938" s="4" t="s">
        <v>46</v>
      </c>
      <c r="Q938" s="4">
        <v>8</v>
      </c>
      <c r="R938">
        <f t="shared" si="14"/>
        <v>3</v>
      </c>
    </row>
    <row r="939" spans="16:18" x14ac:dyDescent="0.3">
      <c r="P939" s="4" t="s">
        <v>46</v>
      </c>
      <c r="Q939" s="4">
        <v>3</v>
      </c>
      <c r="R939">
        <f t="shared" si="14"/>
        <v>3</v>
      </c>
    </row>
    <row r="940" spans="16:18" x14ac:dyDescent="0.3">
      <c r="P940" s="4" t="s">
        <v>19</v>
      </c>
      <c r="Q940" s="4">
        <v>4</v>
      </c>
      <c r="R940">
        <f t="shared" si="14"/>
        <v>1</v>
      </c>
    </row>
    <row r="941" spans="16:18" x14ac:dyDescent="0.3">
      <c r="P941" s="4" t="s">
        <v>46</v>
      </c>
      <c r="Q941" s="4">
        <v>9</v>
      </c>
      <c r="R941">
        <f t="shared" si="14"/>
        <v>3</v>
      </c>
    </row>
    <row r="942" spans="16:18" x14ac:dyDescent="0.3">
      <c r="P942" s="4" t="s">
        <v>19</v>
      </c>
      <c r="Q942" s="4">
        <v>8</v>
      </c>
      <c r="R942">
        <f t="shared" si="14"/>
        <v>1</v>
      </c>
    </row>
    <row r="943" spans="16:18" x14ac:dyDescent="0.3">
      <c r="P943" s="4" t="s">
        <v>19</v>
      </c>
      <c r="Q943" s="4">
        <v>7</v>
      </c>
      <c r="R943">
        <f t="shared" si="14"/>
        <v>1</v>
      </c>
    </row>
    <row r="944" spans="16:18" x14ac:dyDescent="0.3">
      <c r="P944" s="4" t="s">
        <v>34</v>
      </c>
      <c r="Q944" s="4">
        <v>3</v>
      </c>
      <c r="R944">
        <f t="shared" si="14"/>
        <v>2</v>
      </c>
    </row>
    <row r="945" spans="16:18" x14ac:dyDescent="0.3">
      <c r="P945" s="4" t="s">
        <v>19</v>
      </c>
      <c r="Q945" s="4">
        <v>10</v>
      </c>
      <c r="R945">
        <f t="shared" si="14"/>
        <v>1</v>
      </c>
    </row>
    <row r="946" spans="16:18" x14ac:dyDescent="0.3">
      <c r="P946" s="4" t="s">
        <v>19</v>
      </c>
      <c r="Q946" s="4">
        <v>9</v>
      </c>
      <c r="R946">
        <f t="shared" si="14"/>
        <v>1</v>
      </c>
    </row>
    <row r="947" spans="16:18" x14ac:dyDescent="0.3">
      <c r="P947" s="4" t="s">
        <v>46</v>
      </c>
      <c r="Q947" s="4">
        <v>7</v>
      </c>
      <c r="R947">
        <f t="shared" si="14"/>
        <v>3</v>
      </c>
    </row>
    <row r="948" spans="16:18" x14ac:dyDescent="0.3">
      <c r="P948" s="4" t="s">
        <v>46</v>
      </c>
      <c r="Q948" s="4">
        <v>9</v>
      </c>
      <c r="R948">
        <f t="shared" si="14"/>
        <v>3</v>
      </c>
    </row>
    <row r="949" spans="16:18" x14ac:dyDescent="0.3">
      <c r="P949" s="4" t="s">
        <v>19</v>
      </c>
      <c r="Q949" s="4">
        <v>4</v>
      </c>
      <c r="R949">
        <f t="shared" si="14"/>
        <v>1</v>
      </c>
    </row>
    <row r="950" spans="16:18" x14ac:dyDescent="0.3">
      <c r="P950" s="4" t="s">
        <v>46</v>
      </c>
      <c r="Q950" s="4">
        <v>11</v>
      </c>
      <c r="R950">
        <f t="shared" si="14"/>
        <v>3</v>
      </c>
    </row>
    <row r="951" spans="16:18" x14ac:dyDescent="0.3">
      <c r="P951" s="4" t="s">
        <v>46</v>
      </c>
      <c r="Q951" s="4">
        <v>8</v>
      </c>
      <c r="R951">
        <f t="shared" si="14"/>
        <v>3</v>
      </c>
    </row>
    <row r="952" spans="16:18" x14ac:dyDescent="0.3">
      <c r="P952" s="4" t="s">
        <v>19</v>
      </c>
      <c r="Q952" s="4">
        <v>7</v>
      </c>
      <c r="R952">
        <f t="shared" si="14"/>
        <v>1</v>
      </c>
    </row>
    <row r="953" spans="16:18" x14ac:dyDescent="0.3">
      <c r="P953" s="4" t="s">
        <v>19</v>
      </c>
      <c r="Q953" s="4">
        <v>7</v>
      </c>
      <c r="R953">
        <f t="shared" si="14"/>
        <v>1</v>
      </c>
    </row>
    <row r="954" spans="16:18" x14ac:dyDescent="0.3">
      <c r="P954" s="4" t="s">
        <v>19</v>
      </c>
      <c r="Q954" s="4">
        <v>3</v>
      </c>
      <c r="R954">
        <f t="shared" si="14"/>
        <v>1</v>
      </c>
    </row>
    <row r="955" spans="16:18" x14ac:dyDescent="0.3">
      <c r="P955" s="4" t="s">
        <v>19</v>
      </c>
      <c r="Q955" s="4">
        <v>11</v>
      </c>
      <c r="R955">
        <f t="shared" si="14"/>
        <v>1</v>
      </c>
    </row>
    <row r="956" spans="16:18" x14ac:dyDescent="0.3">
      <c r="P956" s="4" t="s">
        <v>46</v>
      </c>
      <c r="Q956" s="4">
        <v>12</v>
      </c>
      <c r="R956">
        <f t="shared" si="14"/>
        <v>3</v>
      </c>
    </row>
    <row r="957" spans="16:18" x14ac:dyDescent="0.3">
      <c r="P957" s="4" t="s">
        <v>19</v>
      </c>
      <c r="Q957" s="4">
        <v>7</v>
      </c>
      <c r="R957">
        <f t="shared" si="14"/>
        <v>1</v>
      </c>
    </row>
    <row r="958" spans="16:18" x14ac:dyDescent="0.3">
      <c r="P958" s="4" t="s">
        <v>19</v>
      </c>
      <c r="Q958" s="4">
        <v>11</v>
      </c>
      <c r="R958">
        <f t="shared" si="14"/>
        <v>1</v>
      </c>
    </row>
    <row r="959" spans="16:18" x14ac:dyDescent="0.3">
      <c r="P959" s="4" t="s">
        <v>19</v>
      </c>
      <c r="Q959" s="4">
        <v>9</v>
      </c>
      <c r="R959">
        <f t="shared" si="14"/>
        <v>1</v>
      </c>
    </row>
    <row r="960" spans="16:18" x14ac:dyDescent="0.3">
      <c r="P960" s="4" t="s">
        <v>19</v>
      </c>
      <c r="Q960" s="4">
        <v>8</v>
      </c>
      <c r="R960">
        <f t="shared" si="14"/>
        <v>1</v>
      </c>
    </row>
    <row r="961" spans="16:18" x14ac:dyDescent="0.3">
      <c r="P961" s="4" t="s">
        <v>19</v>
      </c>
      <c r="Q961" s="4">
        <v>4</v>
      </c>
      <c r="R961">
        <f t="shared" si="14"/>
        <v>1</v>
      </c>
    </row>
    <row r="962" spans="16:18" x14ac:dyDescent="0.3">
      <c r="P962" s="4" t="s">
        <v>19</v>
      </c>
      <c r="Q962" s="4">
        <v>9</v>
      </c>
      <c r="R962">
        <f t="shared" ref="R962:R1001" si="15">IF(P962="Mass Customer",1,IF(P962="Affluent Customer",2,IF(P962="High Net Worth",3,0)))</f>
        <v>1</v>
      </c>
    </row>
    <row r="963" spans="16:18" x14ac:dyDescent="0.3">
      <c r="P963" s="4" t="s">
        <v>19</v>
      </c>
      <c r="Q963" s="4">
        <v>3</v>
      </c>
      <c r="R963">
        <f t="shared" si="15"/>
        <v>1</v>
      </c>
    </row>
    <row r="964" spans="16:18" x14ac:dyDescent="0.3">
      <c r="P964" s="4" t="s">
        <v>34</v>
      </c>
      <c r="Q964" s="4">
        <v>10</v>
      </c>
      <c r="R964">
        <f t="shared" si="15"/>
        <v>2</v>
      </c>
    </row>
    <row r="965" spans="16:18" x14ac:dyDescent="0.3">
      <c r="P965" s="4" t="s">
        <v>19</v>
      </c>
      <c r="Q965" s="4">
        <v>6</v>
      </c>
      <c r="R965">
        <f t="shared" si="15"/>
        <v>1</v>
      </c>
    </row>
    <row r="966" spans="16:18" x14ac:dyDescent="0.3">
      <c r="P966" s="4" t="s">
        <v>19</v>
      </c>
      <c r="Q966" s="4">
        <v>10</v>
      </c>
      <c r="R966">
        <f t="shared" si="15"/>
        <v>1</v>
      </c>
    </row>
    <row r="967" spans="16:18" x14ac:dyDescent="0.3">
      <c r="P967" s="4" t="s">
        <v>34</v>
      </c>
      <c r="Q967" s="4">
        <v>8</v>
      </c>
      <c r="R967">
        <f t="shared" si="15"/>
        <v>2</v>
      </c>
    </row>
    <row r="968" spans="16:18" x14ac:dyDescent="0.3">
      <c r="P968" s="4" t="s">
        <v>19</v>
      </c>
      <c r="Q968" s="4">
        <v>6</v>
      </c>
      <c r="R968">
        <f t="shared" si="15"/>
        <v>1</v>
      </c>
    </row>
    <row r="969" spans="16:18" x14ac:dyDescent="0.3">
      <c r="P969" s="4" t="s">
        <v>46</v>
      </c>
      <c r="Q969" s="4">
        <v>12</v>
      </c>
      <c r="R969">
        <f t="shared" si="15"/>
        <v>3</v>
      </c>
    </row>
    <row r="970" spans="16:18" x14ac:dyDescent="0.3">
      <c r="P970" s="4" t="s">
        <v>46</v>
      </c>
      <c r="Q970" s="4">
        <v>1</v>
      </c>
      <c r="R970">
        <f t="shared" si="15"/>
        <v>3</v>
      </c>
    </row>
    <row r="971" spans="16:18" x14ac:dyDescent="0.3">
      <c r="P971" s="4" t="s">
        <v>46</v>
      </c>
      <c r="Q971" s="4">
        <v>8</v>
      </c>
      <c r="R971">
        <f t="shared" si="15"/>
        <v>3</v>
      </c>
    </row>
    <row r="972" spans="16:18" x14ac:dyDescent="0.3">
      <c r="P972" s="4" t="s">
        <v>34</v>
      </c>
      <c r="Q972" s="4">
        <v>9</v>
      </c>
      <c r="R972">
        <f t="shared" si="15"/>
        <v>2</v>
      </c>
    </row>
    <row r="973" spans="16:18" x14ac:dyDescent="0.3">
      <c r="P973" s="4" t="s">
        <v>34</v>
      </c>
      <c r="Q973" s="4">
        <v>6</v>
      </c>
      <c r="R973">
        <f t="shared" si="15"/>
        <v>2</v>
      </c>
    </row>
    <row r="974" spans="16:18" x14ac:dyDescent="0.3">
      <c r="P974" s="4" t="s">
        <v>19</v>
      </c>
      <c r="Q974" s="4">
        <v>10</v>
      </c>
      <c r="R974">
        <f t="shared" si="15"/>
        <v>1</v>
      </c>
    </row>
    <row r="975" spans="16:18" x14ac:dyDescent="0.3">
      <c r="P975" s="4" t="s">
        <v>19</v>
      </c>
      <c r="Q975" s="4">
        <v>5</v>
      </c>
      <c r="R975">
        <f t="shared" si="15"/>
        <v>1</v>
      </c>
    </row>
    <row r="976" spans="16:18" x14ac:dyDescent="0.3">
      <c r="P976" s="4" t="s">
        <v>34</v>
      </c>
      <c r="Q976" s="4">
        <v>12</v>
      </c>
      <c r="R976">
        <f t="shared" si="15"/>
        <v>2</v>
      </c>
    </row>
    <row r="977" spans="16:18" x14ac:dyDescent="0.3">
      <c r="P977" s="4" t="s">
        <v>34</v>
      </c>
      <c r="Q977" s="4">
        <v>6</v>
      </c>
      <c r="R977">
        <f t="shared" si="15"/>
        <v>2</v>
      </c>
    </row>
    <row r="978" spans="16:18" x14ac:dyDescent="0.3">
      <c r="P978" s="4" t="s">
        <v>19</v>
      </c>
      <c r="Q978" s="4">
        <v>9</v>
      </c>
      <c r="R978">
        <f t="shared" si="15"/>
        <v>1</v>
      </c>
    </row>
    <row r="979" spans="16:18" x14ac:dyDescent="0.3">
      <c r="P979" s="4" t="s">
        <v>19</v>
      </c>
      <c r="Q979" s="4">
        <v>10</v>
      </c>
      <c r="R979">
        <f t="shared" si="15"/>
        <v>1</v>
      </c>
    </row>
    <row r="980" spans="16:18" x14ac:dyDescent="0.3">
      <c r="P980" s="4" t="s">
        <v>19</v>
      </c>
      <c r="Q980" s="4">
        <v>5</v>
      </c>
      <c r="R980">
        <f t="shared" si="15"/>
        <v>1</v>
      </c>
    </row>
    <row r="981" spans="16:18" x14ac:dyDescent="0.3">
      <c r="P981" s="4" t="s">
        <v>19</v>
      </c>
      <c r="Q981" s="4">
        <v>12</v>
      </c>
      <c r="R981">
        <f t="shared" si="15"/>
        <v>1</v>
      </c>
    </row>
    <row r="982" spans="16:18" x14ac:dyDescent="0.3">
      <c r="P982" s="4" t="s">
        <v>19</v>
      </c>
      <c r="Q982" s="4">
        <v>8</v>
      </c>
      <c r="R982">
        <f t="shared" si="15"/>
        <v>1</v>
      </c>
    </row>
    <row r="983" spans="16:18" x14ac:dyDescent="0.3">
      <c r="P983" s="4" t="s">
        <v>34</v>
      </c>
      <c r="Q983" s="4">
        <v>1</v>
      </c>
      <c r="R983">
        <f t="shared" si="15"/>
        <v>2</v>
      </c>
    </row>
    <row r="984" spans="16:18" x14ac:dyDescent="0.3">
      <c r="P984" s="4" t="s">
        <v>19</v>
      </c>
      <c r="Q984" s="4">
        <v>5</v>
      </c>
      <c r="R984">
        <f t="shared" si="15"/>
        <v>1</v>
      </c>
    </row>
    <row r="985" spans="16:18" x14ac:dyDescent="0.3">
      <c r="P985" s="4" t="s">
        <v>19</v>
      </c>
      <c r="Q985" s="4">
        <v>11</v>
      </c>
      <c r="R985">
        <f t="shared" si="15"/>
        <v>1</v>
      </c>
    </row>
    <row r="986" spans="16:18" x14ac:dyDescent="0.3">
      <c r="P986" s="4" t="s">
        <v>34</v>
      </c>
      <c r="Q986" s="4">
        <v>10</v>
      </c>
      <c r="R986">
        <f t="shared" si="15"/>
        <v>2</v>
      </c>
    </row>
    <row r="987" spans="16:18" x14ac:dyDescent="0.3">
      <c r="P987" s="4" t="s">
        <v>19</v>
      </c>
      <c r="Q987" s="4">
        <v>4</v>
      </c>
      <c r="R987">
        <f t="shared" si="15"/>
        <v>1</v>
      </c>
    </row>
    <row r="988" spans="16:18" x14ac:dyDescent="0.3">
      <c r="P988" s="4" t="s">
        <v>19</v>
      </c>
      <c r="Q988" s="4">
        <v>8</v>
      </c>
      <c r="R988">
        <f t="shared" si="15"/>
        <v>1</v>
      </c>
    </row>
    <row r="989" spans="16:18" x14ac:dyDescent="0.3">
      <c r="P989" s="4" t="s">
        <v>19</v>
      </c>
      <c r="Q989" s="4">
        <v>7</v>
      </c>
      <c r="R989">
        <f t="shared" si="15"/>
        <v>1</v>
      </c>
    </row>
    <row r="990" spans="16:18" x14ac:dyDescent="0.3">
      <c r="P990" s="4" t="s">
        <v>19</v>
      </c>
      <c r="Q990" s="4">
        <v>7</v>
      </c>
      <c r="R990">
        <f t="shared" si="15"/>
        <v>1</v>
      </c>
    </row>
    <row r="991" spans="16:18" x14ac:dyDescent="0.3">
      <c r="P991" s="4" t="s">
        <v>46</v>
      </c>
      <c r="Q991" s="4">
        <v>8</v>
      </c>
      <c r="R991">
        <f t="shared" si="15"/>
        <v>3</v>
      </c>
    </row>
    <row r="992" spans="16:18" x14ac:dyDescent="0.3">
      <c r="P992" s="4" t="s">
        <v>19</v>
      </c>
      <c r="Q992" s="4">
        <v>6</v>
      </c>
      <c r="R992">
        <f t="shared" si="15"/>
        <v>1</v>
      </c>
    </row>
    <row r="993" spans="16:18" x14ac:dyDescent="0.3">
      <c r="P993" s="4" t="s">
        <v>19</v>
      </c>
      <c r="Q993" s="4">
        <v>3</v>
      </c>
      <c r="R993">
        <f t="shared" si="15"/>
        <v>1</v>
      </c>
    </row>
    <row r="994" spans="16:18" x14ac:dyDescent="0.3">
      <c r="P994" s="4" t="s">
        <v>19</v>
      </c>
      <c r="Q994" s="4">
        <v>3</v>
      </c>
      <c r="R994">
        <f t="shared" si="15"/>
        <v>1</v>
      </c>
    </row>
    <row r="995" spans="16:18" x14ac:dyDescent="0.3">
      <c r="P995" s="4" t="s">
        <v>19</v>
      </c>
      <c r="Q995" s="4">
        <v>4</v>
      </c>
      <c r="R995">
        <f t="shared" si="15"/>
        <v>1</v>
      </c>
    </row>
    <row r="996" spans="16:18" x14ac:dyDescent="0.3">
      <c r="P996" s="4" t="s">
        <v>19</v>
      </c>
      <c r="Q996" s="4">
        <v>12</v>
      </c>
      <c r="R996">
        <f t="shared" si="15"/>
        <v>1</v>
      </c>
    </row>
    <row r="997" spans="16:18" x14ac:dyDescent="0.3">
      <c r="P997" s="4" t="s">
        <v>34</v>
      </c>
      <c r="Q997" s="4">
        <v>7</v>
      </c>
      <c r="R997">
        <f t="shared" si="15"/>
        <v>2</v>
      </c>
    </row>
    <row r="998" spans="16:18" x14ac:dyDescent="0.3">
      <c r="P998" s="4" t="s">
        <v>19</v>
      </c>
      <c r="Q998" s="4">
        <v>10</v>
      </c>
      <c r="R998">
        <f t="shared" si="15"/>
        <v>1</v>
      </c>
    </row>
    <row r="999" spans="16:18" x14ac:dyDescent="0.3">
      <c r="P999" s="4" t="s">
        <v>34</v>
      </c>
      <c r="Q999" s="4">
        <v>2</v>
      </c>
      <c r="R999">
        <f t="shared" si="15"/>
        <v>2</v>
      </c>
    </row>
    <row r="1000" spans="16:18" x14ac:dyDescent="0.3">
      <c r="P1000" s="4" t="s">
        <v>19</v>
      </c>
      <c r="Q1000" s="4">
        <v>2</v>
      </c>
      <c r="R1000">
        <f t="shared" si="15"/>
        <v>1</v>
      </c>
    </row>
    <row r="1001" spans="16:18" x14ac:dyDescent="0.3">
      <c r="P1001" s="4" t="s">
        <v>19</v>
      </c>
      <c r="Q1001" s="4">
        <v>9</v>
      </c>
      <c r="R1001">
        <f t="shared" si="15"/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6B1DC-7395-4B63-818E-6C40461A4CDD}">
  <dimension ref="A1:J1001"/>
  <sheetViews>
    <sheetView tabSelected="1" topLeftCell="B1" workbookViewId="0">
      <selection activeCell="I14" sqref="I14"/>
    </sheetView>
  </sheetViews>
  <sheetFormatPr defaultRowHeight="14.4" x14ac:dyDescent="0.3"/>
  <cols>
    <col min="1" max="1" width="37.21875" style="4" bestFit="1" customWidth="1"/>
    <col min="2" max="2" width="19.21875" style="4" bestFit="1" customWidth="1"/>
    <col min="4" max="4" width="16" bestFit="1" customWidth="1"/>
    <col min="5" max="5" width="19.88671875" bestFit="1" customWidth="1"/>
    <col min="9" max="9" width="16" bestFit="1" customWidth="1"/>
    <col min="10" max="10" width="24.5546875" bestFit="1" customWidth="1"/>
    <col min="11" max="11" width="11.88671875" bestFit="1" customWidth="1"/>
    <col min="12" max="12" width="14.77734375" bestFit="1" customWidth="1"/>
    <col min="13" max="13" width="15.5546875" bestFit="1" customWidth="1"/>
    <col min="14" max="14" width="18.33203125" bestFit="1" customWidth="1"/>
    <col min="15" max="15" width="19.109375" bestFit="1" customWidth="1"/>
    <col min="16" max="16" width="17.5546875" bestFit="1" customWidth="1"/>
    <col min="17" max="17" width="12.5546875" bestFit="1" customWidth="1"/>
    <col min="18" max="18" width="14" bestFit="1" customWidth="1"/>
    <col min="19" max="19" width="11.88671875" bestFit="1" customWidth="1"/>
    <col min="20" max="20" width="11.5546875" bestFit="1" customWidth="1"/>
    <col min="21" max="21" width="14.77734375" bestFit="1" customWidth="1"/>
    <col min="22" max="22" width="15.44140625" bestFit="1" customWidth="1"/>
    <col min="23" max="23" width="15.5546875" bestFit="1" customWidth="1"/>
    <col min="24" max="24" width="16.77734375" bestFit="1" customWidth="1"/>
    <col min="25" max="25" width="13.21875" bestFit="1" customWidth="1"/>
    <col min="26" max="26" width="12.5546875" bestFit="1" customWidth="1"/>
    <col min="27" max="27" width="13.44140625" bestFit="1" customWidth="1"/>
    <col min="28" max="28" width="12.44140625" bestFit="1" customWidth="1"/>
    <col min="29" max="29" width="14.21875" bestFit="1" customWidth="1"/>
    <col min="30" max="30" width="11.5546875" bestFit="1" customWidth="1"/>
    <col min="31" max="31" width="14.33203125" bestFit="1" customWidth="1"/>
    <col min="32" max="32" width="11.33203125" bestFit="1" customWidth="1"/>
    <col min="33" max="33" width="11.6640625" bestFit="1" customWidth="1"/>
    <col min="34" max="34" width="10.21875" bestFit="1" customWidth="1"/>
    <col min="35" max="35" width="19" bestFit="1" customWidth="1"/>
    <col min="36" max="36" width="14" bestFit="1" customWidth="1"/>
    <col min="37" max="37" width="10.77734375" bestFit="1" customWidth="1"/>
    <col min="38" max="38" width="13.77734375" bestFit="1" customWidth="1"/>
    <col min="39" max="39" width="9.77734375" bestFit="1" customWidth="1"/>
    <col min="40" max="40" width="11.77734375" bestFit="1" customWidth="1"/>
    <col min="41" max="41" width="10.88671875" bestFit="1" customWidth="1"/>
    <col min="42" max="42" width="14.33203125" bestFit="1" customWidth="1"/>
    <col min="43" max="43" width="14.5546875" bestFit="1" customWidth="1"/>
    <col min="44" max="44" width="5.33203125" bestFit="1" customWidth="1"/>
    <col min="45" max="45" width="15.33203125" bestFit="1" customWidth="1"/>
    <col min="46" max="46" width="19.33203125" bestFit="1" customWidth="1"/>
    <col min="47" max="47" width="12" bestFit="1" customWidth="1"/>
    <col min="48" max="48" width="13.88671875" bestFit="1" customWidth="1"/>
    <col min="49" max="49" width="7.88671875" bestFit="1" customWidth="1"/>
    <col min="50" max="50" width="11.109375" bestFit="1" customWidth="1"/>
    <col min="51" max="51" width="12.77734375" bestFit="1" customWidth="1"/>
    <col min="52" max="52" width="10.21875" bestFit="1" customWidth="1"/>
    <col min="53" max="53" width="11.21875" bestFit="1" customWidth="1"/>
    <col min="54" max="54" width="13.44140625" bestFit="1" customWidth="1"/>
    <col min="55" max="55" width="13.33203125" bestFit="1" customWidth="1"/>
    <col min="56" max="56" width="15.21875" bestFit="1" customWidth="1"/>
    <col min="57" max="57" width="15.44140625" bestFit="1" customWidth="1"/>
    <col min="58" max="58" width="22.21875" bestFit="1" customWidth="1"/>
    <col min="59" max="59" width="13.44140625" bestFit="1" customWidth="1"/>
    <col min="60" max="60" width="13.33203125" bestFit="1" customWidth="1"/>
    <col min="61" max="61" width="12.88671875" bestFit="1" customWidth="1"/>
    <col min="62" max="62" width="13.33203125" bestFit="1" customWidth="1"/>
    <col min="63" max="63" width="12.5546875" bestFit="1" customWidth="1"/>
    <col min="64" max="64" width="15.5546875" bestFit="1" customWidth="1"/>
    <col min="65" max="65" width="16.6640625" bestFit="1" customWidth="1"/>
    <col min="66" max="66" width="13.44140625" bestFit="1" customWidth="1"/>
    <col min="67" max="67" width="14.33203125" bestFit="1" customWidth="1"/>
    <col min="68" max="68" width="17.44140625" bestFit="1" customWidth="1"/>
    <col min="69" max="69" width="15.88671875" bestFit="1" customWidth="1"/>
    <col min="70" max="70" width="10.44140625" bestFit="1" customWidth="1"/>
    <col min="71" max="71" width="14" bestFit="1" customWidth="1"/>
    <col min="72" max="72" width="11.77734375" bestFit="1" customWidth="1"/>
    <col min="73" max="73" width="12.44140625" bestFit="1" customWidth="1"/>
    <col min="74" max="74" width="15.77734375" bestFit="1" customWidth="1"/>
    <col min="75" max="75" width="14.6640625" bestFit="1" customWidth="1"/>
    <col min="76" max="76" width="10.33203125" bestFit="1" customWidth="1"/>
    <col min="77" max="77" width="14.5546875" bestFit="1" customWidth="1"/>
    <col min="78" max="78" width="15.88671875" bestFit="1" customWidth="1"/>
    <col min="79" max="79" width="12.109375" bestFit="1" customWidth="1"/>
    <col min="80" max="80" width="13.21875" bestFit="1" customWidth="1"/>
    <col min="81" max="81" width="14.5546875" bestFit="1" customWidth="1"/>
    <col min="82" max="82" width="10.44140625" bestFit="1" customWidth="1"/>
    <col min="83" max="83" width="11.88671875" bestFit="1" customWidth="1"/>
    <col min="84" max="84" width="15.5546875" bestFit="1" customWidth="1"/>
    <col min="85" max="85" width="12.44140625" bestFit="1" customWidth="1"/>
    <col min="86" max="86" width="13.44140625" bestFit="1" customWidth="1"/>
    <col min="87" max="87" width="14" bestFit="1" customWidth="1"/>
    <col min="88" max="88" width="8.5546875" bestFit="1" customWidth="1"/>
    <col min="89" max="89" width="14.77734375" bestFit="1" customWidth="1"/>
    <col min="90" max="90" width="10.6640625" bestFit="1" customWidth="1"/>
    <col min="91" max="91" width="14" bestFit="1" customWidth="1"/>
    <col min="92" max="92" width="14.33203125" bestFit="1" customWidth="1"/>
    <col min="93" max="93" width="15.77734375" bestFit="1" customWidth="1"/>
    <col min="94" max="94" width="16.109375" bestFit="1" customWidth="1"/>
    <col min="95" max="95" width="11.21875" bestFit="1" customWidth="1"/>
    <col min="96" max="96" width="14.109375" bestFit="1" customWidth="1"/>
    <col min="97" max="97" width="12" bestFit="1" customWidth="1"/>
    <col min="98" max="98" width="11.77734375" bestFit="1" customWidth="1"/>
    <col min="99" max="99" width="13.88671875" bestFit="1" customWidth="1"/>
    <col min="100" max="100" width="12.6640625" bestFit="1" customWidth="1"/>
    <col min="101" max="101" width="13.77734375" bestFit="1" customWidth="1"/>
    <col min="102" max="102" width="13.21875" bestFit="1" customWidth="1"/>
    <col min="103" max="103" width="11.44140625" bestFit="1" customWidth="1"/>
    <col min="104" max="104" width="13.44140625" bestFit="1" customWidth="1"/>
    <col min="105" max="105" width="13.77734375" bestFit="1" customWidth="1"/>
    <col min="106" max="106" width="14.77734375" bestFit="1" customWidth="1"/>
    <col min="107" max="107" width="14.44140625" bestFit="1" customWidth="1"/>
    <col min="108" max="108" width="15.77734375" bestFit="1" customWidth="1"/>
    <col min="109" max="109" width="11.77734375" bestFit="1" customWidth="1"/>
    <col min="110" max="110" width="12" bestFit="1" customWidth="1"/>
    <col min="111" max="111" width="13.6640625" bestFit="1" customWidth="1"/>
    <col min="112" max="112" width="16.21875" bestFit="1" customWidth="1"/>
    <col min="113" max="113" width="15.6640625" bestFit="1" customWidth="1"/>
    <col min="114" max="114" width="11.33203125" bestFit="1" customWidth="1"/>
    <col min="115" max="115" width="15.21875" bestFit="1" customWidth="1"/>
    <col min="116" max="116" width="18.88671875" bestFit="1" customWidth="1"/>
    <col min="117" max="117" width="18.5546875" bestFit="1" customWidth="1"/>
    <col min="118" max="118" width="13.88671875" bestFit="1" customWidth="1"/>
    <col min="119" max="119" width="15.33203125" bestFit="1" customWidth="1"/>
    <col min="120" max="120" width="13.109375" bestFit="1" customWidth="1"/>
    <col min="121" max="121" width="12.21875" bestFit="1" customWidth="1"/>
    <col min="122" max="122" width="15.5546875" bestFit="1" customWidth="1"/>
    <col min="123" max="123" width="18.44140625" bestFit="1" customWidth="1"/>
    <col min="124" max="124" width="15.21875" bestFit="1" customWidth="1"/>
    <col min="125" max="125" width="15.5546875" bestFit="1" customWidth="1"/>
    <col min="126" max="126" width="11.5546875" bestFit="1" customWidth="1"/>
    <col min="127" max="127" width="4" bestFit="1" customWidth="1"/>
    <col min="128" max="128" width="10.5546875" bestFit="1" customWidth="1"/>
    <col min="129" max="129" width="11.109375" bestFit="1" customWidth="1"/>
    <col min="130" max="130" width="14.109375" bestFit="1" customWidth="1"/>
    <col min="131" max="131" width="7.77734375" bestFit="1" customWidth="1"/>
    <col min="132" max="132" width="17" bestFit="1" customWidth="1"/>
    <col min="133" max="133" width="11.6640625" bestFit="1" customWidth="1"/>
    <col min="134" max="134" width="16.33203125" bestFit="1" customWidth="1"/>
    <col min="135" max="135" width="14" bestFit="1" customWidth="1"/>
    <col min="136" max="136" width="14.44140625" bestFit="1" customWidth="1"/>
    <col min="137" max="137" width="9.77734375" bestFit="1" customWidth="1"/>
    <col min="138" max="138" width="14.5546875" bestFit="1" customWidth="1"/>
    <col min="139" max="140" width="11.88671875" bestFit="1" customWidth="1"/>
    <col min="141" max="141" width="14.88671875" bestFit="1" customWidth="1"/>
    <col min="142" max="142" width="15.77734375" bestFit="1" customWidth="1"/>
    <col min="143" max="143" width="10.6640625" bestFit="1" customWidth="1"/>
    <col min="144" max="144" width="10.5546875" bestFit="1" customWidth="1"/>
    <col min="145" max="145" width="12.33203125" bestFit="1" customWidth="1"/>
    <col min="146" max="146" width="13.44140625" bestFit="1" customWidth="1"/>
    <col min="147" max="147" width="14.77734375" bestFit="1" customWidth="1"/>
    <col min="148" max="148" width="12.33203125" bestFit="1" customWidth="1"/>
    <col min="149" max="149" width="13.88671875" bestFit="1" customWidth="1"/>
    <col min="150" max="150" width="15" bestFit="1" customWidth="1"/>
    <col min="151" max="151" width="12" bestFit="1" customWidth="1"/>
    <col min="152" max="152" width="13.6640625" bestFit="1" customWidth="1"/>
    <col min="153" max="154" width="12.5546875" bestFit="1" customWidth="1"/>
    <col min="155" max="155" width="16.33203125" bestFit="1" customWidth="1"/>
    <col min="156" max="156" width="18.5546875" bestFit="1" customWidth="1"/>
    <col min="157" max="157" width="13.88671875" bestFit="1" customWidth="1"/>
    <col min="158" max="158" width="11.88671875" bestFit="1" customWidth="1"/>
    <col min="159" max="159" width="14.6640625" bestFit="1" customWidth="1"/>
    <col min="160" max="160" width="10.109375" bestFit="1" customWidth="1"/>
    <col min="161" max="161" width="16.6640625" bestFit="1" customWidth="1"/>
    <col min="162" max="162" width="6.77734375" bestFit="1" customWidth="1"/>
    <col min="163" max="163" width="8.109375" bestFit="1" customWidth="1"/>
    <col min="164" max="164" width="10.5546875" bestFit="1" customWidth="1"/>
    <col min="165" max="165" width="15.77734375" bestFit="1" customWidth="1"/>
    <col min="166" max="166" width="10.21875" bestFit="1" customWidth="1"/>
    <col min="167" max="167" width="12" bestFit="1" customWidth="1"/>
    <col min="168" max="168" width="13.6640625" bestFit="1" customWidth="1"/>
    <col min="169" max="169" width="11" bestFit="1" customWidth="1"/>
    <col min="170" max="170" width="14.5546875" bestFit="1" customWidth="1"/>
    <col min="171" max="171" width="16.21875" bestFit="1" customWidth="1"/>
    <col min="172" max="172" width="10" bestFit="1" customWidth="1"/>
    <col min="173" max="173" width="18.109375" bestFit="1" customWidth="1"/>
    <col min="174" max="174" width="11.33203125" bestFit="1" customWidth="1"/>
    <col min="175" max="175" width="15.33203125" bestFit="1" customWidth="1"/>
    <col min="176" max="176" width="13.21875" bestFit="1" customWidth="1"/>
    <col min="177" max="177" width="11.33203125" bestFit="1" customWidth="1"/>
    <col min="178" max="178" width="9.33203125" bestFit="1" customWidth="1"/>
    <col min="179" max="179" width="11.21875" bestFit="1" customWidth="1"/>
    <col min="180" max="180" width="12.6640625" bestFit="1" customWidth="1"/>
    <col min="181" max="181" width="13.77734375" bestFit="1" customWidth="1"/>
    <col min="182" max="182" width="16.5546875" bestFit="1" customWidth="1"/>
    <col min="183" max="183" width="11.44140625" bestFit="1" customWidth="1"/>
    <col min="184" max="184" width="13.88671875" bestFit="1" customWidth="1"/>
    <col min="185" max="185" width="14.77734375" bestFit="1" customWidth="1"/>
    <col min="186" max="186" width="14.88671875" bestFit="1" customWidth="1"/>
    <col min="187" max="187" width="13.21875" bestFit="1" customWidth="1"/>
    <col min="188" max="188" width="14.5546875" bestFit="1" customWidth="1"/>
    <col min="189" max="189" width="14.88671875" bestFit="1" customWidth="1"/>
    <col min="190" max="190" width="14.33203125" bestFit="1" customWidth="1"/>
    <col min="191" max="191" width="12.77734375" bestFit="1" customWidth="1"/>
    <col min="192" max="192" width="12.5546875" bestFit="1" customWidth="1"/>
    <col min="193" max="193" width="9.33203125" bestFit="1" customWidth="1"/>
    <col min="194" max="194" width="13.6640625" bestFit="1" customWidth="1"/>
    <col min="195" max="195" width="14.6640625" bestFit="1" customWidth="1"/>
    <col min="196" max="196" width="9.44140625" bestFit="1" customWidth="1"/>
    <col min="197" max="197" width="12.21875" bestFit="1" customWidth="1"/>
    <col min="198" max="198" width="11.77734375" bestFit="1" customWidth="1"/>
    <col min="199" max="199" width="15.6640625" bestFit="1" customWidth="1"/>
    <col min="200" max="200" width="17.5546875" bestFit="1" customWidth="1"/>
    <col min="201" max="201" width="19.6640625" bestFit="1" customWidth="1"/>
    <col min="202" max="202" width="9.21875" bestFit="1" customWidth="1"/>
    <col min="203" max="203" width="12.77734375" bestFit="1" customWidth="1"/>
    <col min="204" max="204" width="15.5546875" bestFit="1" customWidth="1"/>
    <col min="205" max="205" width="17" bestFit="1" customWidth="1"/>
    <col min="206" max="206" width="19.77734375" bestFit="1" customWidth="1"/>
    <col min="207" max="207" width="20.5546875" bestFit="1" customWidth="1"/>
    <col min="208" max="208" width="16.6640625" bestFit="1" customWidth="1"/>
    <col min="209" max="209" width="15.109375" bestFit="1" customWidth="1"/>
    <col min="210" max="210" width="19.6640625" bestFit="1" customWidth="1"/>
    <col min="211" max="211" width="12.44140625" bestFit="1" customWidth="1"/>
    <col min="212" max="212" width="15.21875" bestFit="1" customWidth="1"/>
    <col min="213" max="213" width="13.33203125" bestFit="1" customWidth="1"/>
    <col min="214" max="214" width="15.33203125" bestFit="1" customWidth="1"/>
    <col min="215" max="215" width="13.6640625" bestFit="1" customWidth="1"/>
    <col min="216" max="216" width="13.33203125" bestFit="1" customWidth="1"/>
    <col min="217" max="217" width="14.5546875" bestFit="1" customWidth="1"/>
    <col min="218" max="218" width="11.21875" bestFit="1" customWidth="1"/>
    <col min="219" max="219" width="16.5546875" bestFit="1" customWidth="1"/>
    <col min="220" max="220" width="14.109375" bestFit="1" customWidth="1"/>
    <col min="221" max="221" width="13.5546875" bestFit="1" customWidth="1"/>
    <col min="222" max="222" width="14.21875" bestFit="1" customWidth="1"/>
    <col min="223" max="223" width="13.88671875" bestFit="1" customWidth="1"/>
    <col min="224" max="225" width="14.33203125" bestFit="1" customWidth="1"/>
    <col min="226" max="227" width="14.21875" bestFit="1" customWidth="1"/>
    <col min="228" max="228" width="13.44140625" bestFit="1" customWidth="1"/>
    <col min="229" max="230" width="13.21875" bestFit="1" customWidth="1"/>
    <col min="231" max="231" width="15" bestFit="1" customWidth="1"/>
    <col min="232" max="232" width="14.6640625" bestFit="1" customWidth="1"/>
    <col min="233" max="233" width="11.6640625" bestFit="1" customWidth="1"/>
    <col min="234" max="234" width="13.109375" bestFit="1" customWidth="1"/>
    <col min="235" max="235" width="11.21875" bestFit="1" customWidth="1"/>
    <col min="236" max="236" width="11.109375" bestFit="1" customWidth="1"/>
    <col min="237" max="237" width="12.88671875" bestFit="1" customWidth="1"/>
    <col min="238" max="238" width="12.77734375" bestFit="1" customWidth="1"/>
    <col min="239" max="239" width="14" bestFit="1" customWidth="1"/>
    <col min="240" max="240" width="11.6640625" bestFit="1" customWidth="1"/>
    <col min="241" max="241" width="5.44140625" bestFit="1" customWidth="1"/>
    <col min="242" max="242" width="15.33203125" bestFit="1" customWidth="1"/>
    <col min="243" max="243" width="11.77734375" bestFit="1" customWidth="1"/>
    <col min="244" max="244" width="14.21875" bestFit="1" customWidth="1"/>
    <col min="245" max="245" width="15.21875" bestFit="1" customWidth="1"/>
    <col min="246" max="246" width="15.88671875" bestFit="1" customWidth="1"/>
    <col min="247" max="247" width="13.77734375" bestFit="1" customWidth="1"/>
    <col min="248" max="248" width="14.5546875" bestFit="1" customWidth="1"/>
    <col min="249" max="249" width="15.6640625" bestFit="1" customWidth="1"/>
    <col min="250" max="250" width="13.21875" bestFit="1" customWidth="1"/>
    <col min="251" max="251" width="9.6640625" bestFit="1" customWidth="1"/>
    <col min="252" max="252" width="10.6640625" bestFit="1" customWidth="1"/>
    <col min="253" max="253" width="12.88671875" bestFit="1" customWidth="1"/>
    <col min="254" max="254" width="13.21875" bestFit="1" customWidth="1"/>
    <col min="255" max="255" width="13.5546875" bestFit="1" customWidth="1"/>
    <col min="256" max="256" width="15.44140625" bestFit="1" customWidth="1"/>
    <col min="257" max="257" width="17.21875" bestFit="1" customWidth="1"/>
    <col min="258" max="258" width="15.21875" bestFit="1" customWidth="1"/>
    <col min="259" max="259" width="15.33203125" bestFit="1" customWidth="1"/>
    <col min="260" max="260" width="13.44140625" bestFit="1" customWidth="1"/>
    <col min="261" max="261" width="10.77734375" bestFit="1" customWidth="1"/>
    <col min="262" max="262" width="12.5546875" bestFit="1" customWidth="1"/>
    <col min="263" max="263" width="15" bestFit="1" customWidth="1"/>
    <col min="264" max="264" width="14.109375" bestFit="1" customWidth="1"/>
    <col min="265" max="265" width="10.44140625" bestFit="1" customWidth="1"/>
    <col min="266" max="266" width="15" bestFit="1" customWidth="1"/>
    <col min="267" max="267" width="14.109375" bestFit="1" customWidth="1"/>
    <col min="268" max="268" width="13.77734375" bestFit="1" customWidth="1"/>
    <col min="269" max="269" width="17.44140625" bestFit="1" customWidth="1"/>
    <col min="270" max="270" width="12.21875" bestFit="1" customWidth="1"/>
    <col min="271" max="271" width="12.6640625" bestFit="1" customWidth="1"/>
    <col min="272" max="272" width="12.88671875" bestFit="1" customWidth="1"/>
    <col min="273" max="273" width="18.77734375" bestFit="1" customWidth="1"/>
    <col min="274" max="274" width="14.21875" bestFit="1" customWidth="1"/>
    <col min="275" max="275" width="14.33203125" bestFit="1" customWidth="1"/>
    <col min="276" max="276" width="6.5546875" bestFit="1" customWidth="1"/>
    <col min="277" max="277" width="11" bestFit="1" customWidth="1"/>
    <col min="278" max="278" width="10.33203125" bestFit="1" customWidth="1"/>
    <col min="279" max="279" width="14.6640625" bestFit="1" customWidth="1"/>
    <col min="280" max="280" width="15.21875" bestFit="1" customWidth="1"/>
    <col min="281" max="281" width="14.21875" bestFit="1" customWidth="1"/>
    <col min="282" max="282" width="12.33203125" bestFit="1" customWidth="1"/>
    <col min="283" max="283" width="16.5546875" bestFit="1" customWidth="1"/>
    <col min="284" max="284" width="13.44140625" bestFit="1" customWidth="1"/>
    <col min="285" max="285" width="12.33203125" bestFit="1" customWidth="1"/>
    <col min="286" max="286" width="15.44140625" bestFit="1" customWidth="1"/>
    <col min="287" max="287" width="12.33203125" bestFit="1" customWidth="1"/>
    <col min="288" max="288" width="14.5546875" bestFit="1" customWidth="1"/>
    <col min="289" max="289" width="12.77734375" bestFit="1" customWidth="1"/>
    <col min="290" max="290" width="13.88671875" bestFit="1" customWidth="1"/>
    <col min="291" max="291" width="14.44140625" bestFit="1" customWidth="1"/>
    <col min="292" max="292" width="15.109375" bestFit="1" customWidth="1"/>
    <col min="293" max="293" width="16.21875" bestFit="1" customWidth="1"/>
    <col min="294" max="294" width="12.33203125" bestFit="1" customWidth="1"/>
    <col min="295" max="295" width="10.21875" bestFit="1" customWidth="1"/>
    <col min="296" max="296" width="11.6640625" bestFit="1" customWidth="1"/>
    <col min="297" max="297" width="13.109375" bestFit="1" customWidth="1"/>
    <col min="298" max="298" width="10.77734375" bestFit="1" customWidth="1"/>
    <col min="299" max="299" width="13.44140625" bestFit="1" customWidth="1"/>
    <col min="300" max="300" width="11.5546875" bestFit="1" customWidth="1"/>
    <col min="301" max="301" width="12" bestFit="1" customWidth="1"/>
    <col min="302" max="302" width="13.109375" bestFit="1" customWidth="1"/>
    <col min="303" max="303" width="17.6640625" bestFit="1" customWidth="1"/>
    <col min="304" max="304" width="12.21875" bestFit="1" customWidth="1"/>
    <col min="305" max="305" width="13.44140625" bestFit="1" customWidth="1"/>
    <col min="306" max="306" width="12.88671875" bestFit="1" customWidth="1"/>
    <col min="307" max="307" width="11.109375" bestFit="1" customWidth="1"/>
    <col min="308" max="308" width="12" bestFit="1" customWidth="1"/>
    <col min="309" max="309" width="11" bestFit="1" customWidth="1"/>
    <col min="310" max="310" width="12.44140625" bestFit="1" customWidth="1"/>
    <col min="311" max="311" width="15.5546875" bestFit="1" customWidth="1"/>
    <col min="312" max="312" width="19.109375" bestFit="1" customWidth="1"/>
    <col min="313" max="313" width="15" bestFit="1" customWidth="1"/>
    <col min="314" max="314" width="10.109375" bestFit="1" customWidth="1"/>
    <col min="315" max="315" width="16.77734375" bestFit="1" customWidth="1"/>
    <col min="316" max="316" width="14.77734375" bestFit="1" customWidth="1"/>
    <col min="317" max="317" width="13.6640625" bestFit="1" customWidth="1"/>
    <col min="318" max="318" width="14" bestFit="1" customWidth="1"/>
    <col min="319" max="319" width="13.21875" bestFit="1" customWidth="1"/>
    <col min="320" max="321" width="11.6640625" bestFit="1" customWidth="1"/>
    <col min="322" max="322" width="13.44140625" bestFit="1" customWidth="1"/>
    <col min="323" max="323" width="15" bestFit="1" customWidth="1"/>
    <col min="324" max="324" width="13.21875" bestFit="1" customWidth="1"/>
    <col min="325" max="325" width="11.44140625" bestFit="1" customWidth="1"/>
    <col min="326" max="326" width="14" bestFit="1" customWidth="1"/>
    <col min="327" max="327" width="18.77734375" bestFit="1" customWidth="1"/>
    <col min="328" max="328" width="16.33203125" bestFit="1" customWidth="1"/>
    <col min="329" max="329" width="18" bestFit="1" customWidth="1"/>
    <col min="330" max="330" width="14.6640625" bestFit="1" customWidth="1"/>
    <col min="331" max="331" width="11.5546875" bestFit="1" customWidth="1"/>
    <col min="332" max="332" width="13.44140625" bestFit="1" customWidth="1"/>
    <col min="333" max="333" width="11.88671875" bestFit="1" customWidth="1"/>
    <col min="334" max="334" width="11.21875" bestFit="1" customWidth="1"/>
    <col min="335" max="335" width="16" bestFit="1" customWidth="1"/>
    <col min="336" max="336" width="13.33203125" bestFit="1" customWidth="1"/>
    <col min="337" max="337" width="13.109375" bestFit="1" customWidth="1"/>
    <col min="338" max="338" width="10.88671875" bestFit="1" customWidth="1"/>
    <col min="339" max="339" width="12.88671875" bestFit="1" customWidth="1"/>
    <col min="340" max="340" width="14.5546875" bestFit="1" customWidth="1"/>
    <col min="341" max="341" width="14.6640625" bestFit="1" customWidth="1"/>
    <col min="342" max="342" width="12.6640625" bestFit="1" customWidth="1"/>
    <col min="343" max="343" width="12.88671875" bestFit="1" customWidth="1"/>
    <col min="344" max="344" width="17" bestFit="1" customWidth="1"/>
    <col min="345" max="345" width="13.44140625" bestFit="1" customWidth="1"/>
    <col min="346" max="346" width="15.44140625" bestFit="1" customWidth="1"/>
    <col min="347" max="347" width="16.6640625" bestFit="1" customWidth="1"/>
    <col min="348" max="348" width="10.44140625" bestFit="1" customWidth="1"/>
    <col min="349" max="349" width="11.6640625" bestFit="1" customWidth="1"/>
    <col min="350" max="350" width="12.21875" bestFit="1" customWidth="1"/>
    <col min="351" max="351" width="15.77734375" bestFit="1" customWidth="1"/>
    <col min="352" max="352" width="12.44140625" bestFit="1" customWidth="1"/>
    <col min="353" max="353" width="14.6640625" bestFit="1" customWidth="1"/>
    <col min="354" max="354" width="13.33203125" bestFit="1" customWidth="1"/>
    <col min="355" max="355" width="15.21875" bestFit="1" customWidth="1"/>
    <col min="356" max="356" width="15.44140625" bestFit="1" customWidth="1"/>
    <col min="357" max="357" width="13.44140625" bestFit="1" customWidth="1"/>
    <col min="358" max="358" width="13.88671875" bestFit="1" customWidth="1"/>
    <col min="359" max="359" width="18.88671875" bestFit="1" customWidth="1"/>
    <col min="360" max="360" width="13.5546875" bestFit="1" customWidth="1"/>
    <col min="361" max="361" width="4.33203125" bestFit="1" customWidth="1"/>
    <col min="362" max="362" width="15.88671875" bestFit="1" customWidth="1"/>
    <col min="363" max="363" width="12.6640625" bestFit="1" customWidth="1"/>
    <col min="364" max="364" width="11.6640625" bestFit="1" customWidth="1"/>
    <col min="365" max="365" width="16.21875" bestFit="1" customWidth="1"/>
    <col min="366" max="366" width="12.77734375" bestFit="1" customWidth="1"/>
    <col min="367" max="367" width="15.77734375" bestFit="1" customWidth="1"/>
    <col min="368" max="368" width="14.33203125" bestFit="1" customWidth="1"/>
    <col min="369" max="369" width="13.5546875" bestFit="1" customWidth="1"/>
    <col min="370" max="370" width="14.33203125" bestFit="1" customWidth="1"/>
    <col min="371" max="371" width="10" bestFit="1" customWidth="1"/>
    <col min="372" max="372" width="18.88671875" bestFit="1" customWidth="1"/>
    <col min="373" max="373" width="14.5546875" bestFit="1" customWidth="1"/>
    <col min="374" max="374" width="16.33203125" bestFit="1" customWidth="1"/>
    <col min="375" max="375" width="13.109375" bestFit="1" customWidth="1"/>
    <col min="376" max="377" width="12.33203125" bestFit="1" customWidth="1"/>
    <col min="378" max="378" width="12.88671875" bestFit="1" customWidth="1"/>
    <col min="379" max="379" width="15" bestFit="1" customWidth="1"/>
    <col min="380" max="380" width="13.33203125" bestFit="1" customWidth="1"/>
    <col min="381" max="381" width="11.88671875" bestFit="1" customWidth="1"/>
    <col min="382" max="382" width="15.88671875" bestFit="1" customWidth="1"/>
    <col min="383" max="383" width="12.21875" bestFit="1" customWidth="1"/>
    <col min="384" max="384" width="12.6640625" bestFit="1" customWidth="1"/>
    <col min="385" max="385" width="14" bestFit="1" customWidth="1"/>
    <col min="386" max="386" width="13.21875" bestFit="1" customWidth="1"/>
    <col min="387" max="387" width="13.5546875" bestFit="1" customWidth="1"/>
    <col min="388" max="388" width="13.77734375" bestFit="1" customWidth="1"/>
    <col min="389" max="389" width="15.77734375" bestFit="1" customWidth="1"/>
    <col min="390" max="390" width="15.6640625" bestFit="1" customWidth="1"/>
    <col min="391" max="391" width="14.109375" bestFit="1" customWidth="1"/>
    <col min="392" max="392" width="12.77734375" bestFit="1" customWidth="1"/>
    <col min="393" max="393" width="11.77734375" bestFit="1" customWidth="1"/>
    <col min="394" max="394" width="11" bestFit="1" customWidth="1"/>
    <col min="395" max="395" width="15.21875" bestFit="1" customWidth="1"/>
    <col min="396" max="396" width="6.88671875" bestFit="1" customWidth="1"/>
    <col min="397" max="397" width="14.77734375" bestFit="1" customWidth="1"/>
    <col min="398" max="398" width="14.5546875" bestFit="1" customWidth="1"/>
    <col min="399" max="399" width="13.88671875" bestFit="1" customWidth="1"/>
    <col min="400" max="400" width="11.88671875" bestFit="1" customWidth="1"/>
    <col min="401" max="401" width="16.77734375" bestFit="1" customWidth="1"/>
    <col min="402" max="402" width="9.88671875" bestFit="1" customWidth="1"/>
    <col min="403" max="403" width="14.88671875" bestFit="1" customWidth="1"/>
    <col min="404" max="404" width="15.109375" bestFit="1" customWidth="1"/>
    <col min="405" max="405" width="11.109375" bestFit="1" customWidth="1"/>
    <col min="406" max="406" width="6.88671875" bestFit="1" customWidth="1"/>
    <col min="407" max="407" width="14" bestFit="1" customWidth="1"/>
    <col min="408" max="408" width="13.88671875" bestFit="1" customWidth="1"/>
    <col min="409" max="409" width="16.21875" bestFit="1" customWidth="1"/>
    <col min="410" max="410" width="15.5546875" bestFit="1" customWidth="1"/>
    <col min="411" max="411" width="11.44140625" bestFit="1" customWidth="1"/>
    <col min="412" max="412" width="15" bestFit="1" customWidth="1"/>
    <col min="413" max="413" width="12.77734375" bestFit="1" customWidth="1"/>
    <col min="414" max="414" width="10.88671875" bestFit="1" customWidth="1"/>
    <col min="415" max="415" width="15.6640625" bestFit="1" customWidth="1"/>
    <col min="416" max="416" width="15.44140625" bestFit="1" customWidth="1"/>
    <col min="417" max="417" width="13.6640625" bestFit="1" customWidth="1"/>
    <col min="418" max="418" width="12.33203125" bestFit="1" customWidth="1"/>
    <col min="419" max="419" width="5.21875" bestFit="1" customWidth="1"/>
    <col min="420" max="420" width="13.5546875" bestFit="1" customWidth="1"/>
    <col min="421" max="421" width="12.33203125" bestFit="1" customWidth="1"/>
    <col min="422" max="422" width="14.44140625" bestFit="1" customWidth="1"/>
    <col min="423" max="423" width="12.6640625" bestFit="1" customWidth="1"/>
    <col min="424" max="424" width="12.77734375" bestFit="1" customWidth="1"/>
    <col min="425" max="425" width="13.44140625" bestFit="1" customWidth="1"/>
    <col min="426" max="426" width="14.88671875" bestFit="1" customWidth="1"/>
    <col min="427" max="427" width="11.77734375" bestFit="1" customWidth="1"/>
    <col min="428" max="428" width="14" bestFit="1" customWidth="1"/>
    <col min="429" max="429" width="13.21875" bestFit="1" customWidth="1"/>
    <col min="430" max="430" width="13.88671875" bestFit="1" customWidth="1"/>
    <col min="431" max="431" width="11.5546875" bestFit="1" customWidth="1"/>
    <col min="432" max="432" width="10.21875" bestFit="1" customWidth="1"/>
    <col min="433" max="433" width="15.6640625" bestFit="1" customWidth="1"/>
    <col min="434" max="434" width="7.6640625" bestFit="1" customWidth="1"/>
    <col min="435" max="435" width="11.5546875" bestFit="1" customWidth="1"/>
    <col min="436" max="437" width="12.44140625" bestFit="1" customWidth="1"/>
    <col min="438" max="438" width="12.6640625" bestFit="1" customWidth="1"/>
    <col min="439" max="439" width="13.109375" bestFit="1" customWidth="1"/>
    <col min="440" max="440" width="17.33203125" bestFit="1" customWidth="1"/>
    <col min="441" max="441" width="12.5546875" bestFit="1" customWidth="1"/>
    <col min="442" max="442" width="11.44140625" bestFit="1" customWidth="1"/>
    <col min="443" max="443" width="13.5546875" bestFit="1" customWidth="1"/>
    <col min="444" max="444" width="13.109375" bestFit="1" customWidth="1"/>
    <col min="445" max="445" width="13.44140625" bestFit="1" customWidth="1"/>
    <col min="446" max="446" width="14" bestFit="1" customWidth="1"/>
    <col min="447" max="447" width="15.88671875" bestFit="1" customWidth="1"/>
    <col min="448" max="448" width="17.44140625" bestFit="1" customWidth="1"/>
    <col min="449" max="449" width="14" bestFit="1" customWidth="1"/>
    <col min="450" max="450" width="11.44140625" bestFit="1" customWidth="1"/>
    <col min="451" max="451" width="13.5546875" bestFit="1" customWidth="1"/>
    <col min="452" max="452" width="12.109375" bestFit="1" customWidth="1"/>
    <col min="453" max="453" width="13.109375" bestFit="1" customWidth="1"/>
    <col min="454" max="454" width="16" bestFit="1" customWidth="1"/>
    <col min="455" max="455" width="14.33203125" bestFit="1" customWidth="1"/>
    <col min="456" max="456" width="15.88671875" bestFit="1" customWidth="1"/>
    <col min="457" max="457" width="13.6640625" bestFit="1" customWidth="1"/>
    <col min="458" max="458" width="15.77734375" bestFit="1" customWidth="1"/>
    <col min="459" max="459" width="15.44140625" bestFit="1" customWidth="1"/>
    <col min="460" max="460" width="13.33203125" bestFit="1" customWidth="1"/>
    <col min="461" max="461" width="12.6640625" bestFit="1" customWidth="1"/>
    <col min="462" max="462" width="14.5546875" bestFit="1" customWidth="1"/>
    <col min="463" max="463" width="15.77734375" bestFit="1" customWidth="1"/>
    <col min="464" max="464" width="16.44140625" bestFit="1" customWidth="1"/>
    <col min="465" max="465" width="13.44140625" bestFit="1" customWidth="1"/>
    <col min="466" max="466" width="14.109375" bestFit="1" customWidth="1"/>
    <col min="467" max="467" width="9" bestFit="1" customWidth="1"/>
    <col min="468" max="468" width="10.88671875" bestFit="1" customWidth="1"/>
    <col min="469" max="469" width="15.21875" bestFit="1" customWidth="1"/>
    <col min="470" max="470" width="15.6640625" bestFit="1" customWidth="1"/>
    <col min="471" max="471" width="12.88671875" bestFit="1" customWidth="1"/>
    <col min="472" max="472" width="15.21875" bestFit="1" customWidth="1"/>
    <col min="473" max="473" width="11.21875" bestFit="1" customWidth="1"/>
    <col min="474" max="474" width="12.77734375" bestFit="1" customWidth="1"/>
    <col min="475" max="475" width="13.44140625" bestFit="1" customWidth="1"/>
    <col min="476" max="476" width="11.109375" bestFit="1" customWidth="1"/>
    <col min="477" max="477" width="13.6640625" bestFit="1" customWidth="1"/>
    <col min="478" max="478" width="13.44140625" bestFit="1" customWidth="1"/>
    <col min="479" max="479" width="12" bestFit="1" customWidth="1"/>
    <col min="480" max="480" width="7.21875" bestFit="1" customWidth="1"/>
    <col min="481" max="481" width="10.33203125" bestFit="1" customWidth="1"/>
    <col min="482" max="482" width="14.21875" bestFit="1" customWidth="1"/>
    <col min="483" max="483" width="15.21875" bestFit="1" customWidth="1"/>
    <col min="484" max="484" width="11.88671875" bestFit="1" customWidth="1"/>
    <col min="485" max="485" width="14.5546875" bestFit="1" customWidth="1"/>
    <col min="486" max="486" width="14" bestFit="1" customWidth="1"/>
    <col min="487" max="487" width="11" bestFit="1" customWidth="1"/>
    <col min="488" max="488" width="13.88671875" bestFit="1" customWidth="1"/>
    <col min="489" max="489" width="15.44140625" bestFit="1" customWidth="1"/>
    <col min="490" max="490" width="14.33203125" bestFit="1" customWidth="1"/>
    <col min="491" max="491" width="11.33203125" bestFit="1" customWidth="1"/>
    <col min="492" max="492" width="13.109375" bestFit="1" customWidth="1"/>
    <col min="493" max="493" width="11.88671875" bestFit="1" customWidth="1"/>
    <col min="494" max="494" width="13.6640625" bestFit="1" customWidth="1"/>
    <col min="495" max="495" width="13.77734375" bestFit="1" customWidth="1"/>
    <col min="496" max="496" width="13.21875" bestFit="1" customWidth="1"/>
    <col min="497" max="497" width="15.77734375" bestFit="1" customWidth="1"/>
    <col min="498" max="498" width="11.6640625" bestFit="1" customWidth="1"/>
    <col min="499" max="499" width="12.88671875" bestFit="1" customWidth="1"/>
    <col min="500" max="500" width="17.6640625" bestFit="1" customWidth="1"/>
    <col min="501" max="501" width="13.21875" bestFit="1" customWidth="1"/>
    <col min="502" max="502" width="10.109375" bestFit="1" customWidth="1"/>
    <col min="503" max="503" width="10.88671875" bestFit="1" customWidth="1"/>
    <col min="504" max="504" width="12.21875" bestFit="1" customWidth="1"/>
    <col min="505" max="505" width="12.33203125" bestFit="1" customWidth="1"/>
    <col min="506" max="506" width="11.21875" bestFit="1" customWidth="1"/>
    <col min="507" max="507" width="9.6640625" bestFit="1" customWidth="1"/>
    <col min="508" max="508" width="11.77734375" bestFit="1" customWidth="1"/>
    <col min="509" max="509" width="13.5546875" bestFit="1" customWidth="1"/>
    <col min="510" max="510" width="14.44140625" bestFit="1" customWidth="1"/>
    <col min="511" max="511" width="10.109375" bestFit="1" customWidth="1"/>
    <col min="512" max="512" width="12.44140625" bestFit="1" customWidth="1"/>
    <col min="513" max="513" width="19.109375" bestFit="1" customWidth="1"/>
    <col min="514" max="514" width="13.5546875" bestFit="1" customWidth="1"/>
    <col min="515" max="515" width="13.6640625" bestFit="1" customWidth="1"/>
    <col min="516" max="516" width="12.44140625" bestFit="1" customWidth="1"/>
    <col min="517" max="517" width="10.21875" bestFit="1" customWidth="1"/>
    <col min="518" max="518" width="17.44140625" bestFit="1" customWidth="1"/>
    <col min="519" max="519" width="15.77734375" bestFit="1" customWidth="1"/>
    <col min="520" max="520" width="15.88671875" bestFit="1" customWidth="1"/>
    <col min="521" max="521" width="10.6640625" bestFit="1" customWidth="1"/>
    <col min="522" max="522" width="14.21875" bestFit="1" customWidth="1"/>
    <col min="523" max="523" width="14.33203125" bestFit="1" customWidth="1"/>
    <col min="524" max="524" width="8.5546875" bestFit="1" customWidth="1"/>
    <col min="525" max="525" width="16.5546875" bestFit="1" customWidth="1"/>
    <col min="526" max="526" width="16" bestFit="1" customWidth="1"/>
    <col min="527" max="527" width="13.33203125" bestFit="1" customWidth="1"/>
    <col min="528" max="528" width="13.5546875" bestFit="1" customWidth="1"/>
    <col min="529" max="529" width="13.109375" bestFit="1" customWidth="1"/>
    <col min="530" max="530" width="14.33203125" bestFit="1" customWidth="1"/>
    <col min="531" max="531" width="14.109375" bestFit="1" customWidth="1"/>
    <col min="532" max="532" width="14.44140625" bestFit="1" customWidth="1"/>
    <col min="533" max="533" width="12.6640625" bestFit="1" customWidth="1"/>
    <col min="534" max="534" width="11" bestFit="1" customWidth="1"/>
    <col min="535" max="535" width="18.109375" bestFit="1" customWidth="1"/>
    <col min="536" max="536" width="10.21875" bestFit="1" customWidth="1"/>
    <col min="537" max="537" width="14.6640625" bestFit="1" customWidth="1"/>
    <col min="538" max="538" width="13.5546875" bestFit="1" customWidth="1"/>
    <col min="539" max="539" width="14.21875" bestFit="1" customWidth="1"/>
    <col min="540" max="540" width="11.21875" bestFit="1" customWidth="1"/>
    <col min="541" max="541" width="14.33203125" bestFit="1" customWidth="1"/>
    <col min="542" max="542" width="16" bestFit="1" customWidth="1"/>
    <col min="543" max="543" width="13.44140625" bestFit="1" customWidth="1"/>
    <col min="544" max="544" width="12.6640625" bestFit="1" customWidth="1"/>
    <col min="545" max="545" width="15.21875" bestFit="1" customWidth="1"/>
    <col min="546" max="546" width="13.21875" bestFit="1" customWidth="1"/>
    <col min="547" max="547" width="13.88671875" bestFit="1" customWidth="1"/>
    <col min="548" max="549" width="15.109375" bestFit="1" customWidth="1"/>
    <col min="550" max="550" width="10.33203125" bestFit="1" customWidth="1"/>
    <col min="551" max="551" width="14.6640625" bestFit="1" customWidth="1"/>
    <col min="552" max="552" width="15.5546875" bestFit="1" customWidth="1"/>
    <col min="553" max="553" width="13.44140625" bestFit="1" customWidth="1"/>
    <col min="554" max="554" width="14.77734375" bestFit="1" customWidth="1"/>
    <col min="555" max="556" width="12.33203125" bestFit="1" customWidth="1"/>
    <col min="557" max="557" width="10.88671875" bestFit="1" customWidth="1"/>
    <col min="558" max="558" width="13.21875" bestFit="1" customWidth="1"/>
    <col min="559" max="559" width="13.5546875" bestFit="1" customWidth="1"/>
    <col min="560" max="560" width="16.44140625" bestFit="1" customWidth="1"/>
    <col min="561" max="561" width="13.21875" bestFit="1" customWidth="1"/>
    <col min="562" max="562" width="12.21875" bestFit="1" customWidth="1"/>
    <col min="563" max="563" width="14.44140625" bestFit="1" customWidth="1"/>
    <col min="564" max="564" width="14.6640625" bestFit="1" customWidth="1"/>
    <col min="565" max="565" width="10.77734375" bestFit="1" customWidth="1"/>
    <col min="566" max="566" width="9.44140625" bestFit="1" customWidth="1"/>
    <col min="567" max="567" width="9.77734375" bestFit="1" customWidth="1"/>
    <col min="568" max="568" width="11.44140625" bestFit="1" customWidth="1"/>
    <col min="569" max="569" width="14.109375" bestFit="1" customWidth="1"/>
    <col min="570" max="570" width="15" bestFit="1" customWidth="1"/>
    <col min="571" max="571" width="12.6640625" bestFit="1" customWidth="1"/>
    <col min="572" max="572" width="9.88671875" bestFit="1" customWidth="1"/>
    <col min="573" max="573" width="13.21875" bestFit="1" customWidth="1"/>
    <col min="574" max="574" width="10.6640625" bestFit="1" customWidth="1"/>
    <col min="575" max="575" width="11.77734375" bestFit="1" customWidth="1"/>
    <col min="576" max="576" width="16.21875" bestFit="1" customWidth="1"/>
    <col min="577" max="577" width="11.109375" bestFit="1" customWidth="1"/>
    <col min="578" max="578" width="13.109375" bestFit="1" customWidth="1"/>
    <col min="579" max="579" width="12" bestFit="1" customWidth="1"/>
    <col min="580" max="580" width="10.109375" bestFit="1" customWidth="1"/>
    <col min="581" max="581" width="15.21875" bestFit="1" customWidth="1"/>
    <col min="582" max="582" width="11.88671875" bestFit="1" customWidth="1"/>
    <col min="583" max="583" width="11.109375" bestFit="1" customWidth="1"/>
    <col min="584" max="584" width="13.77734375" bestFit="1" customWidth="1"/>
    <col min="585" max="585" width="14.5546875" bestFit="1" customWidth="1"/>
    <col min="586" max="586" width="8.21875" bestFit="1" customWidth="1"/>
    <col min="587" max="587" width="6.5546875" bestFit="1" customWidth="1"/>
    <col min="588" max="588" width="11" bestFit="1" customWidth="1"/>
    <col min="589" max="589" width="14.88671875" bestFit="1" customWidth="1"/>
    <col min="590" max="590" width="10.109375" bestFit="1" customWidth="1"/>
    <col min="591" max="591" width="8" bestFit="1" customWidth="1"/>
    <col min="592" max="592" width="14" bestFit="1" customWidth="1"/>
    <col min="593" max="593" width="15.88671875" bestFit="1" customWidth="1"/>
    <col min="594" max="594" width="16.21875" bestFit="1" customWidth="1"/>
    <col min="595" max="595" width="11.44140625" bestFit="1" customWidth="1"/>
    <col min="596" max="596" width="9.77734375" bestFit="1" customWidth="1"/>
    <col min="597" max="597" width="14.21875" bestFit="1" customWidth="1"/>
    <col min="598" max="598" width="14.6640625" bestFit="1" customWidth="1"/>
    <col min="599" max="599" width="18.5546875" bestFit="1" customWidth="1"/>
    <col min="600" max="600" width="11.44140625" bestFit="1" customWidth="1"/>
    <col min="601" max="601" width="14.77734375" bestFit="1" customWidth="1"/>
    <col min="602" max="602" width="15.5546875" bestFit="1" customWidth="1"/>
    <col min="603" max="603" width="11.6640625" bestFit="1" customWidth="1"/>
    <col min="604" max="604" width="11.109375" bestFit="1" customWidth="1"/>
    <col min="605" max="605" width="15.88671875" bestFit="1" customWidth="1"/>
    <col min="606" max="606" width="12.109375" bestFit="1" customWidth="1"/>
    <col min="607" max="607" width="13.6640625" bestFit="1" customWidth="1"/>
    <col min="608" max="608" width="11" bestFit="1" customWidth="1"/>
    <col min="609" max="609" width="12.5546875" bestFit="1" customWidth="1"/>
    <col min="610" max="610" width="11.77734375" bestFit="1" customWidth="1"/>
    <col min="611" max="611" width="13.33203125" bestFit="1" customWidth="1"/>
    <col min="612" max="612" width="9.88671875" bestFit="1" customWidth="1"/>
    <col min="613" max="613" width="12.5546875" bestFit="1" customWidth="1"/>
    <col min="614" max="614" width="10.109375" bestFit="1" customWidth="1"/>
    <col min="615" max="615" width="13.5546875" bestFit="1" customWidth="1"/>
    <col min="616" max="616" width="18" bestFit="1" customWidth="1"/>
    <col min="617" max="617" width="13.21875" bestFit="1" customWidth="1"/>
    <col min="618" max="618" width="11.33203125" bestFit="1" customWidth="1"/>
    <col min="619" max="619" width="15.21875" bestFit="1" customWidth="1"/>
    <col min="620" max="620" width="11.21875" bestFit="1" customWidth="1"/>
    <col min="621" max="621" width="15.33203125" bestFit="1" customWidth="1"/>
    <col min="622" max="622" width="13.88671875" bestFit="1" customWidth="1"/>
    <col min="623" max="623" width="10.77734375" bestFit="1" customWidth="1"/>
    <col min="624" max="624" width="9.33203125" bestFit="1" customWidth="1"/>
    <col min="625" max="625" width="6.88671875" bestFit="1" customWidth="1"/>
    <col min="626" max="626" width="13.88671875" bestFit="1" customWidth="1"/>
    <col min="627" max="627" width="11" bestFit="1" customWidth="1"/>
    <col min="628" max="628" width="13.5546875" bestFit="1" customWidth="1"/>
    <col min="629" max="629" width="14.33203125" bestFit="1" customWidth="1"/>
    <col min="630" max="630" width="16.6640625" bestFit="1" customWidth="1"/>
    <col min="631" max="631" width="14.109375" bestFit="1" customWidth="1"/>
    <col min="632" max="632" width="13.33203125" bestFit="1" customWidth="1"/>
    <col min="633" max="633" width="11.6640625" bestFit="1" customWidth="1"/>
    <col min="634" max="634" width="13.21875" bestFit="1" customWidth="1"/>
    <col min="635" max="635" width="16.44140625" bestFit="1" customWidth="1"/>
    <col min="636" max="636" width="13.33203125" bestFit="1" customWidth="1"/>
    <col min="637" max="637" width="11.21875" bestFit="1" customWidth="1"/>
    <col min="638" max="638" width="17.77734375" bestFit="1" customWidth="1"/>
    <col min="639" max="639" width="17.88671875" bestFit="1" customWidth="1"/>
    <col min="640" max="640" width="17.44140625" bestFit="1" customWidth="1"/>
    <col min="641" max="641" width="16" bestFit="1" customWidth="1"/>
    <col min="642" max="642" width="12.109375" bestFit="1" customWidth="1"/>
    <col min="643" max="643" width="9.33203125" bestFit="1" customWidth="1"/>
    <col min="644" max="644" width="14" bestFit="1" customWidth="1"/>
    <col min="645" max="645" width="13.109375" bestFit="1" customWidth="1"/>
    <col min="646" max="646" width="16.88671875" bestFit="1" customWidth="1"/>
    <col min="647" max="647" width="15.77734375" bestFit="1" customWidth="1"/>
    <col min="648" max="648" width="13.33203125" bestFit="1" customWidth="1"/>
    <col min="649" max="649" width="14.44140625" bestFit="1" customWidth="1"/>
    <col min="650" max="650" width="15.44140625" bestFit="1" customWidth="1"/>
    <col min="651" max="651" width="13.5546875" bestFit="1" customWidth="1"/>
    <col min="652" max="652" width="17" bestFit="1" customWidth="1"/>
    <col min="653" max="653" width="16.109375" bestFit="1" customWidth="1"/>
    <col min="654" max="654" width="14.44140625" bestFit="1" customWidth="1"/>
    <col min="655" max="655" width="17.88671875" bestFit="1" customWidth="1"/>
    <col min="656" max="656" width="17.5546875" bestFit="1" customWidth="1"/>
    <col min="657" max="657" width="14.88671875" bestFit="1" customWidth="1"/>
    <col min="658" max="658" width="15" bestFit="1" customWidth="1"/>
    <col min="659" max="659" width="21.6640625" bestFit="1" customWidth="1"/>
    <col min="660" max="660" width="8.6640625" bestFit="1" customWidth="1"/>
    <col min="661" max="661" width="12.6640625" bestFit="1" customWidth="1"/>
    <col min="662" max="662" width="16.6640625" bestFit="1" customWidth="1"/>
    <col min="663" max="663" width="21.109375" bestFit="1" customWidth="1"/>
    <col min="664" max="664" width="10.6640625" bestFit="1" customWidth="1"/>
    <col min="665" max="665" width="16.77734375" bestFit="1" customWidth="1"/>
    <col min="666" max="666" width="14.88671875" bestFit="1" customWidth="1"/>
    <col min="667" max="667" width="16" bestFit="1" customWidth="1"/>
    <col min="668" max="668" width="13.5546875" bestFit="1" customWidth="1"/>
    <col min="669" max="670" width="14.109375" bestFit="1" customWidth="1"/>
    <col min="671" max="671" width="12.33203125" bestFit="1" customWidth="1"/>
    <col min="672" max="672" width="12.109375" bestFit="1" customWidth="1"/>
    <col min="673" max="673" width="16.33203125" bestFit="1" customWidth="1"/>
    <col min="674" max="674" width="13.21875" bestFit="1" customWidth="1"/>
    <col min="675" max="675" width="12.77734375" bestFit="1" customWidth="1"/>
    <col min="676" max="676" width="11.44140625" bestFit="1" customWidth="1"/>
    <col min="677" max="677" width="16.44140625" bestFit="1" customWidth="1"/>
    <col min="678" max="678" width="17.5546875" bestFit="1" customWidth="1"/>
    <col min="679" max="679" width="15.21875" bestFit="1" customWidth="1"/>
    <col min="680" max="680" width="15.33203125" bestFit="1" customWidth="1"/>
    <col min="681" max="681" width="12.44140625" bestFit="1" customWidth="1"/>
    <col min="682" max="682" width="14.77734375" bestFit="1" customWidth="1"/>
    <col min="683" max="683" width="13.77734375" bestFit="1" customWidth="1"/>
    <col min="684" max="684" width="14.21875" bestFit="1" customWidth="1"/>
    <col min="685" max="686" width="15.21875" bestFit="1" customWidth="1"/>
    <col min="687" max="687" width="16" bestFit="1" customWidth="1"/>
    <col min="688" max="688" width="13.77734375" bestFit="1" customWidth="1"/>
    <col min="689" max="689" width="11" bestFit="1" customWidth="1"/>
    <col min="690" max="690" width="12" bestFit="1" customWidth="1"/>
    <col min="691" max="691" width="12.6640625" bestFit="1" customWidth="1"/>
    <col min="692" max="692" width="18.21875" bestFit="1" customWidth="1"/>
    <col min="693" max="693" width="13.88671875" bestFit="1" customWidth="1"/>
    <col min="694" max="694" width="12.6640625" bestFit="1" customWidth="1"/>
    <col min="695" max="695" width="9.109375" bestFit="1" customWidth="1"/>
    <col min="696" max="696" width="15.109375" bestFit="1" customWidth="1"/>
    <col min="697" max="697" width="15.6640625" bestFit="1" customWidth="1"/>
    <col min="698" max="698" width="17.33203125" bestFit="1" customWidth="1"/>
    <col min="699" max="699" width="17" bestFit="1" customWidth="1"/>
    <col min="700" max="700" width="10.5546875" bestFit="1" customWidth="1"/>
    <col min="701" max="701" width="15.44140625" bestFit="1" customWidth="1"/>
    <col min="702" max="702" width="18.109375" bestFit="1" customWidth="1"/>
    <col min="703" max="703" width="16.44140625" bestFit="1" customWidth="1"/>
    <col min="704" max="704" width="15.5546875" bestFit="1" customWidth="1"/>
    <col min="705" max="705" width="12.44140625" bestFit="1" customWidth="1"/>
    <col min="706" max="706" width="14.6640625" bestFit="1" customWidth="1"/>
    <col min="707" max="707" width="11.109375" bestFit="1" customWidth="1"/>
    <col min="708" max="708" width="14.44140625" bestFit="1" customWidth="1"/>
    <col min="709" max="709" width="13.21875" bestFit="1" customWidth="1"/>
    <col min="710" max="710" width="11.109375" bestFit="1" customWidth="1"/>
    <col min="711" max="711" width="14.109375" bestFit="1" customWidth="1"/>
    <col min="712" max="712" width="12.88671875" bestFit="1" customWidth="1"/>
    <col min="713" max="713" width="13.77734375" bestFit="1" customWidth="1"/>
    <col min="714" max="714" width="15.88671875" bestFit="1" customWidth="1"/>
    <col min="715" max="715" width="12" bestFit="1" customWidth="1"/>
    <col min="716" max="716" width="11" bestFit="1" customWidth="1"/>
    <col min="717" max="717" width="13.33203125" bestFit="1" customWidth="1"/>
    <col min="718" max="718" width="16.6640625" bestFit="1" customWidth="1"/>
    <col min="719" max="719" width="11.33203125" bestFit="1" customWidth="1"/>
    <col min="720" max="720" width="9.5546875" bestFit="1" customWidth="1"/>
    <col min="721" max="721" width="14.77734375" bestFit="1" customWidth="1"/>
    <col min="722" max="722" width="13.5546875" bestFit="1" customWidth="1"/>
    <col min="723" max="723" width="13.44140625" bestFit="1" customWidth="1"/>
    <col min="724" max="724" width="10.88671875" bestFit="1" customWidth="1"/>
    <col min="725" max="725" width="13.33203125" bestFit="1" customWidth="1"/>
    <col min="726" max="726" width="15.77734375" bestFit="1" customWidth="1"/>
    <col min="727" max="727" width="14.77734375" bestFit="1" customWidth="1"/>
    <col min="728" max="728" width="8.5546875" bestFit="1" customWidth="1"/>
    <col min="729" max="729" width="13.21875" bestFit="1" customWidth="1"/>
    <col min="730" max="730" width="13.6640625" bestFit="1" customWidth="1"/>
    <col min="731" max="731" width="14.5546875" bestFit="1" customWidth="1"/>
    <col min="732" max="732" width="11.44140625" bestFit="1" customWidth="1"/>
    <col min="733" max="733" width="11.6640625" bestFit="1" customWidth="1"/>
    <col min="734" max="734" width="15.5546875" bestFit="1" customWidth="1"/>
    <col min="735" max="735" width="14.6640625" bestFit="1" customWidth="1"/>
    <col min="736" max="736" width="10.77734375" bestFit="1" customWidth="1"/>
    <col min="737" max="737" width="15.109375" bestFit="1" customWidth="1"/>
    <col min="738" max="739" width="11.77734375" bestFit="1" customWidth="1"/>
    <col min="740" max="740" width="15.21875" bestFit="1" customWidth="1"/>
    <col min="741" max="741" width="15.44140625" bestFit="1" customWidth="1"/>
    <col min="742" max="742" width="13.33203125" bestFit="1" customWidth="1"/>
    <col min="743" max="743" width="17.33203125" bestFit="1" customWidth="1"/>
    <col min="744" max="744" width="11" bestFit="1" customWidth="1"/>
    <col min="745" max="745" width="16.77734375" bestFit="1" customWidth="1"/>
    <col min="746" max="746" width="5.21875" bestFit="1" customWidth="1"/>
    <col min="747" max="747" width="12.77734375" bestFit="1" customWidth="1"/>
    <col min="748" max="748" width="10.5546875" bestFit="1" customWidth="1"/>
    <col min="749" max="749" width="16.6640625" bestFit="1" customWidth="1"/>
    <col min="750" max="750" width="10.5546875" bestFit="1" customWidth="1"/>
    <col min="751" max="751" width="10.88671875" bestFit="1" customWidth="1"/>
    <col min="752" max="752" width="17.6640625" bestFit="1" customWidth="1"/>
    <col min="753" max="753" width="12.33203125" bestFit="1" customWidth="1"/>
    <col min="754" max="754" width="17" bestFit="1" customWidth="1"/>
    <col min="755" max="755" width="12" bestFit="1" customWidth="1"/>
    <col min="756" max="756" width="15.6640625" bestFit="1" customWidth="1"/>
    <col min="757" max="757" width="4.6640625" bestFit="1" customWidth="1"/>
    <col min="758" max="758" width="9.33203125" bestFit="1" customWidth="1"/>
    <col min="759" max="760" width="13.44140625" bestFit="1" customWidth="1"/>
    <col min="761" max="761" width="16.21875" bestFit="1" customWidth="1"/>
    <col min="762" max="762" width="11.33203125" bestFit="1" customWidth="1"/>
    <col min="763" max="763" width="17.77734375" bestFit="1" customWidth="1"/>
    <col min="764" max="764" width="13.77734375" bestFit="1" customWidth="1"/>
    <col min="765" max="765" width="11.109375" bestFit="1" customWidth="1"/>
    <col min="766" max="766" width="13.6640625" bestFit="1" customWidth="1"/>
    <col min="767" max="767" width="14.77734375" bestFit="1" customWidth="1"/>
    <col min="768" max="768" width="5.21875" bestFit="1" customWidth="1"/>
    <col min="769" max="769" width="14.6640625" bestFit="1" customWidth="1"/>
    <col min="770" max="770" width="11.109375" bestFit="1" customWidth="1"/>
    <col min="771" max="771" width="12" bestFit="1" customWidth="1"/>
    <col min="772" max="772" width="12.6640625" bestFit="1" customWidth="1"/>
    <col min="773" max="773" width="16.5546875" bestFit="1" customWidth="1"/>
    <col min="774" max="774" width="14.6640625" bestFit="1" customWidth="1"/>
    <col min="775" max="775" width="13.5546875" bestFit="1" customWidth="1"/>
    <col min="776" max="776" width="18.21875" bestFit="1" customWidth="1"/>
    <col min="777" max="777" width="12.6640625" bestFit="1" customWidth="1"/>
    <col min="778" max="778" width="15.33203125" bestFit="1" customWidth="1"/>
    <col min="779" max="779" width="12.88671875" bestFit="1" customWidth="1"/>
    <col min="780" max="780" width="13.109375" bestFit="1" customWidth="1"/>
    <col min="781" max="781" width="13.5546875" bestFit="1" customWidth="1"/>
    <col min="782" max="782" width="15.44140625" bestFit="1" customWidth="1"/>
    <col min="783" max="783" width="15.88671875" bestFit="1" customWidth="1"/>
    <col min="784" max="784" width="14.5546875" bestFit="1" customWidth="1"/>
    <col min="785" max="785" width="11.88671875" bestFit="1" customWidth="1"/>
    <col min="786" max="786" width="15.44140625" bestFit="1" customWidth="1"/>
    <col min="787" max="787" width="12.21875" bestFit="1" customWidth="1"/>
    <col min="788" max="788" width="10.77734375" bestFit="1" customWidth="1"/>
    <col min="789" max="789" width="13.5546875" bestFit="1" customWidth="1"/>
    <col min="790" max="790" width="13.77734375" bestFit="1" customWidth="1"/>
    <col min="791" max="791" width="14.44140625" bestFit="1" customWidth="1"/>
    <col min="792" max="792" width="12" bestFit="1" customWidth="1"/>
    <col min="793" max="793" width="11.6640625" bestFit="1" customWidth="1"/>
    <col min="794" max="794" width="11.5546875" bestFit="1" customWidth="1"/>
    <col min="795" max="795" width="14.88671875" bestFit="1" customWidth="1"/>
    <col min="796" max="796" width="13.5546875" bestFit="1" customWidth="1"/>
    <col min="798" max="798" width="8.44140625" bestFit="1" customWidth="1"/>
    <col min="799" max="800" width="12.5546875" bestFit="1" customWidth="1"/>
    <col min="801" max="802" width="13.77734375" bestFit="1" customWidth="1"/>
    <col min="803" max="803" width="16.109375" bestFit="1" customWidth="1"/>
    <col min="804" max="804" width="15.77734375" bestFit="1" customWidth="1"/>
    <col min="805" max="805" width="15.88671875" bestFit="1" customWidth="1"/>
    <col min="806" max="806" width="15.21875" bestFit="1" customWidth="1"/>
    <col min="807" max="807" width="11.44140625" bestFit="1" customWidth="1"/>
    <col min="808" max="808" width="12.88671875" bestFit="1" customWidth="1"/>
    <col min="809" max="809" width="11.6640625" bestFit="1" customWidth="1"/>
    <col min="810" max="810" width="12.33203125" bestFit="1" customWidth="1"/>
    <col min="811" max="812" width="13.6640625" bestFit="1" customWidth="1"/>
    <col min="813" max="813" width="13.33203125" bestFit="1" customWidth="1"/>
    <col min="814" max="814" width="15.33203125" bestFit="1" customWidth="1"/>
    <col min="815" max="815" width="13.6640625" bestFit="1" customWidth="1"/>
    <col min="816" max="816" width="14.33203125" bestFit="1" customWidth="1"/>
    <col min="817" max="817" width="13.33203125" bestFit="1" customWidth="1"/>
    <col min="818" max="818" width="12.109375" bestFit="1" customWidth="1"/>
    <col min="819" max="819" width="12" bestFit="1" customWidth="1"/>
    <col min="820" max="820" width="14.21875" bestFit="1" customWidth="1"/>
    <col min="821" max="821" width="12.33203125" bestFit="1" customWidth="1"/>
    <col min="822" max="822" width="15.21875" bestFit="1" customWidth="1"/>
    <col min="823" max="823" width="13.88671875" bestFit="1" customWidth="1"/>
    <col min="824" max="824" width="12.33203125" bestFit="1" customWidth="1"/>
    <col min="825" max="825" width="17.33203125" bestFit="1" customWidth="1"/>
    <col min="826" max="826" width="16.77734375" bestFit="1" customWidth="1"/>
    <col min="827" max="827" width="15.44140625" bestFit="1" customWidth="1"/>
    <col min="828" max="828" width="17" bestFit="1" customWidth="1"/>
    <col min="829" max="829" width="16.88671875" bestFit="1" customWidth="1"/>
    <col min="830" max="830" width="15.109375" bestFit="1" customWidth="1"/>
    <col min="831" max="831" width="16.33203125" bestFit="1" customWidth="1"/>
    <col min="832" max="833" width="15.44140625" bestFit="1" customWidth="1"/>
    <col min="834" max="834" width="14.44140625" bestFit="1" customWidth="1"/>
    <col min="835" max="835" width="12.88671875" bestFit="1" customWidth="1"/>
    <col min="836" max="836" width="15.77734375" bestFit="1" customWidth="1"/>
    <col min="837" max="837" width="13.5546875" bestFit="1" customWidth="1"/>
    <col min="838" max="838" width="18.21875" bestFit="1" customWidth="1"/>
    <col min="839" max="839" width="16.109375" bestFit="1" customWidth="1"/>
    <col min="840" max="840" width="15.44140625" bestFit="1" customWidth="1"/>
    <col min="841" max="841" width="19.77734375" bestFit="1" customWidth="1"/>
    <col min="842" max="842" width="13.6640625" bestFit="1" customWidth="1"/>
    <col min="843" max="843" width="18.33203125" bestFit="1" customWidth="1"/>
    <col min="844" max="844" width="11.109375" bestFit="1" customWidth="1"/>
    <col min="845" max="845" width="10" bestFit="1" customWidth="1"/>
    <col min="846" max="846" width="14" bestFit="1" customWidth="1"/>
    <col min="847" max="847" width="15.88671875" bestFit="1" customWidth="1"/>
    <col min="848" max="848" width="12" bestFit="1" customWidth="1"/>
    <col min="849" max="849" width="14.21875" bestFit="1" customWidth="1"/>
    <col min="850" max="850" width="17.77734375" bestFit="1" customWidth="1"/>
    <col min="851" max="851" width="15.44140625" bestFit="1" customWidth="1"/>
    <col min="852" max="852" width="11.33203125" bestFit="1" customWidth="1"/>
    <col min="853" max="853" width="13.88671875" bestFit="1" customWidth="1"/>
    <col min="854" max="854" width="12.6640625" bestFit="1" customWidth="1"/>
    <col min="855" max="855" width="12.33203125" bestFit="1" customWidth="1"/>
    <col min="856" max="856" width="12" bestFit="1" customWidth="1"/>
    <col min="857" max="857" width="15.109375" bestFit="1" customWidth="1"/>
    <col min="858" max="858" width="11.88671875" bestFit="1" customWidth="1"/>
    <col min="859" max="859" width="14" bestFit="1" customWidth="1"/>
    <col min="860" max="860" width="14.88671875" bestFit="1" customWidth="1"/>
    <col min="861" max="861" width="12.44140625" bestFit="1" customWidth="1"/>
    <col min="862" max="862" width="14.6640625" bestFit="1" customWidth="1"/>
    <col min="863" max="863" width="11" bestFit="1" customWidth="1"/>
    <col min="864" max="864" width="17.44140625" bestFit="1" customWidth="1"/>
    <col min="865" max="865" width="14.6640625" bestFit="1" customWidth="1"/>
    <col min="866" max="866" width="9.88671875" bestFit="1" customWidth="1"/>
    <col min="867" max="867" width="11.21875" bestFit="1" customWidth="1"/>
    <col min="868" max="868" width="13.88671875" bestFit="1" customWidth="1"/>
    <col min="869" max="869" width="12.21875" bestFit="1" customWidth="1"/>
    <col min="870" max="870" width="13.21875" bestFit="1" customWidth="1"/>
    <col min="871" max="871" width="12.5546875" bestFit="1" customWidth="1"/>
    <col min="872" max="872" width="13.21875" bestFit="1" customWidth="1"/>
    <col min="873" max="873" width="16.33203125" bestFit="1" customWidth="1"/>
    <col min="874" max="874" width="14.109375" bestFit="1" customWidth="1"/>
    <col min="875" max="875" width="17" bestFit="1" customWidth="1"/>
    <col min="876" max="876" width="11" bestFit="1" customWidth="1"/>
    <col min="877" max="877" width="14.109375" bestFit="1" customWidth="1"/>
    <col min="878" max="878" width="16.77734375" bestFit="1" customWidth="1"/>
    <col min="879" max="879" width="17.88671875" bestFit="1" customWidth="1"/>
    <col min="880" max="880" width="19.6640625" bestFit="1" customWidth="1"/>
    <col min="881" max="881" width="18.77734375" bestFit="1" customWidth="1"/>
    <col min="882" max="882" width="17.44140625" bestFit="1" customWidth="1"/>
    <col min="883" max="883" width="15.6640625" bestFit="1" customWidth="1"/>
    <col min="884" max="884" width="6.5546875" bestFit="1" customWidth="1"/>
    <col min="885" max="885" width="14.33203125" bestFit="1" customWidth="1"/>
    <col min="886" max="887" width="16.109375" bestFit="1" customWidth="1"/>
    <col min="888" max="888" width="12.44140625" bestFit="1" customWidth="1"/>
    <col min="889" max="889" width="12.109375" bestFit="1" customWidth="1"/>
    <col min="890" max="890" width="10.44140625" bestFit="1" customWidth="1"/>
    <col min="891" max="891" width="16" bestFit="1" customWidth="1"/>
    <col min="892" max="892" width="10" bestFit="1" customWidth="1"/>
    <col min="893" max="893" width="16" bestFit="1" customWidth="1"/>
    <col min="894" max="894" width="15.33203125" bestFit="1" customWidth="1"/>
    <col min="895" max="895" width="10.109375" bestFit="1" customWidth="1"/>
    <col min="896" max="896" width="11.88671875" bestFit="1" customWidth="1"/>
    <col min="897" max="897" width="11" bestFit="1" customWidth="1"/>
    <col min="898" max="898" width="11.77734375" bestFit="1" customWidth="1"/>
    <col min="899" max="899" width="14.5546875" bestFit="1" customWidth="1"/>
    <col min="900" max="900" width="12.5546875" bestFit="1" customWidth="1"/>
    <col min="901" max="901" width="13.44140625" bestFit="1" customWidth="1"/>
    <col min="902" max="902" width="13.88671875" bestFit="1" customWidth="1"/>
    <col min="903" max="903" width="10.6640625" bestFit="1" customWidth="1"/>
    <col min="904" max="906" width="12.88671875" bestFit="1" customWidth="1"/>
    <col min="907" max="907" width="13.6640625" bestFit="1" customWidth="1"/>
    <col min="908" max="908" width="14.6640625" bestFit="1" customWidth="1"/>
    <col min="909" max="909" width="16.21875" bestFit="1" customWidth="1"/>
    <col min="910" max="910" width="13.5546875" bestFit="1" customWidth="1"/>
    <col min="911" max="911" width="13.21875" bestFit="1" customWidth="1"/>
    <col min="912" max="912" width="15.33203125" bestFit="1" customWidth="1"/>
    <col min="913" max="913" width="15.44140625" bestFit="1" customWidth="1"/>
    <col min="914" max="914" width="12" bestFit="1" customWidth="1"/>
    <col min="915" max="915" width="13.44140625" bestFit="1" customWidth="1"/>
    <col min="916" max="916" width="14.109375" bestFit="1" customWidth="1"/>
    <col min="917" max="917" width="10.6640625" bestFit="1" customWidth="1"/>
    <col min="918" max="918" width="13.77734375" bestFit="1" customWidth="1"/>
    <col min="919" max="919" width="14.77734375" bestFit="1" customWidth="1"/>
    <col min="920" max="920" width="12.77734375" bestFit="1" customWidth="1"/>
    <col min="921" max="921" width="12.88671875" bestFit="1" customWidth="1"/>
    <col min="922" max="922" width="14.33203125" bestFit="1" customWidth="1"/>
    <col min="923" max="923" width="14.88671875" bestFit="1" customWidth="1"/>
    <col min="924" max="924" width="15.33203125" bestFit="1" customWidth="1"/>
    <col min="925" max="926" width="14.77734375" bestFit="1" customWidth="1"/>
    <col min="927" max="927" width="17" bestFit="1" customWidth="1"/>
    <col min="928" max="928" width="11.44140625" bestFit="1" customWidth="1"/>
    <col min="929" max="929" width="17.5546875" bestFit="1" customWidth="1"/>
    <col min="930" max="930" width="12" bestFit="1" customWidth="1"/>
    <col min="931" max="931" width="13.44140625" bestFit="1" customWidth="1"/>
    <col min="932" max="932" width="12.77734375" bestFit="1" customWidth="1"/>
    <col min="933" max="933" width="16.21875" bestFit="1" customWidth="1"/>
    <col min="934" max="934" width="15.6640625" bestFit="1" customWidth="1"/>
    <col min="935" max="935" width="11.5546875" bestFit="1" customWidth="1"/>
    <col min="936" max="936" width="15.5546875" bestFit="1" customWidth="1"/>
    <col min="937" max="937" width="10.77734375" bestFit="1" customWidth="1"/>
    <col min="938" max="938" width="12.21875" bestFit="1" customWidth="1"/>
    <col min="939" max="939" width="13.33203125" bestFit="1" customWidth="1"/>
    <col min="940" max="940" width="16.21875" bestFit="1" customWidth="1"/>
    <col min="941" max="941" width="14.5546875" bestFit="1" customWidth="1"/>
    <col min="942" max="942" width="19" bestFit="1" customWidth="1"/>
    <col min="943" max="943" width="9.5546875" bestFit="1" customWidth="1"/>
    <col min="944" max="944" width="12" bestFit="1" customWidth="1"/>
    <col min="945" max="945" width="16.44140625" bestFit="1" customWidth="1"/>
    <col min="946" max="946" width="12" bestFit="1" customWidth="1"/>
    <col min="947" max="947" width="9.44140625" bestFit="1" customWidth="1"/>
    <col min="948" max="948" width="12" bestFit="1" customWidth="1"/>
    <col min="949" max="949" width="17" bestFit="1" customWidth="1"/>
    <col min="950" max="950" width="14.21875" bestFit="1" customWidth="1"/>
    <col min="951" max="951" width="16.6640625" bestFit="1" customWidth="1"/>
    <col min="952" max="952" width="15.33203125" bestFit="1" customWidth="1"/>
    <col min="953" max="953" width="14.44140625" bestFit="1" customWidth="1"/>
    <col min="954" max="954" width="13.77734375" bestFit="1" customWidth="1"/>
    <col min="955" max="955" width="22.88671875" bestFit="1" customWidth="1"/>
    <col min="956" max="956" width="15.109375" bestFit="1" customWidth="1"/>
    <col min="957" max="957" width="13.21875" bestFit="1" customWidth="1"/>
    <col min="958" max="958" width="15.33203125" bestFit="1" customWidth="1"/>
    <col min="959" max="959" width="12.6640625" bestFit="1" customWidth="1"/>
    <col min="960" max="960" width="11.6640625" bestFit="1" customWidth="1"/>
    <col min="961" max="961" width="10.44140625" bestFit="1" customWidth="1"/>
    <col min="962" max="962" width="14.5546875" bestFit="1" customWidth="1"/>
    <col min="963" max="963" width="14.33203125" bestFit="1" customWidth="1"/>
    <col min="964" max="964" width="13.109375" bestFit="1" customWidth="1"/>
    <col min="965" max="965" width="10" bestFit="1" customWidth="1"/>
    <col min="966" max="966" width="12.77734375" bestFit="1" customWidth="1"/>
    <col min="967" max="967" width="13.21875" bestFit="1" customWidth="1"/>
    <col min="968" max="968" width="16.21875" bestFit="1" customWidth="1"/>
    <col min="969" max="969" width="10.88671875" bestFit="1" customWidth="1"/>
    <col min="970" max="970" width="14.88671875" bestFit="1" customWidth="1"/>
    <col min="971" max="971" width="13.109375" bestFit="1" customWidth="1"/>
    <col min="972" max="972" width="15.88671875" bestFit="1" customWidth="1"/>
    <col min="973" max="973" width="19.88671875" bestFit="1" customWidth="1"/>
    <col min="974" max="974" width="9.77734375" bestFit="1" customWidth="1"/>
    <col min="975" max="975" width="14.21875" bestFit="1" customWidth="1"/>
    <col min="976" max="976" width="15.5546875" bestFit="1" customWidth="1"/>
    <col min="977" max="977" width="14.77734375" bestFit="1" customWidth="1"/>
    <col min="978" max="978" width="16.6640625" bestFit="1" customWidth="1"/>
    <col min="979" max="979" width="13.6640625" bestFit="1" customWidth="1"/>
    <col min="980" max="980" width="16.109375" bestFit="1" customWidth="1"/>
    <col min="981" max="981" width="11.6640625" bestFit="1" customWidth="1"/>
    <col min="982" max="982" width="9.77734375" bestFit="1" customWidth="1"/>
    <col min="983" max="983" width="18" bestFit="1" customWidth="1"/>
    <col min="984" max="984" width="14.21875" bestFit="1" customWidth="1"/>
    <col min="985" max="985" width="13.33203125" bestFit="1" customWidth="1"/>
    <col min="986" max="986" width="13.6640625" bestFit="1" customWidth="1"/>
    <col min="987" max="987" width="15.88671875" bestFit="1" customWidth="1"/>
    <col min="988" max="988" width="10.33203125" bestFit="1" customWidth="1"/>
    <col min="989" max="989" width="21.109375" bestFit="1" customWidth="1"/>
    <col min="990" max="990" width="9.5546875" bestFit="1" customWidth="1"/>
    <col min="991" max="991" width="18.5546875" bestFit="1" customWidth="1"/>
    <col min="992" max="992" width="18.88671875" bestFit="1" customWidth="1"/>
    <col min="993" max="993" width="14.21875" bestFit="1" customWidth="1"/>
    <col min="994" max="994" width="16.21875" bestFit="1" customWidth="1"/>
    <col min="995" max="995" width="11.109375" bestFit="1" customWidth="1"/>
    <col min="996" max="996" width="11.21875" bestFit="1" customWidth="1"/>
    <col min="997" max="997" width="18.44140625" bestFit="1" customWidth="1"/>
    <col min="998" max="998" width="12.21875" bestFit="1" customWidth="1"/>
    <col min="999" max="999" width="15.21875" bestFit="1" customWidth="1"/>
    <col min="1000" max="1000" width="14" bestFit="1" customWidth="1"/>
    <col min="1001" max="1001" width="15.21875" bestFit="1" customWidth="1"/>
    <col min="1002" max="1002" width="13.109375" bestFit="1" customWidth="1"/>
    <col min="1003" max="1003" width="15.6640625" bestFit="1" customWidth="1"/>
    <col min="1004" max="1004" width="12.5546875" bestFit="1" customWidth="1"/>
    <col min="1005" max="1005" width="19.33203125" bestFit="1" customWidth="1"/>
    <col min="1006" max="1006" width="14.6640625" bestFit="1" customWidth="1"/>
    <col min="1007" max="1007" width="17.21875" bestFit="1" customWidth="1"/>
    <col min="1008" max="1008" width="12.77734375" bestFit="1" customWidth="1"/>
    <col min="1009" max="1009" width="15" bestFit="1" customWidth="1"/>
    <col min="1010" max="1010" width="10.77734375" bestFit="1" customWidth="1"/>
  </cols>
  <sheetData>
    <row r="1" spans="1:10" ht="15.6" x14ac:dyDescent="0.3">
      <c r="A1" s="11" t="s">
        <v>2134</v>
      </c>
      <c r="B1" s="10" t="s">
        <v>1</v>
      </c>
      <c r="C1" s="10" t="s">
        <v>14</v>
      </c>
      <c r="D1" s="12" t="s">
        <v>5</v>
      </c>
      <c r="E1" s="10" t="s">
        <v>5034</v>
      </c>
      <c r="G1" s="10" t="s">
        <v>5035</v>
      </c>
      <c r="I1" s="5" t="s">
        <v>5033</v>
      </c>
      <c r="J1" t="s">
        <v>5036</v>
      </c>
    </row>
    <row r="2" spans="1:10" x14ac:dyDescent="0.3">
      <c r="A2" s="3" t="s">
        <v>2210</v>
      </c>
      <c r="B2" s="4">
        <v>98</v>
      </c>
      <c r="C2" s="4">
        <v>12</v>
      </c>
      <c r="D2" t="s">
        <v>46</v>
      </c>
      <c r="E2" s="4">
        <f>B2*C2</f>
        <v>1176</v>
      </c>
      <c r="G2">
        <f>SUM(E:E)</f>
        <v>367807</v>
      </c>
      <c r="I2" s="6" t="s">
        <v>34</v>
      </c>
      <c r="J2" s="16">
        <v>86165</v>
      </c>
    </row>
    <row r="3" spans="1:10" x14ac:dyDescent="0.3">
      <c r="A3" s="3" t="s">
        <v>2814</v>
      </c>
      <c r="B3" s="4">
        <v>93</v>
      </c>
      <c r="C3" s="4">
        <v>12</v>
      </c>
      <c r="D3" t="s">
        <v>19</v>
      </c>
      <c r="E3" s="4">
        <f>B3*C3</f>
        <v>1116</v>
      </c>
      <c r="I3" s="6" t="s">
        <v>46</v>
      </c>
      <c r="J3" s="16">
        <v>94991</v>
      </c>
    </row>
    <row r="4" spans="1:10" x14ac:dyDescent="0.3">
      <c r="A4" s="3" t="s">
        <v>3114</v>
      </c>
      <c r="B4" s="4">
        <v>93</v>
      </c>
      <c r="C4" s="4">
        <v>12</v>
      </c>
      <c r="D4" t="s">
        <v>19</v>
      </c>
      <c r="E4" s="4">
        <f>B4*C4</f>
        <v>1116</v>
      </c>
      <c r="I4" s="6" t="s">
        <v>19</v>
      </c>
      <c r="J4" s="16">
        <v>186651</v>
      </c>
    </row>
    <row r="5" spans="1:10" x14ac:dyDescent="0.3">
      <c r="A5" s="3" t="s">
        <v>2230</v>
      </c>
      <c r="B5" s="4">
        <v>91</v>
      </c>
      <c r="C5" s="4">
        <v>12</v>
      </c>
      <c r="D5" t="s">
        <v>46</v>
      </c>
      <c r="E5" s="4">
        <f>B5*C5</f>
        <v>1092</v>
      </c>
      <c r="I5" s="6" t="s">
        <v>2130</v>
      </c>
      <c r="J5" s="16">
        <v>367807</v>
      </c>
    </row>
    <row r="6" spans="1:10" x14ac:dyDescent="0.3">
      <c r="A6" s="3" t="s">
        <v>2840</v>
      </c>
      <c r="B6" s="4">
        <v>99</v>
      </c>
      <c r="C6" s="4">
        <v>11</v>
      </c>
      <c r="D6" t="s">
        <v>46</v>
      </c>
      <c r="E6" s="4">
        <f>B6*C6</f>
        <v>1089</v>
      </c>
    </row>
    <row r="7" spans="1:10" x14ac:dyDescent="0.3">
      <c r="A7" s="3" t="s">
        <v>2425</v>
      </c>
      <c r="B7" s="4">
        <v>95</v>
      </c>
      <c r="C7" s="4">
        <v>11</v>
      </c>
      <c r="D7" t="s">
        <v>46</v>
      </c>
      <c r="E7" s="4">
        <f>B7*C7</f>
        <v>1045</v>
      </c>
    </row>
    <row r="8" spans="1:10" x14ac:dyDescent="0.3">
      <c r="A8" s="3" t="s">
        <v>2448</v>
      </c>
      <c r="B8" s="4">
        <v>95</v>
      </c>
      <c r="C8" s="4">
        <v>11</v>
      </c>
      <c r="D8" t="s">
        <v>19</v>
      </c>
      <c r="E8" s="4">
        <f>B8*C8</f>
        <v>1045</v>
      </c>
    </row>
    <row r="9" spans="1:10" x14ac:dyDescent="0.3">
      <c r="A9" s="3" t="s">
        <v>3004</v>
      </c>
      <c r="B9" s="4">
        <v>95</v>
      </c>
      <c r="C9" s="4">
        <v>11</v>
      </c>
      <c r="D9" t="s">
        <v>19</v>
      </c>
      <c r="E9" s="4">
        <f>B9*C9</f>
        <v>1045</v>
      </c>
    </row>
    <row r="10" spans="1:10" x14ac:dyDescent="0.3">
      <c r="A10" s="3" t="s">
        <v>2407</v>
      </c>
      <c r="B10" s="4">
        <v>99</v>
      </c>
      <c r="C10" s="4">
        <v>10</v>
      </c>
      <c r="D10" t="s">
        <v>19</v>
      </c>
      <c r="E10" s="4">
        <f>B10*C10</f>
        <v>990</v>
      </c>
    </row>
    <row r="11" spans="1:10" x14ac:dyDescent="0.3">
      <c r="A11" s="3" t="s">
        <v>2555</v>
      </c>
      <c r="B11" s="4">
        <v>90</v>
      </c>
      <c r="C11" s="4">
        <v>11</v>
      </c>
      <c r="D11" t="s">
        <v>19</v>
      </c>
      <c r="E11" s="4">
        <f>B11*C11</f>
        <v>990</v>
      </c>
    </row>
    <row r="12" spans="1:10" x14ac:dyDescent="0.3">
      <c r="A12" s="3" t="s">
        <v>3001</v>
      </c>
      <c r="B12" s="4">
        <v>99</v>
      </c>
      <c r="C12" s="4">
        <v>10</v>
      </c>
      <c r="D12" t="s">
        <v>46</v>
      </c>
      <c r="E12" s="4">
        <f>B12*C12</f>
        <v>990</v>
      </c>
    </row>
    <row r="13" spans="1:10" x14ac:dyDescent="0.3">
      <c r="A13" s="3" t="s">
        <v>3066</v>
      </c>
      <c r="B13" s="4">
        <v>98</v>
      </c>
      <c r="C13" s="4">
        <v>10</v>
      </c>
      <c r="D13" t="s">
        <v>34</v>
      </c>
      <c r="E13" s="4">
        <f>B13*C13</f>
        <v>980</v>
      </c>
    </row>
    <row r="14" spans="1:10" x14ac:dyDescent="0.3">
      <c r="A14" s="3" t="s">
        <v>2188</v>
      </c>
      <c r="B14" s="4">
        <v>97</v>
      </c>
      <c r="C14" s="4">
        <v>10</v>
      </c>
      <c r="D14" t="s">
        <v>19</v>
      </c>
      <c r="E14" s="4">
        <f>B14*C14</f>
        <v>970</v>
      </c>
    </row>
    <row r="15" spans="1:10" x14ac:dyDescent="0.3">
      <c r="A15" s="3" t="s">
        <v>2771</v>
      </c>
      <c r="B15" s="4">
        <v>97</v>
      </c>
      <c r="C15" s="4">
        <v>10</v>
      </c>
      <c r="D15" t="s">
        <v>46</v>
      </c>
      <c r="E15" s="4">
        <f>B15*C15</f>
        <v>970</v>
      </c>
    </row>
    <row r="16" spans="1:10" x14ac:dyDescent="0.3">
      <c r="A16" s="3" t="s">
        <v>2970</v>
      </c>
      <c r="B16" s="4">
        <v>88</v>
      </c>
      <c r="C16" s="4">
        <v>11</v>
      </c>
      <c r="D16" t="s">
        <v>19</v>
      </c>
      <c r="E16" s="4">
        <f>B16*C16</f>
        <v>968</v>
      </c>
    </row>
    <row r="17" spans="1:5" x14ac:dyDescent="0.3">
      <c r="A17" s="3" t="s">
        <v>2437</v>
      </c>
      <c r="B17" s="4">
        <v>79</v>
      </c>
      <c r="C17" s="4">
        <v>12</v>
      </c>
      <c r="D17" t="s">
        <v>34</v>
      </c>
      <c r="E17" s="4">
        <f>B17*C17</f>
        <v>948</v>
      </c>
    </row>
    <row r="18" spans="1:5" x14ac:dyDescent="0.3">
      <c r="A18" s="3" t="s">
        <v>2945</v>
      </c>
      <c r="B18" s="4">
        <v>94</v>
      </c>
      <c r="C18" s="4">
        <v>10</v>
      </c>
      <c r="D18" t="s">
        <v>34</v>
      </c>
      <c r="E18" s="4">
        <f>B18*C18</f>
        <v>940</v>
      </c>
    </row>
    <row r="19" spans="1:5" x14ac:dyDescent="0.3">
      <c r="A19" s="3" t="s">
        <v>2225</v>
      </c>
      <c r="B19" s="4">
        <v>93</v>
      </c>
      <c r="C19" s="4">
        <v>10</v>
      </c>
      <c r="D19" t="s">
        <v>34</v>
      </c>
      <c r="E19" s="4">
        <f>B19*C19</f>
        <v>930</v>
      </c>
    </row>
    <row r="20" spans="1:5" x14ac:dyDescent="0.3">
      <c r="A20" s="3" t="s">
        <v>2546</v>
      </c>
      <c r="B20" s="4">
        <v>84</v>
      </c>
      <c r="C20" s="4">
        <v>11</v>
      </c>
      <c r="D20" t="s">
        <v>19</v>
      </c>
      <c r="E20" s="4">
        <f>B20*C20</f>
        <v>924</v>
      </c>
    </row>
    <row r="21" spans="1:5" x14ac:dyDescent="0.3">
      <c r="A21" s="3" t="s">
        <v>3109</v>
      </c>
      <c r="B21" s="4">
        <v>77</v>
      </c>
      <c r="C21" s="4">
        <v>12</v>
      </c>
      <c r="D21" t="s">
        <v>34</v>
      </c>
      <c r="E21" s="4">
        <f>B21*C21</f>
        <v>924</v>
      </c>
    </row>
    <row r="22" spans="1:5" x14ac:dyDescent="0.3">
      <c r="A22" s="3" t="s">
        <v>2313</v>
      </c>
      <c r="B22" s="4">
        <v>92</v>
      </c>
      <c r="C22" s="4">
        <v>10</v>
      </c>
      <c r="D22" t="s">
        <v>19</v>
      </c>
      <c r="E22" s="4">
        <f>B22*C22</f>
        <v>920</v>
      </c>
    </row>
    <row r="23" spans="1:5" x14ac:dyDescent="0.3">
      <c r="A23" s="3" t="s">
        <v>2526</v>
      </c>
      <c r="B23" s="4">
        <v>92</v>
      </c>
      <c r="C23" s="4">
        <v>10</v>
      </c>
      <c r="D23" t="s">
        <v>34</v>
      </c>
      <c r="E23" s="4">
        <f>B23*C23</f>
        <v>920</v>
      </c>
    </row>
    <row r="24" spans="1:5" x14ac:dyDescent="0.3">
      <c r="A24" s="3" t="s">
        <v>2536</v>
      </c>
      <c r="B24" s="4">
        <v>91</v>
      </c>
      <c r="C24" s="4">
        <v>10</v>
      </c>
      <c r="D24" t="s">
        <v>19</v>
      </c>
      <c r="E24" s="4">
        <f>B24*C24</f>
        <v>910</v>
      </c>
    </row>
    <row r="25" spans="1:5" x14ac:dyDescent="0.3">
      <c r="A25" s="3" t="s">
        <v>2778</v>
      </c>
      <c r="B25" s="4">
        <v>82</v>
      </c>
      <c r="C25" s="4">
        <v>11</v>
      </c>
      <c r="D25" t="s">
        <v>19</v>
      </c>
      <c r="E25" s="4">
        <f>B25*C25</f>
        <v>902</v>
      </c>
    </row>
    <row r="26" spans="1:5" x14ac:dyDescent="0.3">
      <c r="A26" s="3" t="s">
        <v>2385</v>
      </c>
      <c r="B26" s="4">
        <v>90</v>
      </c>
      <c r="C26" s="4">
        <v>10</v>
      </c>
      <c r="D26" t="s">
        <v>19</v>
      </c>
      <c r="E26" s="4">
        <f>B26*C26</f>
        <v>900</v>
      </c>
    </row>
    <row r="27" spans="1:5" x14ac:dyDescent="0.3">
      <c r="A27" s="3" t="s">
        <v>2389</v>
      </c>
      <c r="B27" s="4">
        <v>75</v>
      </c>
      <c r="C27" s="4">
        <v>12</v>
      </c>
      <c r="D27" t="s">
        <v>46</v>
      </c>
      <c r="E27" s="4">
        <f>B27*C27</f>
        <v>900</v>
      </c>
    </row>
    <row r="28" spans="1:5" x14ac:dyDescent="0.3">
      <c r="A28" s="3" t="s">
        <v>3078</v>
      </c>
      <c r="B28" s="4">
        <v>90</v>
      </c>
      <c r="C28" s="4">
        <v>10</v>
      </c>
      <c r="D28" t="s">
        <v>19</v>
      </c>
      <c r="E28" s="4">
        <f>B28*C28</f>
        <v>900</v>
      </c>
    </row>
    <row r="29" spans="1:5" x14ac:dyDescent="0.3">
      <c r="A29" s="3" t="s">
        <v>2303</v>
      </c>
      <c r="B29" s="4">
        <v>99</v>
      </c>
      <c r="C29" s="4">
        <v>9</v>
      </c>
      <c r="D29" t="s">
        <v>34</v>
      </c>
      <c r="E29" s="4">
        <f>B29*C29</f>
        <v>891</v>
      </c>
    </row>
    <row r="30" spans="1:5" x14ac:dyDescent="0.3">
      <c r="A30" s="3" t="s">
        <v>2883</v>
      </c>
      <c r="B30" s="4">
        <v>99</v>
      </c>
      <c r="C30" s="4">
        <v>9</v>
      </c>
      <c r="D30" t="s">
        <v>19</v>
      </c>
      <c r="E30" s="4">
        <f>B30*C30</f>
        <v>891</v>
      </c>
    </row>
    <row r="31" spans="1:5" x14ac:dyDescent="0.3">
      <c r="A31" s="3" t="s">
        <v>2920</v>
      </c>
      <c r="B31" s="4">
        <v>89</v>
      </c>
      <c r="C31" s="4">
        <v>10</v>
      </c>
      <c r="D31" t="s">
        <v>46</v>
      </c>
      <c r="E31" s="4">
        <f>B31*C31</f>
        <v>890</v>
      </c>
    </row>
    <row r="32" spans="1:5" x14ac:dyDescent="0.3">
      <c r="A32" s="3" t="s">
        <v>3102</v>
      </c>
      <c r="B32" s="4">
        <v>74</v>
      </c>
      <c r="C32" s="4">
        <v>12</v>
      </c>
      <c r="D32" t="s">
        <v>46</v>
      </c>
      <c r="E32" s="4">
        <f>B32*C32</f>
        <v>888</v>
      </c>
    </row>
    <row r="33" spans="1:5" x14ac:dyDescent="0.3">
      <c r="A33" s="3" t="s">
        <v>2787</v>
      </c>
      <c r="B33" s="4">
        <v>98</v>
      </c>
      <c r="C33" s="4">
        <v>9</v>
      </c>
      <c r="D33" t="s">
        <v>19</v>
      </c>
      <c r="E33" s="4">
        <f>B33*C33</f>
        <v>882</v>
      </c>
    </row>
    <row r="34" spans="1:5" x14ac:dyDescent="0.3">
      <c r="A34" s="3" t="s">
        <v>2918</v>
      </c>
      <c r="B34" s="4">
        <v>98</v>
      </c>
      <c r="C34" s="4">
        <v>9</v>
      </c>
      <c r="D34" t="s">
        <v>19</v>
      </c>
      <c r="E34" s="4">
        <f>B34*C34</f>
        <v>882</v>
      </c>
    </row>
    <row r="35" spans="1:5" x14ac:dyDescent="0.3">
      <c r="A35" s="3" t="s">
        <v>3074</v>
      </c>
      <c r="B35" s="4">
        <v>98</v>
      </c>
      <c r="C35" s="4">
        <v>9</v>
      </c>
      <c r="D35" t="s">
        <v>46</v>
      </c>
      <c r="E35" s="4">
        <f>B35*C35</f>
        <v>882</v>
      </c>
    </row>
    <row r="36" spans="1:5" x14ac:dyDescent="0.3">
      <c r="A36" s="3" t="s">
        <v>2538</v>
      </c>
      <c r="B36" s="4">
        <v>80</v>
      </c>
      <c r="C36" s="4">
        <v>11</v>
      </c>
      <c r="D36" t="s">
        <v>34</v>
      </c>
      <c r="E36" s="4">
        <f>B36*C36</f>
        <v>880</v>
      </c>
    </row>
    <row r="37" spans="1:5" x14ac:dyDescent="0.3">
      <c r="A37" s="3" t="s">
        <v>2993</v>
      </c>
      <c r="B37" s="4">
        <v>88</v>
      </c>
      <c r="C37" s="4">
        <v>10</v>
      </c>
      <c r="D37" t="s">
        <v>34</v>
      </c>
      <c r="E37" s="4">
        <f>B37*C37</f>
        <v>880</v>
      </c>
    </row>
    <row r="38" spans="1:5" x14ac:dyDescent="0.3">
      <c r="A38" s="3" t="s">
        <v>2530</v>
      </c>
      <c r="B38" s="4">
        <v>73</v>
      </c>
      <c r="C38" s="4">
        <v>12</v>
      </c>
      <c r="D38" t="s">
        <v>19</v>
      </c>
      <c r="E38" s="4">
        <f>B38*C38</f>
        <v>876</v>
      </c>
    </row>
    <row r="39" spans="1:5" x14ac:dyDescent="0.3">
      <c r="A39" s="3" t="s">
        <v>2436</v>
      </c>
      <c r="B39" s="4">
        <v>97</v>
      </c>
      <c r="C39" s="4">
        <v>9</v>
      </c>
      <c r="D39" t="s">
        <v>19</v>
      </c>
      <c r="E39" s="4">
        <f>B39*C39</f>
        <v>873</v>
      </c>
    </row>
    <row r="40" spans="1:5" x14ac:dyDescent="0.3">
      <c r="A40" s="3" t="s">
        <v>2759</v>
      </c>
      <c r="B40" s="4">
        <v>97</v>
      </c>
      <c r="C40" s="4">
        <v>9</v>
      </c>
      <c r="D40" t="s">
        <v>34</v>
      </c>
      <c r="E40" s="4">
        <f>B40*C40</f>
        <v>873</v>
      </c>
    </row>
    <row r="41" spans="1:5" x14ac:dyDescent="0.3">
      <c r="A41" s="3" t="s">
        <v>2189</v>
      </c>
      <c r="B41" s="4">
        <v>87</v>
      </c>
      <c r="C41" s="4">
        <v>10</v>
      </c>
      <c r="D41" t="s">
        <v>19</v>
      </c>
      <c r="E41" s="4">
        <f>B41*C41</f>
        <v>870</v>
      </c>
    </row>
    <row r="42" spans="1:5" x14ac:dyDescent="0.3">
      <c r="A42" s="3" t="s">
        <v>2865</v>
      </c>
      <c r="B42" s="4">
        <v>87</v>
      </c>
      <c r="C42" s="4">
        <v>10</v>
      </c>
      <c r="D42" t="s">
        <v>19</v>
      </c>
      <c r="E42" s="4">
        <f>B42*C42</f>
        <v>870</v>
      </c>
    </row>
    <row r="43" spans="1:5" x14ac:dyDescent="0.3">
      <c r="A43" s="3" t="s">
        <v>2450</v>
      </c>
      <c r="B43" s="4">
        <v>96</v>
      </c>
      <c r="C43" s="4">
        <v>9</v>
      </c>
      <c r="D43" t="s">
        <v>46</v>
      </c>
      <c r="E43" s="4">
        <f>B43*C43</f>
        <v>864</v>
      </c>
    </row>
    <row r="44" spans="1:5" x14ac:dyDescent="0.3">
      <c r="A44" s="3" t="s">
        <v>2630</v>
      </c>
      <c r="B44" s="4">
        <v>86</v>
      </c>
      <c r="C44" s="4">
        <v>10</v>
      </c>
      <c r="D44" t="s">
        <v>34</v>
      </c>
      <c r="E44" s="4">
        <f>B44*C44</f>
        <v>860</v>
      </c>
    </row>
    <row r="45" spans="1:5" x14ac:dyDescent="0.3">
      <c r="A45" s="3" t="s">
        <v>2353</v>
      </c>
      <c r="B45" s="4">
        <v>78</v>
      </c>
      <c r="C45" s="4">
        <v>11</v>
      </c>
      <c r="D45" t="s">
        <v>19</v>
      </c>
      <c r="E45" s="4">
        <f>B45*C45</f>
        <v>858</v>
      </c>
    </row>
    <row r="46" spans="1:5" x14ac:dyDescent="0.3">
      <c r="A46" s="3" t="s">
        <v>2606</v>
      </c>
      <c r="B46" s="4">
        <v>95</v>
      </c>
      <c r="C46" s="4">
        <v>9</v>
      </c>
      <c r="D46" t="s">
        <v>19</v>
      </c>
      <c r="E46" s="4">
        <f>B46*C46</f>
        <v>855</v>
      </c>
    </row>
    <row r="47" spans="1:5" x14ac:dyDescent="0.3">
      <c r="A47" s="3" t="s">
        <v>2517</v>
      </c>
      <c r="B47" s="4">
        <v>85</v>
      </c>
      <c r="C47" s="4">
        <v>10</v>
      </c>
      <c r="D47" t="s">
        <v>19</v>
      </c>
      <c r="E47" s="4">
        <f>B47*C47</f>
        <v>850</v>
      </c>
    </row>
    <row r="48" spans="1:5" x14ac:dyDescent="0.3">
      <c r="A48" s="3" t="s">
        <v>2367</v>
      </c>
      <c r="B48" s="4">
        <v>94</v>
      </c>
      <c r="C48" s="4">
        <v>9</v>
      </c>
      <c r="D48" t="s">
        <v>19</v>
      </c>
      <c r="E48" s="4">
        <f>B48*C48</f>
        <v>846</v>
      </c>
    </row>
    <row r="49" spans="1:5" x14ac:dyDescent="0.3">
      <c r="A49" s="3" t="s">
        <v>2376</v>
      </c>
      <c r="B49" s="4">
        <v>94</v>
      </c>
      <c r="C49" s="4">
        <v>9</v>
      </c>
      <c r="D49" t="s">
        <v>19</v>
      </c>
      <c r="E49" s="4">
        <f>B49*C49</f>
        <v>846</v>
      </c>
    </row>
    <row r="50" spans="1:5" x14ac:dyDescent="0.3">
      <c r="A50" s="3" t="s">
        <v>2867</v>
      </c>
      <c r="B50" s="4">
        <v>94</v>
      </c>
      <c r="C50" s="4">
        <v>9</v>
      </c>
      <c r="D50" t="s">
        <v>19</v>
      </c>
      <c r="E50" s="4">
        <f>B50*C50</f>
        <v>846</v>
      </c>
    </row>
    <row r="51" spans="1:5" x14ac:dyDescent="0.3">
      <c r="A51" s="3" t="s">
        <v>2411</v>
      </c>
      <c r="B51" s="4">
        <v>70</v>
      </c>
      <c r="C51" s="4">
        <v>12</v>
      </c>
      <c r="D51" t="s">
        <v>46</v>
      </c>
      <c r="E51" s="4">
        <f>B51*C51</f>
        <v>840</v>
      </c>
    </row>
    <row r="52" spans="1:5" x14ac:dyDescent="0.3">
      <c r="A52" s="3" t="s">
        <v>2693</v>
      </c>
      <c r="B52" s="4">
        <v>70</v>
      </c>
      <c r="C52" s="4">
        <v>12</v>
      </c>
      <c r="D52" t="s">
        <v>46</v>
      </c>
      <c r="E52" s="4">
        <f>B52*C52</f>
        <v>840</v>
      </c>
    </row>
    <row r="53" spans="1:5" x14ac:dyDescent="0.3">
      <c r="A53" s="3" t="s">
        <v>2781</v>
      </c>
      <c r="B53" s="4">
        <v>93</v>
      </c>
      <c r="C53" s="4">
        <v>9</v>
      </c>
      <c r="D53" t="s">
        <v>34</v>
      </c>
      <c r="E53" s="4">
        <f>B53*C53</f>
        <v>837</v>
      </c>
    </row>
    <row r="54" spans="1:5" x14ac:dyDescent="0.3">
      <c r="A54" s="3" t="s">
        <v>2899</v>
      </c>
      <c r="B54" s="4">
        <v>93</v>
      </c>
      <c r="C54" s="4">
        <v>9</v>
      </c>
      <c r="D54" t="s">
        <v>34</v>
      </c>
      <c r="E54" s="4">
        <f>B54*C54</f>
        <v>837</v>
      </c>
    </row>
    <row r="55" spans="1:5" x14ac:dyDescent="0.3">
      <c r="A55" s="3" t="s">
        <v>2152</v>
      </c>
      <c r="B55" s="4">
        <v>83</v>
      </c>
      <c r="C55" s="4">
        <v>10</v>
      </c>
      <c r="D55" t="s">
        <v>19</v>
      </c>
      <c r="E55" s="4">
        <f>B55*C55</f>
        <v>830</v>
      </c>
    </row>
    <row r="56" spans="1:5" x14ac:dyDescent="0.3">
      <c r="A56" s="3" t="s">
        <v>2275</v>
      </c>
      <c r="B56" s="4">
        <v>92</v>
      </c>
      <c r="C56" s="4">
        <v>9</v>
      </c>
      <c r="D56" t="s">
        <v>34</v>
      </c>
      <c r="E56" s="4">
        <f>B56*C56</f>
        <v>828</v>
      </c>
    </row>
    <row r="57" spans="1:5" x14ac:dyDescent="0.3">
      <c r="A57" s="3" t="s">
        <v>2635</v>
      </c>
      <c r="B57" s="4">
        <v>82</v>
      </c>
      <c r="C57" s="4">
        <v>10</v>
      </c>
      <c r="D57" t="s">
        <v>19</v>
      </c>
      <c r="E57" s="4">
        <f>B57*C57</f>
        <v>820</v>
      </c>
    </row>
    <row r="58" spans="1:5" x14ac:dyDescent="0.3">
      <c r="A58" s="3" t="s">
        <v>3097</v>
      </c>
      <c r="B58" s="4">
        <v>82</v>
      </c>
      <c r="C58" s="4">
        <v>10</v>
      </c>
      <c r="D58" t="s">
        <v>34</v>
      </c>
      <c r="E58" s="4">
        <f>B58*C58</f>
        <v>820</v>
      </c>
    </row>
    <row r="59" spans="1:5" x14ac:dyDescent="0.3">
      <c r="A59" s="3" t="s">
        <v>3107</v>
      </c>
      <c r="B59" s="4">
        <v>82</v>
      </c>
      <c r="C59" s="4">
        <v>10</v>
      </c>
      <c r="D59" t="s">
        <v>19</v>
      </c>
      <c r="E59" s="4">
        <f>B59*C59</f>
        <v>820</v>
      </c>
    </row>
    <row r="60" spans="1:5" x14ac:dyDescent="0.3">
      <c r="A60" s="3" t="s">
        <v>3119</v>
      </c>
      <c r="B60" s="4">
        <v>82</v>
      </c>
      <c r="C60" s="4">
        <v>10</v>
      </c>
      <c r="D60" t="s">
        <v>34</v>
      </c>
      <c r="E60" s="4">
        <f>B60*C60</f>
        <v>820</v>
      </c>
    </row>
    <row r="61" spans="1:5" x14ac:dyDescent="0.3">
      <c r="A61" s="3" t="s">
        <v>2388</v>
      </c>
      <c r="B61" s="4">
        <v>91</v>
      </c>
      <c r="C61" s="4">
        <v>9</v>
      </c>
      <c r="D61" t="s">
        <v>19</v>
      </c>
      <c r="E61" s="4">
        <f>B61*C61</f>
        <v>819</v>
      </c>
    </row>
    <row r="62" spans="1:5" x14ac:dyDescent="0.3">
      <c r="A62" s="3" t="s">
        <v>2830</v>
      </c>
      <c r="B62" s="4">
        <v>91</v>
      </c>
      <c r="C62" s="4">
        <v>9</v>
      </c>
      <c r="D62" t="s">
        <v>19</v>
      </c>
      <c r="E62" s="4">
        <f>B62*C62</f>
        <v>819</v>
      </c>
    </row>
    <row r="63" spans="1:5" x14ac:dyDescent="0.3">
      <c r="A63" s="3" t="s">
        <v>3079</v>
      </c>
      <c r="B63" s="4">
        <v>91</v>
      </c>
      <c r="C63" s="4">
        <v>9</v>
      </c>
      <c r="D63" t="s">
        <v>19</v>
      </c>
      <c r="E63" s="4">
        <f>B63*C63</f>
        <v>819</v>
      </c>
    </row>
    <row r="64" spans="1:5" x14ac:dyDescent="0.3">
      <c r="A64" s="3" t="s">
        <v>2849</v>
      </c>
      <c r="B64" s="4">
        <v>74</v>
      </c>
      <c r="C64" s="4">
        <v>11</v>
      </c>
      <c r="D64" t="s">
        <v>46</v>
      </c>
      <c r="E64" s="4">
        <f>B64*C64</f>
        <v>814</v>
      </c>
    </row>
    <row r="65" spans="1:5" x14ac:dyDescent="0.3">
      <c r="A65" s="3" t="s">
        <v>3088</v>
      </c>
      <c r="B65" s="4">
        <v>74</v>
      </c>
      <c r="C65" s="4">
        <v>11</v>
      </c>
      <c r="D65" t="s">
        <v>19</v>
      </c>
      <c r="E65" s="4">
        <f>B65*C65</f>
        <v>814</v>
      </c>
    </row>
    <row r="66" spans="1:5" x14ac:dyDescent="0.3">
      <c r="A66" s="3" t="s">
        <v>2964</v>
      </c>
      <c r="B66" s="4">
        <v>67</v>
      </c>
      <c r="C66" s="4">
        <v>12</v>
      </c>
      <c r="D66" t="s">
        <v>19</v>
      </c>
      <c r="E66" s="4">
        <f>B66*C66</f>
        <v>804</v>
      </c>
    </row>
    <row r="67" spans="1:5" x14ac:dyDescent="0.3">
      <c r="A67" s="3" t="s">
        <v>2795</v>
      </c>
      <c r="B67" s="4">
        <v>73</v>
      </c>
      <c r="C67" s="4">
        <v>11</v>
      </c>
      <c r="D67" t="s">
        <v>46</v>
      </c>
      <c r="E67" s="4">
        <f>B67*C67</f>
        <v>803</v>
      </c>
    </row>
    <row r="68" spans="1:5" x14ac:dyDescent="0.3">
      <c r="A68" s="3" t="s">
        <v>2291</v>
      </c>
      <c r="B68" s="4">
        <v>89</v>
      </c>
      <c r="C68" s="4">
        <v>9</v>
      </c>
      <c r="D68" t="s">
        <v>19</v>
      </c>
      <c r="E68" s="4">
        <f>B68*C68</f>
        <v>801</v>
      </c>
    </row>
    <row r="69" spans="1:5" x14ac:dyDescent="0.3">
      <c r="A69" s="3" t="s">
        <v>2613</v>
      </c>
      <c r="B69" s="4">
        <v>89</v>
      </c>
      <c r="C69" s="4">
        <v>9</v>
      </c>
      <c r="D69" t="s">
        <v>19</v>
      </c>
      <c r="E69" s="4">
        <f>B69*C69</f>
        <v>801</v>
      </c>
    </row>
    <row r="70" spans="1:5" x14ac:dyDescent="0.3">
      <c r="A70" s="3" t="s">
        <v>2675</v>
      </c>
      <c r="B70" s="4">
        <v>80</v>
      </c>
      <c r="C70" s="4">
        <v>10</v>
      </c>
      <c r="D70" t="s">
        <v>46</v>
      </c>
      <c r="E70" s="4">
        <f>B70*C70</f>
        <v>800</v>
      </c>
    </row>
    <row r="71" spans="1:5" x14ac:dyDescent="0.3">
      <c r="A71" s="3" t="s">
        <v>2247</v>
      </c>
      <c r="B71" s="4">
        <v>72</v>
      </c>
      <c r="C71" s="4">
        <v>11</v>
      </c>
      <c r="D71" t="s">
        <v>46</v>
      </c>
      <c r="E71" s="4">
        <f>B71*C71</f>
        <v>792</v>
      </c>
    </row>
    <row r="72" spans="1:5" x14ac:dyDescent="0.3">
      <c r="A72" s="3" t="s">
        <v>2397</v>
      </c>
      <c r="B72" s="4">
        <v>88</v>
      </c>
      <c r="C72" s="4">
        <v>9</v>
      </c>
      <c r="D72" t="s">
        <v>19</v>
      </c>
      <c r="E72" s="4">
        <f>B72*C72</f>
        <v>792</v>
      </c>
    </row>
    <row r="73" spans="1:5" x14ac:dyDescent="0.3">
      <c r="A73" s="3" t="s">
        <v>2812</v>
      </c>
      <c r="B73" s="4">
        <v>99</v>
      </c>
      <c r="C73" s="4">
        <v>8</v>
      </c>
      <c r="D73" t="s">
        <v>19</v>
      </c>
      <c r="E73" s="4">
        <f>B73*C73</f>
        <v>792</v>
      </c>
    </row>
    <row r="74" spans="1:5" x14ac:dyDescent="0.3">
      <c r="A74" s="3" t="s">
        <v>2177</v>
      </c>
      <c r="B74" s="4">
        <v>79</v>
      </c>
      <c r="C74" s="4">
        <v>10</v>
      </c>
      <c r="D74" t="s">
        <v>19</v>
      </c>
      <c r="E74" s="4">
        <f>B74*C74</f>
        <v>790</v>
      </c>
    </row>
    <row r="75" spans="1:5" x14ac:dyDescent="0.3">
      <c r="A75" s="3" t="s">
        <v>2454</v>
      </c>
      <c r="B75" s="4">
        <v>87</v>
      </c>
      <c r="C75" s="4">
        <v>9</v>
      </c>
      <c r="D75" t="s">
        <v>34</v>
      </c>
      <c r="E75" s="4">
        <f>B75*C75</f>
        <v>783</v>
      </c>
    </row>
    <row r="76" spans="1:5" x14ac:dyDescent="0.3">
      <c r="A76" s="3" t="s">
        <v>2699</v>
      </c>
      <c r="B76" s="4">
        <v>87</v>
      </c>
      <c r="C76" s="4">
        <v>9</v>
      </c>
      <c r="D76" t="s">
        <v>34</v>
      </c>
      <c r="E76" s="4">
        <f>B76*C76</f>
        <v>783</v>
      </c>
    </row>
    <row r="77" spans="1:5" x14ac:dyDescent="0.3">
      <c r="A77" s="3" t="s">
        <v>3003</v>
      </c>
      <c r="B77" s="4">
        <v>87</v>
      </c>
      <c r="C77" s="4">
        <v>9</v>
      </c>
      <c r="D77" t="s">
        <v>19</v>
      </c>
      <c r="E77" s="4">
        <f>B77*C77</f>
        <v>783</v>
      </c>
    </row>
    <row r="78" spans="1:5" x14ac:dyDescent="0.3">
      <c r="A78" s="3" t="s">
        <v>2162</v>
      </c>
      <c r="B78" s="4">
        <v>71</v>
      </c>
      <c r="C78" s="4">
        <v>11</v>
      </c>
      <c r="D78" t="s">
        <v>46</v>
      </c>
      <c r="E78" s="4">
        <f>B78*C78</f>
        <v>781</v>
      </c>
    </row>
    <row r="79" spans="1:5" x14ac:dyDescent="0.3">
      <c r="A79" s="3" t="s">
        <v>2206</v>
      </c>
      <c r="B79" s="4">
        <v>78</v>
      </c>
      <c r="C79" s="4">
        <v>10</v>
      </c>
      <c r="D79" t="s">
        <v>19</v>
      </c>
      <c r="E79" s="4">
        <f>B79*C79</f>
        <v>780</v>
      </c>
    </row>
    <row r="80" spans="1:5" x14ac:dyDescent="0.3">
      <c r="A80" s="3" t="s">
        <v>2371</v>
      </c>
      <c r="B80" s="4">
        <v>97</v>
      </c>
      <c r="C80" s="4">
        <v>8</v>
      </c>
      <c r="D80" t="s">
        <v>46</v>
      </c>
      <c r="E80" s="4">
        <f>B80*C80</f>
        <v>776</v>
      </c>
    </row>
    <row r="81" spans="1:5" x14ac:dyDescent="0.3">
      <c r="A81" s="3" t="s">
        <v>2432</v>
      </c>
      <c r="B81" s="4">
        <v>97</v>
      </c>
      <c r="C81" s="4">
        <v>8</v>
      </c>
      <c r="D81" t="s">
        <v>19</v>
      </c>
      <c r="E81" s="4">
        <f>B81*C81</f>
        <v>776</v>
      </c>
    </row>
    <row r="82" spans="1:5" x14ac:dyDescent="0.3">
      <c r="A82" s="3" t="s">
        <v>2556</v>
      </c>
      <c r="B82" s="4">
        <v>97</v>
      </c>
      <c r="C82" s="4">
        <v>8</v>
      </c>
      <c r="D82" t="s">
        <v>19</v>
      </c>
      <c r="E82" s="4">
        <f>B82*C82</f>
        <v>776</v>
      </c>
    </row>
    <row r="83" spans="1:5" x14ac:dyDescent="0.3">
      <c r="A83" s="3" t="s">
        <v>2662</v>
      </c>
      <c r="B83" s="4">
        <v>97</v>
      </c>
      <c r="C83" s="4">
        <v>8</v>
      </c>
      <c r="D83" t="s">
        <v>34</v>
      </c>
      <c r="E83" s="4">
        <f>B83*C83</f>
        <v>776</v>
      </c>
    </row>
    <row r="84" spans="1:5" x14ac:dyDescent="0.3">
      <c r="A84" s="3" t="s">
        <v>2837</v>
      </c>
      <c r="B84" s="4">
        <v>97</v>
      </c>
      <c r="C84" s="4">
        <v>8</v>
      </c>
      <c r="D84" t="s">
        <v>19</v>
      </c>
      <c r="E84" s="4">
        <f>B84*C84</f>
        <v>776</v>
      </c>
    </row>
    <row r="85" spans="1:5" x14ac:dyDescent="0.3">
      <c r="A85" s="3" t="s">
        <v>3049</v>
      </c>
      <c r="B85" s="4">
        <v>86</v>
      </c>
      <c r="C85" s="4">
        <v>9</v>
      </c>
      <c r="D85" t="s">
        <v>19</v>
      </c>
      <c r="E85" s="4">
        <f>B85*C85</f>
        <v>774</v>
      </c>
    </row>
    <row r="86" spans="1:5" x14ac:dyDescent="0.3">
      <c r="A86" s="3" t="s">
        <v>2589</v>
      </c>
      <c r="B86" s="4">
        <v>70</v>
      </c>
      <c r="C86" s="4">
        <v>11</v>
      </c>
      <c r="D86" t="s">
        <v>19</v>
      </c>
      <c r="E86" s="4">
        <f>B86*C86</f>
        <v>770</v>
      </c>
    </row>
    <row r="87" spans="1:5" x14ac:dyDescent="0.3">
      <c r="A87" s="3" t="s">
        <v>2934</v>
      </c>
      <c r="B87" s="4">
        <v>77</v>
      </c>
      <c r="C87" s="4">
        <v>10</v>
      </c>
      <c r="D87" t="s">
        <v>34</v>
      </c>
      <c r="E87" s="4">
        <f>B87*C87</f>
        <v>770</v>
      </c>
    </row>
    <row r="88" spans="1:5" x14ac:dyDescent="0.3">
      <c r="A88" s="3" t="s">
        <v>2937</v>
      </c>
      <c r="B88" s="4">
        <v>77</v>
      </c>
      <c r="C88" s="4">
        <v>10</v>
      </c>
      <c r="D88" t="s">
        <v>19</v>
      </c>
      <c r="E88" s="4">
        <f>B88*C88</f>
        <v>770</v>
      </c>
    </row>
    <row r="89" spans="1:5" x14ac:dyDescent="0.3">
      <c r="A89" s="3" t="s">
        <v>2741</v>
      </c>
      <c r="B89" s="4">
        <v>96</v>
      </c>
      <c r="C89" s="4">
        <v>8</v>
      </c>
      <c r="D89" t="s">
        <v>19</v>
      </c>
      <c r="E89" s="4">
        <f>B89*C89</f>
        <v>768</v>
      </c>
    </row>
    <row r="90" spans="1:5" x14ac:dyDescent="0.3">
      <c r="A90" s="3" t="s">
        <v>2955</v>
      </c>
      <c r="B90" s="4">
        <v>96</v>
      </c>
      <c r="C90" s="4">
        <v>8</v>
      </c>
      <c r="D90" t="s">
        <v>46</v>
      </c>
      <c r="E90" s="4">
        <f>B90*C90</f>
        <v>768</v>
      </c>
    </row>
    <row r="91" spans="1:5" x14ac:dyDescent="0.3">
      <c r="A91" s="3" t="s">
        <v>2171</v>
      </c>
      <c r="B91" s="4">
        <v>76</v>
      </c>
      <c r="C91" s="4">
        <v>10</v>
      </c>
      <c r="D91" t="s">
        <v>46</v>
      </c>
      <c r="E91" s="4">
        <f>B91*C91</f>
        <v>760</v>
      </c>
    </row>
    <row r="92" spans="1:5" x14ac:dyDescent="0.3">
      <c r="A92" s="3" t="s">
        <v>2553</v>
      </c>
      <c r="B92" s="4">
        <v>76</v>
      </c>
      <c r="C92" s="4">
        <v>10</v>
      </c>
      <c r="D92" t="s">
        <v>34</v>
      </c>
      <c r="E92" s="4">
        <f>B92*C92</f>
        <v>760</v>
      </c>
    </row>
    <row r="93" spans="1:5" x14ac:dyDescent="0.3">
      <c r="A93" s="3" t="s">
        <v>2722</v>
      </c>
      <c r="B93" s="4">
        <v>95</v>
      </c>
      <c r="C93" s="4">
        <v>8</v>
      </c>
      <c r="D93" t="s">
        <v>34</v>
      </c>
      <c r="E93" s="4">
        <f>B93*C93</f>
        <v>760</v>
      </c>
    </row>
    <row r="94" spans="1:5" x14ac:dyDescent="0.3">
      <c r="A94" s="3" t="s">
        <v>2136</v>
      </c>
      <c r="B94" s="4">
        <v>69</v>
      </c>
      <c r="C94" s="4">
        <v>11</v>
      </c>
      <c r="D94" t="s">
        <v>19</v>
      </c>
      <c r="E94" s="4">
        <f>B94*C94</f>
        <v>759</v>
      </c>
    </row>
    <row r="95" spans="1:5" x14ac:dyDescent="0.3">
      <c r="A95" s="3" t="s">
        <v>2201</v>
      </c>
      <c r="B95" s="4">
        <v>69</v>
      </c>
      <c r="C95" s="4">
        <v>11</v>
      </c>
      <c r="D95" t="s">
        <v>34</v>
      </c>
      <c r="E95" s="4">
        <f>B95*C95</f>
        <v>759</v>
      </c>
    </row>
    <row r="96" spans="1:5" x14ac:dyDescent="0.3">
      <c r="A96" s="3" t="s">
        <v>2227</v>
      </c>
      <c r="B96" s="4">
        <v>84</v>
      </c>
      <c r="C96" s="4">
        <v>9</v>
      </c>
      <c r="D96" t="s">
        <v>19</v>
      </c>
      <c r="E96" s="4">
        <f>B96*C96</f>
        <v>756</v>
      </c>
    </row>
    <row r="97" spans="1:5" x14ac:dyDescent="0.3">
      <c r="A97" s="3" t="s">
        <v>2228</v>
      </c>
      <c r="B97" s="4">
        <v>94</v>
      </c>
      <c r="C97" s="4">
        <v>8</v>
      </c>
      <c r="D97" t="s">
        <v>34</v>
      </c>
      <c r="E97" s="4">
        <f>B97*C97</f>
        <v>752</v>
      </c>
    </row>
    <row r="98" spans="1:5" x14ac:dyDescent="0.3">
      <c r="A98" s="3" t="s">
        <v>2642</v>
      </c>
      <c r="B98" s="4">
        <v>94</v>
      </c>
      <c r="C98" s="4">
        <v>8</v>
      </c>
      <c r="D98" t="s">
        <v>19</v>
      </c>
      <c r="E98" s="4">
        <f>B98*C98</f>
        <v>752</v>
      </c>
    </row>
    <row r="99" spans="1:5" x14ac:dyDescent="0.3">
      <c r="A99" s="3" t="s">
        <v>2744</v>
      </c>
      <c r="B99" s="4">
        <v>94</v>
      </c>
      <c r="C99" s="4">
        <v>8</v>
      </c>
      <c r="D99" t="s">
        <v>19</v>
      </c>
      <c r="E99" s="4">
        <f>B99*C99</f>
        <v>752</v>
      </c>
    </row>
    <row r="100" spans="1:5" x14ac:dyDescent="0.3">
      <c r="A100" s="3" t="s">
        <v>2796</v>
      </c>
      <c r="B100" s="4">
        <v>94</v>
      </c>
      <c r="C100" s="4">
        <v>8</v>
      </c>
      <c r="D100" t="s">
        <v>34</v>
      </c>
      <c r="E100" s="4">
        <f>B100*C100</f>
        <v>752</v>
      </c>
    </row>
    <row r="101" spans="1:5" x14ac:dyDescent="0.3">
      <c r="A101" s="3" t="s">
        <v>2974</v>
      </c>
      <c r="B101" s="4">
        <v>94</v>
      </c>
      <c r="C101" s="4">
        <v>8</v>
      </c>
      <c r="D101" t="s">
        <v>19</v>
      </c>
      <c r="E101" s="4">
        <f>B101*C101</f>
        <v>752</v>
      </c>
    </row>
    <row r="102" spans="1:5" x14ac:dyDescent="0.3">
      <c r="A102" s="3" t="s">
        <v>2543</v>
      </c>
      <c r="B102" s="4">
        <v>75</v>
      </c>
      <c r="C102" s="4">
        <v>10</v>
      </c>
      <c r="D102" t="s">
        <v>46</v>
      </c>
      <c r="E102" s="4">
        <f>B102*C102</f>
        <v>750</v>
      </c>
    </row>
    <row r="103" spans="1:5" x14ac:dyDescent="0.3">
      <c r="A103" s="3" t="s">
        <v>2736</v>
      </c>
      <c r="B103" s="4">
        <v>68</v>
      </c>
      <c r="C103" s="4">
        <v>11</v>
      </c>
      <c r="D103" t="s">
        <v>34</v>
      </c>
      <c r="E103" s="4">
        <f>B103*C103</f>
        <v>748</v>
      </c>
    </row>
    <row r="104" spans="1:5" x14ac:dyDescent="0.3">
      <c r="A104" s="3" t="s">
        <v>2860</v>
      </c>
      <c r="B104" s="4">
        <v>83</v>
      </c>
      <c r="C104" s="4">
        <v>9</v>
      </c>
      <c r="D104" t="s">
        <v>19</v>
      </c>
      <c r="E104" s="4">
        <f>B104*C104</f>
        <v>747</v>
      </c>
    </row>
    <row r="105" spans="1:5" x14ac:dyDescent="0.3">
      <c r="A105" s="3" t="s">
        <v>2941</v>
      </c>
      <c r="B105" s="4">
        <v>83</v>
      </c>
      <c r="C105" s="4">
        <v>9</v>
      </c>
      <c r="D105" t="s">
        <v>34</v>
      </c>
      <c r="E105" s="4">
        <f>B105*C105</f>
        <v>747</v>
      </c>
    </row>
    <row r="106" spans="1:5" x14ac:dyDescent="0.3">
      <c r="A106" s="3" t="s">
        <v>3092</v>
      </c>
      <c r="B106" s="4">
        <v>83</v>
      </c>
      <c r="C106" s="4">
        <v>9</v>
      </c>
      <c r="D106" t="s">
        <v>19</v>
      </c>
      <c r="E106" s="4">
        <f>B106*C106</f>
        <v>747</v>
      </c>
    </row>
    <row r="107" spans="1:5" x14ac:dyDescent="0.3">
      <c r="A107" s="3" t="s">
        <v>2750</v>
      </c>
      <c r="B107" s="4">
        <v>62</v>
      </c>
      <c r="C107" s="4">
        <v>12</v>
      </c>
      <c r="D107" t="s">
        <v>19</v>
      </c>
      <c r="E107" s="4">
        <f>B107*C107</f>
        <v>744</v>
      </c>
    </row>
    <row r="108" spans="1:5" x14ac:dyDescent="0.3">
      <c r="A108" s="3" t="s">
        <v>2487</v>
      </c>
      <c r="B108" s="4">
        <v>74</v>
      </c>
      <c r="C108" s="4">
        <v>10</v>
      </c>
      <c r="D108" t="s">
        <v>19</v>
      </c>
      <c r="E108" s="4">
        <f>B108*C108</f>
        <v>740</v>
      </c>
    </row>
    <row r="109" spans="1:5" x14ac:dyDescent="0.3">
      <c r="A109" s="3" t="s">
        <v>2942</v>
      </c>
      <c r="B109" s="4">
        <v>67</v>
      </c>
      <c r="C109" s="4">
        <v>11</v>
      </c>
      <c r="D109" t="s">
        <v>46</v>
      </c>
      <c r="E109" s="4">
        <f>B109*C109</f>
        <v>737</v>
      </c>
    </row>
    <row r="110" spans="1:5" x14ac:dyDescent="0.3">
      <c r="A110" s="3" t="s">
        <v>2414</v>
      </c>
      <c r="B110" s="4">
        <v>81</v>
      </c>
      <c r="C110" s="4">
        <v>9</v>
      </c>
      <c r="D110" t="s">
        <v>34</v>
      </c>
      <c r="E110" s="4">
        <f>B110*C110</f>
        <v>729</v>
      </c>
    </row>
    <row r="111" spans="1:5" x14ac:dyDescent="0.3">
      <c r="A111" s="3" t="s">
        <v>2470</v>
      </c>
      <c r="B111" s="4">
        <v>81</v>
      </c>
      <c r="C111" s="4">
        <v>9</v>
      </c>
      <c r="D111" t="s">
        <v>19</v>
      </c>
      <c r="E111" s="4">
        <f>B111*C111</f>
        <v>729</v>
      </c>
    </row>
    <row r="112" spans="1:5" x14ac:dyDescent="0.3">
      <c r="A112" s="3" t="s">
        <v>2706</v>
      </c>
      <c r="B112" s="4">
        <v>81</v>
      </c>
      <c r="C112" s="4">
        <v>9</v>
      </c>
      <c r="D112" t="s">
        <v>19</v>
      </c>
      <c r="E112" s="4">
        <f>B112*C112</f>
        <v>729</v>
      </c>
    </row>
    <row r="113" spans="1:5" x14ac:dyDescent="0.3">
      <c r="A113" s="3" t="s">
        <v>2433</v>
      </c>
      <c r="B113" s="4">
        <v>91</v>
      </c>
      <c r="C113" s="4">
        <v>8</v>
      </c>
      <c r="D113" t="s">
        <v>19</v>
      </c>
      <c r="E113" s="4">
        <f>B113*C113</f>
        <v>728</v>
      </c>
    </row>
    <row r="114" spans="1:5" x14ac:dyDescent="0.3">
      <c r="A114" s="3" t="s">
        <v>2474</v>
      </c>
      <c r="B114" s="4">
        <v>80</v>
      </c>
      <c r="C114" s="4">
        <v>9</v>
      </c>
      <c r="D114" t="s">
        <v>46</v>
      </c>
      <c r="E114" s="4">
        <f>B114*C114</f>
        <v>720</v>
      </c>
    </row>
    <row r="115" spans="1:5" x14ac:dyDescent="0.3">
      <c r="A115" s="3" t="s">
        <v>2534</v>
      </c>
      <c r="B115" s="4">
        <v>72</v>
      </c>
      <c r="C115" s="4">
        <v>10</v>
      </c>
      <c r="D115" t="s">
        <v>34</v>
      </c>
      <c r="E115" s="4">
        <f>B115*C115</f>
        <v>720</v>
      </c>
    </row>
    <row r="116" spans="1:5" x14ac:dyDescent="0.3">
      <c r="A116" s="3" t="s">
        <v>2657</v>
      </c>
      <c r="B116" s="4">
        <v>60</v>
      </c>
      <c r="C116" s="4">
        <v>12</v>
      </c>
      <c r="D116" t="s">
        <v>46</v>
      </c>
      <c r="E116" s="4">
        <f>B116*C116</f>
        <v>720</v>
      </c>
    </row>
    <row r="117" spans="1:5" x14ac:dyDescent="0.3">
      <c r="A117" s="3" t="s">
        <v>2153</v>
      </c>
      <c r="B117" s="4">
        <v>65</v>
      </c>
      <c r="C117" s="4">
        <v>11</v>
      </c>
      <c r="D117" t="s">
        <v>34</v>
      </c>
      <c r="E117" s="4">
        <f>B117*C117</f>
        <v>715</v>
      </c>
    </row>
    <row r="118" spans="1:5" x14ac:dyDescent="0.3">
      <c r="A118" s="3" t="s">
        <v>2404</v>
      </c>
      <c r="B118" s="4">
        <v>89</v>
      </c>
      <c r="C118" s="4">
        <v>8</v>
      </c>
      <c r="D118" t="s">
        <v>46</v>
      </c>
      <c r="E118" s="4">
        <f>B118*C118</f>
        <v>712</v>
      </c>
    </row>
    <row r="119" spans="1:5" x14ac:dyDescent="0.3">
      <c r="A119" s="3" t="s">
        <v>2734</v>
      </c>
      <c r="B119" s="4">
        <v>59</v>
      </c>
      <c r="C119" s="4">
        <v>12</v>
      </c>
      <c r="D119" t="s">
        <v>19</v>
      </c>
      <c r="E119" s="4">
        <f>B119*C119</f>
        <v>708</v>
      </c>
    </row>
    <row r="120" spans="1:5" x14ac:dyDescent="0.3">
      <c r="A120" s="3" t="s">
        <v>2150</v>
      </c>
      <c r="B120" s="4">
        <v>88</v>
      </c>
      <c r="C120" s="4">
        <v>8</v>
      </c>
      <c r="D120" t="s">
        <v>34</v>
      </c>
      <c r="E120" s="4">
        <f>B120*C120</f>
        <v>704</v>
      </c>
    </row>
    <row r="121" spans="1:5" x14ac:dyDescent="0.3">
      <c r="A121" s="3" t="s">
        <v>2773</v>
      </c>
      <c r="B121" s="4">
        <v>70</v>
      </c>
      <c r="C121" s="4">
        <v>10</v>
      </c>
      <c r="D121" t="s">
        <v>34</v>
      </c>
      <c r="E121" s="4">
        <f>B121*C121</f>
        <v>700</v>
      </c>
    </row>
    <row r="122" spans="1:5" x14ac:dyDescent="0.3">
      <c r="A122" s="3" t="s">
        <v>2218</v>
      </c>
      <c r="B122" s="4">
        <v>58</v>
      </c>
      <c r="C122" s="4">
        <v>12</v>
      </c>
      <c r="D122" t="s">
        <v>46</v>
      </c>
      <c r="E122" s="4">
        <f>B122*C122</f>
        <v>696</v>
      </c>
    </row>
    <row r="123" spans="1:5" x14ac:dyDescent="0.3">
      <c r="A123" s="3" t="s">
        <v>2652</v>
      </c>
      <c r="B123" s="4">
        <v>87</v>
      </c>
      <c r="C123" s="4">
        <v>8</v>
      </c>
      <c r="D123" t="s">
        <v>46</v>
      </c>
      <c r="E123" s="4">
        <f>B123*C123</f>
        <v>696</v>
      </c>
    </row>
    <row r="124" spans="1:5" x14ac:dyDescent="0.3">
      <c r="A124" s="3" t="s">
        <v>2494</v>
      </c>
      <c r="B124" s="4">
        <v>99</v>
      </c>
      <c r="C124" s="4">
        <v>7</v>
      </c>
      <c r="D124" t="s">
        <v>46</v>
      </c>
      <c r="E124" s="4">
        <f>B124*C124</f>
        <v>693</v>
      </c>
    </row>
    <row r="125" spans="1:5" x14ac:dyDescent="0.3">
      <c r="A125" s="3" t="s">
        <v>2681</v>
      </c>
      <c r="B125" s="4">
        <v>99</v>
      </c>
      <c r="C125" s="4">
        <v>7</v>
      </c>
      <c r="D125" t="s">
        <v>19</v>
      </c>
      <c r="E125" s="4">
        <f>B125*C125</f>
        <v>693</v>
      </c>
    </row>
    <row r="126" spans="1:5" x14ac:dyDescent="0.3">
      <c r="A126" s="3" t="s">
        <v>2257</v>
      </c>
      <c r="B126" s="4">
        <v>86</v>
      </c>
      <c r="C126" s="4">
        <v>8</v>
      </c>
      <c r="D126" t="s">
        <v>46</v>
      </c>
      <c r="E126" s="4">
        <f>B126*C126</f>
        <v>688</v>
      </c>
    </row>
    <row r="127" spans="1:5" x14ac:dyDescent="0.3">
      <c r="A127" s="3" t="s">
        <v>2905</v>
      </c>
      <c r="B127" s="4">
        <v>86</v>
      </c>
      <c r="C127" s="4">
        <v>8</v>
      </c>
      <c r="D127" t="s">
        <v>19</v>
      </c>
      <c r="E127" s="4">
        <f>B127*C127</f>
        <v>688</v>
      </c>
    </row>
    <row r="128" spans="1:5" x14ac:dyDescent="0.3">
      <c r="A128" s="3" t="s">
        <v>2209</v>
      </c>
      <c r="B128" s="4">
        <v>76</v>
      </c>
      <c r="C128" s="4">
        <v>9</v>
      </c>
      <c r="D128" t="s">
        <v>34</v>
      </c>
      <c r="E128" s="4">
        <f>B128*C128</f>
        <v>684</v>
      </c>
    </row>
    <row r="129" spans="1:5" x14ac:dyDescent="0.3">
      <c r="A129" s="3" t="s">
        <v>2357</v>
      </c>
      <c r="B129" s="4">
        <v>62</v>
      </c>
      <c r="C129" s="4">
        <v>11</v>
      </c>
      <c r="D129" t="s">
        <v>19</v>
      </c>
      <c r="E129" s="4">
        <f>B129*C129</f>
        <v>682</v>
      </c>
    </row>
    <row r="130" spans="1:5" x14ac:dyDescent="0.3">
      <c r="A130" s="3" t="s">
        <v>2845</v>
      </c>
      <c r="B130" s="4">
        <v>85</v>
      </c>
      <c r="C130" s="4">
        <v>8</v>
      </c>
      <c r="D130" t="s">
        <v>19</v>
      </c>
      <c r="E130" s="4">
        <f>B130*C130</f>
        <v>680</v>
      </c>
    </row>
    <row r="131" spans="1:5" x14ac:dyDescent="0.3">
      <c r="A131" s="3" t="s">
        <v>2603</v>
      </c>
      <c r="B131" s="4">
        <v>75</v>
      </c>
      <c r="C131" s="4">
        <v>9</v>
      </c>
      <c r="D131" t="s">
        <v>19</v>
      </c>
      <c r="E131" s="4">
        <f>B131*C131</f>
        <v>675</v>
      </c>
    </row>
    <row r="132" spans="1:5" x14ac:dyDescent="0.3">
      <c r="A132" s="3" t="s">
        <v>2651</v>
      </c>
      <c r="B132" s="4">
        <v>75</v>
      </c>
      <c r="C132" s="4">
        <v>9</v>
      </c>
      <c r="D132" t="s">
        <v>19</v>
      </c>
      <c r="E132" s="4">
        <f>B132*C132</f>
        <v>675</v>
      </c>
    </row>
    <row r="133" spans="1:5" x14ac:dyDescent="0.3">
      <c r="A133" s="3" t="s">
        <v>2336</v>
      </c>
      <c r="B133" s="4">
        <v>84</v>
      </c>
      <c r="C133" s="4">
        <v>8</v>
      </c>
      <c r="D133" t="s">
        <v>19</v>
      </c>
      <c r="E133" s="4">
        <f>B133*C133</f>
        <v>672</v>
      </c>
    </row>
    <row r="134" spans="1:5" x14ac:dyDescent="0.3">
      <c r="A134" s="3" t="s">
        <v>2400</v>
      </c>
      <c r="B134" s="4">
        <v>56</v>
      </c>
      <c r="C134" s="4">
        <v>12</v>
      </c>
      <c r="D134" t="s">
        <v>19</v>
      </c>
      <c r="E134" s="4">
        <f>B134*C134</f>
        <v>672</v>
      </c>
    </row>
    <row r="135" spans="1:5" x14ac:dyDescent="0.3">
      <c r="A135" s="3" t="s">
        <v>2423</v>
      </c>
      <c r="B135" s="4">
        <v>96</v>
      </c>
      <c r="C135" s="4">
        <v>7</v>
      </c>
      <c r="D135" t="s">
        <v>34</v>
      </c>
      <c r="E135" s="4">
        <f>B135*C135</f>
        <v>672</v>
      </c>
    </row>
    <row r="136" spans="1:5" x14ac:dyDescent="0.3">
      <c r="A136" s="3" t="s">
        <v>2501</v>
      </c>
      <c r="B136" s="4">
        <v>84</v>
      </c>
      <c r="C136" s="4">
        <v>8</v>
      </c>
      <c r="D136" t="s">
        <v>19</v>
      </c>
      <c r="E136" s="4">
        <f>B136*C136</f>
        <v>672</v>
      </c>
    </row>
    <row r="137" spans="1:5" x14ac:dyDescent="0.3">
      <c r="A137" s="3" t="s">
        <v>2561</v>
      </c>
      <c r="B137" s="4">
        <v>96</v>
      </c>
      <c r="C137" s="4">
        <v>7</v>
      </c>
      <c r="D137" t="s">
        <v>19</v>
      </c>
      <c r="E137" s="4">
        <f>B137*C137</f>
        <v>672</v>
      </c>
    </row>
    <row r="138" spans="1:5" x14ac:dyDescent="0.3">
      <c r="A138" s="3" t="s">
        <v>2775</v>
      </c>
      <c r="B138" s="4">
        <v>96</v>
      </c>
      <c r="C138" s="4">
        <v>7</v>
      </c>
      <c r="D138" t="s">
        <v>46</v>
      </c>
      <c r="E138" s="4">
        <f>B138*C138</f>
        <v>672</v>
      </c>
    </row>
    <row r="139" spans="1:5" x14ac:dyDescent="0.3">
      <c r="A139" s="3" t="s">
        <v>3038</v>
      </c>
      <c r="B139" s="4">
        <v>84</v>
      </c>
      <c r="C139" s="4">
        <v>8</v>
      </c>
      <c r="D139" t="s">
        <v>34</v>
      </c>
      <c r="E139" s="4">
        <f>B139*C139</f>
        <v>672</v>
      </c>
    </row>
    <row r="140" spans="1:5" x14ac:dyDescent="0.3">
      <c r="A140" s="3" t="s">
        <v>2287</v>
      </c>
      <c r="B140" s="4">
        <v>61</v>
      </c>
      <c r="C140" s="4">
        <v>11</v>
      </c>
      <c r="D140" t="s">
        <v>19</v>
      </c>
      <c r="E140" s="4">
        <f>B140*C140</f>
        <v>671</v>
      </c>
    </row>
    <row r="141" spans="1:5" x14ac:dyDescent="0.3">
      <c r="A141" s="3" t="s">
        <v>2484</v>
      </c>
      <c r="B141" s="4">
        <v>67</v>
      </c>
      <c r="C141" s="4">
        <v>10</v>
      </c>
      <c r="D141" t="s">
        <v>46</v>
      </c>
      <c r="E141" s="4">
        <f>B141*C141</f>
        <v>670</v>
      </c>
    </row>
    <row r="142" spans="1:5" x14ac:dyDescent="0.3">
      <c r="A142" s="3" t="s">
        <v>2698</v>
      </c>
      <c r="B142" s="4">
        <v>67</v>
      </c>
      <c r="C142" s="4">
        <v>10</v>
      </c>
      <c r="D142" t="s">
        <v>34</v>
      </c>
      <c r="E142" s="4">
        <f>B142*C142</f>
        <v>670</v>
      </c>
    </row>
    <row r="143" spans="1:5" x14ac:dyDescent="0.3">
      <c r="A143" s="3" t="s">
        <v>2290</v>
      </c>
      <c r="B143" s="4">
        <v>74</v>
      </c>
      <c r="C143" s="4">
        <v>9</v>
      </c>
      <c r="D143" t="s">
        <v>19</v>
      </c>
      <c r="E143" s="4">
        <f>B143*C143</f>
        <v>666</v>
      </c>
    </row>
    <row r="144" spans="1:5" x14ac:dyDescent="0.3">
      <c r="A144" s="3" t="s">
        <v>2324</v>
      </c>
      <c r="B144" s="4">
        <v>74</v>
      </c>
      <c r="C144" s="4">
        <v>9</v>
      </c>
      <c r="D144" t="s">
        <v>34</v>
      </c>
      <c r="E144" s="4">
        <f>B144*C144</f>
        <v>666</v>
      </c>
    </row>
    <row r="145" spans="1:5" x14ac:dyDescent="0.3">
      <c r="A145" s="3" t="s">
        <v>2529</v>
      </c>
      <c r="B145" s="4">
        <v>74</v>
      </c>
      <c r="C145" s="4">
        <v>9</v>
      </c>
      <c r="D145" t="s">
        <v>19</v>
      </c>
      <c r="E145" s="4">
        <f>B145*C145</f>
        <v>666</v>
      </c>
    </row>
    <row r="146" spans="1:5" x14ac:dyDescent="0.3">
      <c r="A146" s="3" t="s">
        <v>2245</v>
      </c>
      <c r="B146" s="4">
        <v>95</v>
      </c>
      <c r="C146" s="4">
        <v>7</v>
      </c>
      <c r="D146" t="s">
        <v>19</v>
      </c>
      <c r="E146" s="4">
        <f>B146*C146</f>
        <v>665</v>
      </c>
    </row>
    <row r="147" spans="1:5" x14ac:dyDescent="0.3">
      <c r="A147" s="3" t="s">
        <v>2723</v>
      </c>
      <c r="B147" s="4">
        <v>83</v>
      </c>
      <c r="C147" s="4">
        <v>8</v>
      </c>
      <c r="D147" t="s">
        <v>46</v>
      </c>
      <c r="E147" s="4">
        <f>B147*C147</f>
        <v>664</v>
      </c>
    </row>
    <row r="148" spans="1:5" x14ac:dyDescent="0.3">
      <c r="A148" s="3" t="s">
        <v>3124</v>
      </c>
      <c r="B148" s="4">
        <v>83</v>
      </c>
      <c r="C148" s="4">
        <v>8</v>
      </c>
      <c r="D148" t="s">
        <v>46</v>
      </c>
      <c r="E148" s="4">
        <f>B148*C148</f>
        <v>664</v>
      </c>
    </row>
    <row r="149" spans="1:5" x14ac:dyDescent="0.3">
      <c r="A149" s="3" t="s">
        <v>2147</v>
      </c>
      <c r="B149" s="4">
        <v>60</v>
      </c>
      <c r="C149" s="4">
        <v>11</v>
      </c>
      <c r="D149" t="s">
        <v>19</v>
      </c>
      <c r="E149" s="4">
        <f>B149*C149</f>
        <v>660</v>
      </c>
    </row>
    <row r="150" spans="1:5" x14ac:dyDescent="0.3">
      <c r="A150" s="3" t="s">
        <v>2919</v>
      </c>
      <c r="B150" s="4">
        <v>66</v>
      </c>
      <c r="C150" s="4">
        <v>10</v>
      </c>
      <c r="D150" t="s">
        <v>34</v>
      </c>
      <c r="E150" s="4">
        <f>B150*C150</f>
        <v>660</v>
      </c>
    </row>
    <row r="151" spans="1:5" x14ac:dyDescent="0.3">
      <c r="A151" s="3" t="s">
        <v>2967</v>
      </c>
      <c r="B151" s="4">
        <v>66</v>
      </c>
      <c r="C151" s="4">
        <v>10</v>
      </c>
      <c r="D151" t="s">
        <v>19</v>
      </c>
      <c r="E151" s="4">
        <f>B151*C151</f>
        <v>660</v>
      </c>
    </row>
    <row r="152" spans="1:5" x14ac:dyDescent="0.3">
      <c r="A152" s="3" t="s">
        <v>2943</v>
      </c>
      <c r="B152" s="4">
        <v>94</v>
      </c>
      <c r="C152" s="4">
        <v>7</v>
      </c>
      <c r="D152" t="s">
        <v>19</v>
      </c>
      <c r="E152" s="4">
        <f>B152*C152</f>
        <v>658</v>
      </c>
    </row>
    <row r="153" spans="1:5" x14ac:dyDescent="0.3">
      <c r="A153" s="3" t="s">
        <v>2207</v>
      </c>
      <c r="B153" s="4">
        <v>73</v>
      </c>
      <c r="C153" s="4">
        <v>9</v>
      </c>
      <c r="D153" t="s">
        <v>46</v>
      </c>
      <c r="E153" s="4">
        <f>B153*C153</f>
        <v>657</v>
      </c>
    </row>
    <row r="154" spans="1:5" x14ac:dyDescent="0.3">
      <c r="A154" s="3" t="s">
        <v>2810</v>
      </c>
      <c r="B154" s="4">
        <v>73</v>
      </c>
      <c r="C154" s="4">
        <v>9</v>
      </c>
      <c r="D154" t="s">
        <v>46</v>
      </c>
      <c r="E154" s="4">
        <f>B154*C154</f>
        <v>657</v>
      </c>
    </row>
    <row r="155" spans="1:5" x14ac:dyDescent="0.3">
      <c r="A155" s="3" t="s">
        <v>2911</v>
      </c>
      <c r="B155" s="4">
        <v>73</v>
      </c>
      <c r="C155" s="4">
        <v>9</v>
      </c>
      <c r="D155" t="s">
        <v>19</v>
      </c>
      <c r="E155" s="4">
        <f>B155*C155</f>
        <v>657</v>
      </c>
    </row>
    <row r="156" spans="1:5" x14ac:dyDescent="0.3">
      <c r="A156" s="3" t="s">
        <v>2281</v>
      </c>
      <c r="B156" s="4">
        <v>82</v>
      </c>
      <c r="C156" s="4">
        <v>8</v>
      </c>
      <c r="D156" t="s">
        <v>19</v>
      </c>
      <c r="E156" s="4">
        <f>B156*C156</f>
        <v>656</v>
      </c>
    </row>
    <row r="157" spans="1:5" x14ac:dyDescent="0.3">
      <c r="A157" s="3" t="s">
        <v>2346</v>
      </c>
      <c r="B157" s="4">
        <v>82</v>
      </c>
      <c r="C157" s="4">
        <v>8</v>
      </c>
      <c r="D157" t="s">
        <v>46</v>
      </c>
      <c r="E157" s="4">
        <f>B157*C157</f>
        <v>656</v>
      </c>
    </row>
    <row r="158" spans="1:5" x14ac:dyDescent="0.3">
      <c r="A158" s="3" t="s">
        <v>2738</v>
      </c>
      <c r="B158" s="4">
        <v>93</v>
      </c>
      <c r="C158" s="4">
        <v>7</v>
      </c>
      <c r="D158" t="s">
        <v>34</v>
      </c>
      <c r="E158" s="4">
        <f>B158*C158</f>
        <v>651</v>
      </c>
    </row>
    <row r="159" spans="1:5" x14ac:dyDescent="0.3">
      <c r="A159" s="3" t="s">
        <v>2320</v>
      </c>
      <c r="B159" s="4">
        <v>65</v>
      </c>
      <c r="C159" s="4">
        <v>10</v>
      </c>
      <c r="D159" t="s">
        <v>46</v>
      </c>
      <c r="E159" s="4">
        <f>B159*C159</f>
        <v>650</v>
      </c>
    </row>
    <row r="160" spans="1:5" x14ac:dyDescent="0.3">
      <c r="A160" s="3" t="s">
        <v>2434</v>
      </c>
      <c r="B160" s="4">
        <v>59</v>
      </c>
      <c r="C160" s="4">
        <v>11</v>
      </c>
      <c r="D160" t="s">
        <v>19</v>
      </c>
      <c r="E160" s="4">
        <f>B160*C160</f>
        <v>649</v>
      </c>
    </row>
    <row r="161" spans="1:5" x14ac:dyDescent="0.3">
      <c r="A161" s="3" t="s">
        <v>2492</v>
      </c>
      <c r="B161" s="4">
        <v>59</v>
      </c>
      <c r="C161" s="4">
        <v>11</v>
      </c>
      <c r="D161" t="s">
        <v>34</v>
      </c>
      <c r="E161" s="4">
        <f>B161*C161</f>
        <v>649</v>
      </c>
    </row>
    <row r="162" spans="1:5" x14ac:dyDescent="0.3">
      <c r="A162" s="3" t="s">
        <v>2631</v>
      </c>
      <c r="B162" s="4">
        <v>59</v>
      </c>
      <c r="C162" s="4">
        <v>11</v>
      </c>
      <c r="D162" t="s">
        <v>46</v>
      </c>
      <c r="E162" s="4">
        <f>B162*C162</f>
        <v>649</v>
      </c>
    </row>
    <row r="163" spans="1:5" x14ac:dyDescent="0.3">
      <c r="A163" s="3" t="s">
        <v>2798</v>
      </c>
      <c r="B163" s="4">
        <v>59</v>
      </c>
      <c r="C163" s="4">
        <v>11</v>
      </c>
      <c r="D163" t="s">
        <v>46</v>
      </c>
      <c r="E163" s="4">
        <f>B163*C163</f>
        <v>649</v>
      </c>
    </row>
    <row r="164" spans="1:5" x14ac:dyDescent="0.3">
      <c r="A164" s="3" t="s">
        <v>3091</v>
      </c>
      <c r="B164" s="4">
        <v>59</v>
      </c>
      <c r="C164" s="4">
        <v>11</v>
      </c>
      <c r="D164" t="s">
        <v>19</v>
      </c>
      <c r="E164" s="4">
        <f>B164*C164</f>
        <v>649</v>
      </c>
    </row>
    <row r="165" spans="1:5" x14ac:dyDescent="0.3">
      <c r="A165" s="3" t="s">
        <v>2401</v>
      </c>
      <c r="B165" s="4">
        <v>81</v>
      </c>
      <c r="C165" s="4">
        <v>8</v>
      </c>
      <c r="D165" t="s">
        <v>19</v>
      </c>
      <c r="E165" s="4">
        <f>B165*C165</f>
        <v>648</v>
      </c>
    </row>
    <row r="166" spans="1:5" x14ac:dyDescent="0.3">
      <c r="A166" s="3" t="s">
        <v>2545</v>
      </c>
      <c r="B166" s="4">
        <v>81</v>
      </c>
      <c r="C166" s="4">
        <v>8</v>
      </c>
      <c r="D166" t="s">
        <v>19</v>
      </c>
      <c r="E166" s="4">
        <f>B166*C166</f>
        <v>648</v>
      </c>
    </row>
    <row r="167" spans="1:5" x14ac:dyDescent="0.3">
      <c r="A167" s="3" t="s">
        <v>2625</v>
      </c>
      <c r="B167" s="4">
        <v>72</v>
      </c>
      <c r="C167" s="4">
        <v>9</v>
      </c>
      <c r="D167" t="s">
        <v>19</v>
      </c>
      <c r="E167" s="4">
        <f>B167*C167</f>
        <v>648</v>
      </c>
    </row>
    <row r="168" spans="1:5" x14ac:dyDescent="0.3">
      <c r="A168" s="3" t="s">
        <v>2647</v>
      </c>
      <c r="B168" s="4">
        <v>81</v>
      </c>
      <c r="C168" s="4">
        <v>8</v>
      </c>
      <c r="D168" t="s">
        <v>46</v>
      </c>
      <c r="E168" s="4">
        <f>B168*C168</f>
        <v>648</v>
      </c>
    </row>
    <row r="169" spans="1:5" x14ac:dyDescent="0.3">
      <c r="A169" s="3" t="s">
        <v>2649</v>
      </c>
      <c r="B169" s="4">
        <v>72</v>
      </c>
      <c r="C169" s="4">
        <v>9</v>
      </c>
      <c r="D169" t="s">
        <v>19</v>
      </c>
      <c r="E169" s="4">
        <f>B169*C169</f>
        <v>648</v>
      </c>
    </row>
    <row r="170" spans="1:5" x14ac:dyDescent="0.3">
      <c r="A170" s="3" t="s">
        <v>3023</v>
      </c>
      <c r="B170" s="4">
        <v>72</v>
      </c>
      <c r="C170" s="4">
        <v>9</v>
      </c>
      <c r="D170" t="s">
        <v>34</v>
      </c>
      <c r="E170" s="4">
        <f>B170*C170</f>
        <v>648</v>
      </c>
    </row>
    <row r="171" spans="1:5" x14ac:dyDescent="0.3">
      <c r="A171" s="3" t="s">
        <v>2696</v>
      </c>
      <c r="B171" s="4">
        <v>80</v>
      </c>
      <c r="C171" s="4">
        <v>8</v>
      </c>
      <c r="D171" t="s">
        <v>19</v>
      </c>
      <c r="E171" s="4">
        <f>B171*C171</f>
        <v>640</v>
      </c>
    </row>
    <row r="172" spans="1:5" x14ac:dyDescent="0.3">
      <c r="A172" s="3" t="s">
        <v>2168</v>
      </c>
      <c r="B172" s="4">
        <v>71</v>
      </c>
      <c r="C172" s="4">
        <v>9</v>
      </c>
      <c r="D172" t="s">
        <v>19</v>
      </c>
      <c r="E172" s="4">
        <f>B172*C172</f>
        <v>639</v>
      </c>
    </row>
    <row r="173" spans="1:5" x14ac:dyDescent="0.3">
      <c r="A173" s="3" t="s">
        <v>2314</v>
      </c>
      <c r="B173" s="4">
        <v>71</v>
      </c>
      <c r="C173" s="4">
        <v>9</v>
      </c>
      <c r="D173" t="s">
        <v>19</v>
      </c>
      <c r="E173" s="4">
        <f>B173*C173</f>
        <v>639</v>
      </c>
    </row>
    <row r="174" spans="1:5" x14ac:dyDescent="0.3">
      <c r="A174" s="3" t="s">
        <v>2854</v>
      </c>
      <c r="B174" s="4">
        <v>71</v>
      </c>
      <c r="C174" s="4">
        <v>9</v>
      </c>
      <c r="D174" t="s">
        <v>19</v>
      </c>
      <c r="E174" s="4">
        <f>B174*C174</f>
        <v>639</v>
      </c>
    </row>
    <row r="175" spans="1:5" x14ac:dyDescent="0.3">
      <c r="A175" s="3" t="s">
        <v>3053</v>
      </c>
      <c r="B175" s="4">
        <v>71</v>
      </c>
      <c r="C175" s="4">
        <v>9</v>
      </c>
      <c r="D175" t="s">
        <v>46</v>
      </c>
      <c r="E175" s="4">
        <f>B175*C175</f>
        <v>639</v>
      </c>
    </row>
    <row r="176" spans="1:5" x14ac:dyDescent="0.3">
      <c r="A176" s="3" t="s">
        <v>2215</v>
      </c>
      <c r="B176" s="4">
        <v>53</v>
      </c>
      <c r="C176" s="4">
        <v>12</v>
      </c>
      <c r="D176" t="s">
        <v>19</v>
      </c>
      <c r="E176" s="4">
        <f>B176*C176</f>
        <v>636</v>
      </c>
    </row>
    <row r="177" spans="1:5" x14ac:dyDescent="0.3">
      <c r="A177" s="3" t="s">
        <v>2689</v>
      </c>
      <c r="B177" s="4">
        <v>79</v>
      </c>
      <c r="C177" s="4">
        <v>8</v>
      </c>
      <c r="D177" t="s">
        <v>46</v>
      </c>
      <c r="E177" s="4">
        <f>B177*C177</f>
        <v>632</v>
      </c>
    </row>
    <row r="178" spans="1:5" x14ac:dyDescent="0.3">
      <c r="A178" s="3" t="s">
        <v>2971</v>
      </c>
      <c r="B178" s="4">
        <v>79</v>
      </c>
      <c r="C178" s="4">
        <v>8</v>
      </c>
      <c r="D178" t="s">
        <v>34</v>
      </c>
      <c r="E178" s="4">
        <f>B178*C178</f>
        <v>632</v>
      </c>
    </row>
    <row r="179" spans="1:5" x14ac:dyDescent="0.3">
      <c r="A179" s="3" t="s">
        <v>2559</v>
      </c>
      <c r="B179" s="4">
        <v>70</v>
      </c>
      <c r="C179" s="4">
        <v>9</v>
      </c>
      <c r="D179" t="s">
        <v>19</v>
      </c>
      <c r="E179" s="4">
        <f>B179*C179</f>
        <v>630</v>
      </c>
    </row>
    <row r="180" spans="1:5" x14ac:dyDescent="0.3">
      <c r="A180" s="3" t="s">
        <v>2827</v>
      </c>
      <c r="B180" s="4">
        <v>70</v>
      </c>
      <c r="C180" s="4">
        <v>9</v>
      </c>
      <c r="D180" t="s">
        <v>34</v>
      </c>
      <c r="E180" s="4">
        <f>B180*C180</f>
        <v>630</v>
      </c>
    </row>
    <row r="181" spans="1:5" x14ac:dyDescent="0.3">
      <c r="A181" s="3" t="s">
        <v>2878</v>
      </c>
      <c r="B181" s="4">
        <v>70</v>
      </c>
      <c r="C181" s="4">
        <v>9</v>
      </c>
      <c r="D181" t="s">
        <v>34</v>
      </c>
      <c r="E181" s="4">
        <f>B181*C181</f>
        <v>630</v>
      </c>
    </row>
    <row r="182" spans="1:5" x14ac:dyDescent="0.3">
      <c r="A182" s="3" t="s">
        <v>2505</v>
      </c>
      <c r="B182" s="4">
        <v>57</v>
      </c>
      <c r="C182" s="4">
        <v>11</v>
      </c>
      <c r="D182" t="s">
        <v>19</v>
      </c>
      <c r="E182" s="4">
        <f>B182*C182</f>
        <v>627</v>
      </c>
    </row>
    <row r="183" spans="1:5" x14ac:dyDescent="0.3">
      <c r="A183" s="3" t="s">
        <v>3011</v>
      </c>
      <c r="B183" s="4">
        <v>57</v>
      </c>
      <c r="C183" s="4">
        <v>11</v>
      </c>
      <c r="D183" t="s">
        <v>19</v>
      </c>
      <c r="E183" s="4">
        <f>B183*C183</f>
        <v>627</v>
      </c>
    </row>
    <row r="184" spans="1:5" x14ac:dyDescent="0.3">
      <c r="A184" s="3" t="s">
        <v>2898</v>
      </c>
      <c r="B184" s="4">
        <v>52</v>
      </c>
      <c r="C184" s="4">
        <v>12</v>
      </c>
      <c r="D184" t="s">
        <v>34</v>
      </c>
      <c r="E184" s="4">
        <f>B184*C184</f>
        <v>624</v>
      </c>
    </row>
    <row r="185" spans="1:5" x14ac:dyDescent="0.3">
      <c r="A185" s="3" t="s">
        <v>3093</v>
      </c>
      <c r="B185" s="4">
        <v>78</v>
      </c>
      <c r="C185" s="4">
        <v>8</v>
      </c>
      <c r="D185" t="s">
        <v>19</v>
      </c>
      <c r="E185" s="4">
        <f>B185*C185</f>
        <v>624</v>
      </c>
    </row>
    <row r="186" spans="1:5" x14ac:dyDescent="0.3">
      <c r="A186" s="3" t="s">
        <v>2270</v>
      </c>
      <c r="B186" s="4">
        <v>89</v>
      </c>
      <c r="C186" s="4">
        <v>7</v>
      </c>
      <c r="D186" t="s">
        <v>19</v>
      </c>
      <c r="E186" s="4">
        <f>B186*C186</f>
        <v>623</v>
      </c>
    </row>
    <row r="187" spans="1:5" x14ac:dyDescent="0.3">
      <c r="A187" s="3" t="s">
        <v>2683</v>
      </c>
      <c r="B187" s="4">
        <v>69</v>
      </c>
      <c r="C187" s="4">
        <v>9</v>
      </c>
      <c r="D187" t="s">
        <v>34</v>
      </c>
      <c r="E187" s="4">
        <f>B187*C187</f>
        <v>621</v>
      </c>
    </row>
    <row r="188" spans="1:5" x14ac:dyDescent="0.3">
      <c r="A188" s="3" t="s">
        <v>2824</v>
      </c>
      <c r="B188" s="4">
        <v>69</v>
      </c>
      <c r="C188" s="4">
        <v>9</v>
      </c>
      <c r="D188" t="s">
        <v>46</v>
      </c>
      <c r="E188" s="4">
        <f>B188*C188</f>
        <v>621</v>
      </c>
    </row>
    <row r="189" spans="1:5" x14ac:dyDescent="0.3">
      <c r="A189" s="3" t="s">
        <v>2469</v>
      </c>
      <c r="B189" s="4">
        <v>62</v>
      </c>
      <c r="C189" s="4">
        <v>10</v>
      </c>
      <c r="D189" t="s">
        <v>19</v>
      </c>
      <c r="E189" s="4">
        <f>B189*C189</f>
        <v>620</v>
      </c>
    </row>
    <row r="190" spans="1:5" x14ac:dyDescent="0.3">
      <c r="A190" s="3" t="s">
        <v>2167</v>
      </c>
      <c r="B190" s="4">
        <v>88</v>
      </c>
      <c r="C190" s="4">
        <v>7</v>
      </c>
      <c r="D190" t="s">
        <v>19</v>
      </c>
      <c r="E190" s="4">
        <f>B190*C190</f>
        <v>616</v>
      </c>
    </row>
    <row r="191" spans="1:5" x14ac:dyDescent="0.3">
      <c r="A191" s="3" t="s">
        <v>2419</v>
      </c>
      <c r="B191" s="4">
        <v>88</v>
      </c>
      <c r="C191" s="4">
        <v>7</v>
      </c>
      <c r="D191" t="s">
        <v>19</v>
      </c>
      <c r="E191" s="4">
        <f>B191*C191</f>
        <v>616</v>
      </c>
    </row>
    <row r="192" spans="1:5" x14ac:dyDescent="0.3">
      <c r="A192" s="3" t="s">
        <v>2428</v>
      </c>
      <c r="B192" s="4">
        <v>88</v>
      </c>
      <c r="C192" s="4">
        <v>7</v>
      </c>
      <c r="D192" t="s">
        <v>19</v>
      </c>
      <c r="E192" s="4">
        <f>B192*C192</f>
        <v>616</v>
      </c>
    </row>
    <row r="193" spans="1:5" x14ac:dyDescent="0.3">
      <c r="A193" s="3" t="s">
        <v>2438</v>
      </c>
      <c r="B193" s="4">
        <v>56</v>
      </c>
      <c r="C193" s="4">
        <v>11</v>
      </c>
      <c r="D193" t="s">
        <v>34</v>
      </c>
      <c r="E193" s="4">
        <f>B193*C193</f>
        <v>616</v>
      </c>
    </row>
    <row r="194" spans="1:5" x14ac:dyDescent="0.3">
      <c r="A194" s="3" t="s">
        <v>2664</v>
      </c>
      <c r="B194" s="4">
        <v>56</v>
      </c>
      <c r="C194" s="4">
        <v>11</v>
      </c>
      <c r="D194" t="s">
        <v>46</v>
      </c>
      <c r="E194" s="4">
        <f>B194*C194</f>
        <v>616</v>
      </c>
    </row>
    <row r="195" spans="1:5" x14ac:dyDescent="0.3">
      <c r="A195" s="3" t="s">
        <v>3009</v>
      </c>
      <c r="B195" s="4">
        <v>88</v>
      </c>
      <c r="C195" s="4">
        <v>7</v>
      </c>
      <c r="D195" t="s">
        <v>34</v>
      </c>
      <c r="E195" s="4">
        <f>B195*C195</f>
        <v>616</v>
      </c>
    </row>
    <row r="196" spans="1:5" x14ac:dyDescent="0.3">
      <c r="A196" s="3" t="s">
        <v>2319</v>
      </c>
      <c r="B196" s="4">
        <v>68</v>
      </c>
      <c r="C196" s="4">
        <v>9</v>
      </c>
      <c r="D196" t="s">
        <v>19</v>
      </c>
      <c r="E196" s="4">
        <f>B196*C196</f>
        <v>612</v>
      </c>
    </row>
    <row r="197" spans="1:5" x14ac:dyDescent="0.3">
      <c r="A197" s="3" t="s">
        <v>2876</v>
      </c>
      <c r="B197" s="4">
        <v>68</v>
      </c>
      <c r="C197" s="4">
        <v>9</v>
      </c>
      <c r="D197" t="s">
        <v>19</v>
      </c>
      <c r="E197" s="4">
        <f>B197*C197</f>
        <v>612</v>
      </c>
    </row>
    <row r="198" spans="1:5" x14ac:dyDescent="0.3">
      <c r="A198" s="3" t="s">
        <v>3026</v>
      </c>
      <c r="B198" s="4">
        <v>51</v>
      </c>
      <c r="C198" s="4">
        <v>12</v>
      </c>
      <c r="D198" t="s">
        <v>19</v>
      </c>
      <c r="E198" s="4">
        <f>B198*C198</f>
        <v>612</v>
      </c>
    </row>
    <row r="199" spans="1:5" x14ac:dyDescent="0.3">
      <c r="A199" s="3" t="s">
        <v>2583</v>
      </c>
      <c r="B199" s="4">
        <v>61</v>
      </c>
      <c r="C199" s="4">
        <v>10</v>
      </c>
      <c r="D199" t="s">
        <v>34</v>
      </c>
      <c r="E199" s="4">
        <f>B199*C199</f>
        <v>610</v>
      </c>
    </row>
    <row r="200" spans="1:5" x14ac:dyDescent="0.3">
      <c r="A200" s="3" t="s">
        <v>2889</v>
      </c>
      <c r="B200" s="4">
        <v>87</v>
      </c>
      <c r="C200" s="4">
        <v>7</v>
      </c>
      <c r="D200" t="s">
        <v>19</v>
      </c>
      <c r="E200" s="4">
        <f>B200*C200</f>
        <v>609</v>
      </c>
    </row>
    <row r="201" spans="1:5" x14ac:dyDescent="0.3">
      <c r="A201" s="3" t="s">
        <v>2992</v>
      </c>
      <c r="B201" s="4">
        <v>67</v>
      </c>
      <c r="C201" s="4">
        <v>9</v>
      </c>
      <c r="D201" t="s">
        <v>34</v>
      </c>
      <c r="E201" s="4">
        <f>B201*C201</f>
        <v>603</v>
      </c>
    </row>
    <row r="202" spans="1:5" x14ac:dyDescent="0.3">
      <c r="A202" s="3" t="s">
        <v>3015</v>
      </c>
      <c r="B202" s="4">
        <v>67</v>
      </c>
      <c r="C202" s="4">
        <v>9</v>
      </c>
      <c r="D202" t="s">
        <v>46</v>
      </c>
      <c r="E202" s="4">
        <f>B202*C202</f>
        <v>603</v>
      </c>
    </row>
    <row r="203" spans="1:5" x14ac:dyDescent="0.3">
      <c r="A203" s="3" t="s">
        <v>3064</v>
      </c>
      <c r="B203" s="4">
        <v>67</v>
      </c>
      <c r="C203" s="4">
        <v>9</v>
      </c>
      <c r="D203" t="s">
        <v>34</v>
      </c>
      <c r="E203" s="4">
        <f>B203*C203</f>
        <v>603</v>
      </c>
    </row>
    <row r="204" spans="1:5" x14ac:dyDescent="0.3">
      <c r="A204" s="3" t="s">
        <v>2191</v>
      </c>
      <c r="B204" s="4">
        <v>75</v>
      </c>
      <c r="C204" s="4">
        <v>8</v>
      </c>
      <c r="D204" t="s">
        <v>19</v>
      </c>
      <c r="E204" s="4">
        <f>B204*C204</f>
        <v>600</v>
      </c>
    </row>
    <row r="205" spans="1:5" x14ac:dyDescent="0.3">
      <c r="A205" s="3" t="s">
        <v>2500</v>
      </c>
      <c r="B205" s="4">
        <v>60</v>
      </c>
      <c r="C205" s="4">
        <v>10</v>
      </c>
      <c r="D205" t="s">
        <v>34</v>
      </c>
      <c r="E205" s="4">
        <f>B205*C205</f>
        <v>600</v>
      </c>
    </row>
    <row r="206" spans="1:5" x14ac:dyDescent="0.3">
      <c r="A206" s="3" t="s">
        <v>2593</v>
      </c>
      <c r="B206" s="4">
        <v>60</v>
      </c>
      <c r="C206" s="4">
        <v>10</v>
      </c>
      <c r="D206" t="s">
        <v>19</v>
      </c>
      <c r="E206" s="4">
        <f>B206*C206</f>
        <v>600</v>
      </c>
    </row>
    <row r="207" spans="1:5" x14ac:dyDescent="0.3">
      <c r="A207" s="3" t="s">
        <v>2714</v>
      </c>
      <c r="B207" s="4">
        <v>75</v>
      </c>
      <c r="C207" s="4">
        <v>8</v>
      </c>
      <c r="D207" t="s">
        <v>19</v>
      </c>
      <c r="E207" s="4">
        <f>B207*C207</f>
        <v>600</v>
      </c>
    </row>
    <row r="208" spans="1:5" x14ac:dyDescent="0.3">
      <c r="A208" s="3" t="s">
        <v>2332</v>
      </c>
      <c r="B208" s="4">
        <v>66</v>
      </c>
      <c r="C208" s="4">
        <v>9</v>
      </c>
      <c r="D208" t="s">
        <v>46</v>
      </c>
      <c r="E208" s="4">
        <f>B208*C208</f>
        <v>594</v>
      </c>
    </row>
    <row r="209" spans="1:5" x14ac:dyDescent="0.3">
      <c r="A209" s="3" t="s">
        <v>2356</v>
      </c>
      <c r="B209" s="4">
        <v>66</v>
      </c>
      <c r="C209" s="4">
        <v>9</v>
      </c>
      <c r="D209" t="s">
        <v>19</v>
      </c>
      <c r="E209" s="4">
        <f>B209*C209</f>
        <v>594</v>
      </c>
    </row>
    <row r="210" spans="1:5" x14ac:dyDescent="0.3">
      <c r="A210" s="3" t="s">
        <v>2508</v>
      </c>
      <c r="B210" s="4">
        <v>54</v>
      </c>
      <c r="C210" s="4">
        <v>11</v>
      </c>
      <c r="D210" t="s">
        <v>34</v>
      </c>
      <c r="E210" s="4">
        <f>B210*C210</f>
        <v>594</v>
      </c>
    </row>
    <row r="211" spans="1:5" x14ac:dyDescent="0.3">
      <c r="A211" s="3" t="s">
        <v>2581</v>
      </c>
      <c r="B211" s="4">
        <v>54</v>
      </c>
      <c r="C211" s="4">
        <v>11</v>
      </c>
      <c r="D211" t="s">
        <v>46</v>
      </c>
      <c r="E211" s="4">
        <f>B211*C211</f>
        <v>594</v>
      </c>
    </row>
    <row r="212" spans="1:5" x14ac:dyDescent="0.3">
      <c r="A212" s="3" t="s">
        <v>2453</v>
      </c>
      <c r="B212" s="4">
        <v>74</v>
      </c>
      <c r="C212" s="4">
        <v>8</v>
      </c>
      <c r="D212" t="s">
        <v>34</v>
      </c>
      <c r="E212" s="4">
        <f>B212*C212</f>
        <v>592</v>
      </c>
    </row>
    <row r="213" spans="1:5" x14ac:dyDescent="0.3">
      <c r="A213" s="3" t="s">
        <v>2975</v>
      </c>
      <c r="B213" s="4">
        <v>74</v>
      </c>
      <c r="C213" s="4">
        <v>8</v>
      </c>
      <c r="D213" t="s">
        <v>19</v>
      </c>
      <c r="E213" s="4">
        <f>B213*C213</f>
        <v>592</v>
      </c>
    </row>
    <row r="214" spans="1:5" x14ac:dyDescent="0.3">
      <c r="A214" s="3" t="s">
        <v>2197</v>
      </c>
      <c r="B214" s="4">
        <v>59</v>
      </c>
      <c r="C214" s="4">
        <v>10</v>
      </c>
      <c r="D214" t="s">
        <v>46</v>
      </c>
      <c r="E214" s="4">
        <f>B214*C214</f>
        <v>590</v>
      </c>
    </row>
    <row r="215" spans="1:5" x14ac:dyDescent="0.3">
      <c r="A215" s="3" t="s">
        <v>2163</v>
      </c>
      <c r="B215" s="4">
        <v>84</v>
      </c>
      <c r="C215" s="4">
        <v>7</v>
      </c>
      <c r="D215" t="s">
        <v>46</v>
      </c>
      <c r="E215" s="4">
        <f>B215*C215</f>
        <v>588</v>
      </c>
    </row>
    <row r="216" spans="1:5" x14ac:dyDescent="0.3">
      <c r="A216" s="3" t="s">
        <v>2391</v>
      </c>
      <c r="B216" s="4">
        <v>49</v>
      </c>
      <c r="C216" s="4">
        <v>12</v>
      </c>
      <c r="D216" t="s">
        <v>19</v>
      </c>
      <c r="E216" s="4">
        <f>B216*C216</f>
        <v>588</v>
      </c>
    </row>
    <row r="217" spans="1:5" x14ac:dyDescent="0.3">
      <c r="A217" s="3" t="s">
        <v>2405</v>
      </c>
      <c r="B217" s="4">
        <v>84</v>
      </c>
      <c r="C217" s="4">
        <v>7</v>
      </c>
      <c r="D217" t="s">
        <v>46</v>
      </c>
      <c r="E217" s="4">
        <f>B217*C217</f>
        <v>588</v>
      </c>
    </row>
    <row r="218" spans="1:5" x14ac:dyDescent="0.3">
      <c r="A218" s="3" t="s">
        <v>3063</v>
      </c>
      <c r="B218" s="4">
        <v>84</v>
      </c>
      <c r="C218" s="4">
        <v>7</v>
      </c>
      <c r="D218" t="s">
        <v>46</v>
      </c>
      <c r="E218" s="4">
        <f>B218*C218</f>
        <v>588</v>
      </c>
    </row>
    <row r="219" spans="1:5" x14ac:dyDescent="0.3">
      <c r="A219" s="3" t="s">
        <v>2175</v>
      </c>
      <c r="B219" s="4">
        <v>73</v>
      </c>
      <c r="C219" s="4">
        <v>8</v>
      </c>
      <c r="D219" t="s">
        <v>46</v>
      </c>
      <c r="E219" s="4">
        <f>B219*C219</f>
        <v>584</v>
      </c>
    </row>
    <row r="220" spans="1:5" x14ac:dyDescent="0.3">
      <c r="A220" s="3" t="s">
        <v>2431</v>
      </c>
      <c r="B220" s="4">
        <v>73</v>
      </c>
      <c r="C220" s="4">
        <v>8</v>
      </c>
      <c r="D220" t="s">
        <v>46</v>
      </c>
      <c r="E220" s="4">
        <f>B220*C220</f>
        <v>584</v>
      </c>
    </row>
    <row r="221" spans="1:5" x14ac:dyDescent="0.3">
      <c r="A221" s="3" t="s">
        <v>2449</v>
      </c>
      <c r="B221" s="4">
        <v>73</v>
      </c>
      <c r="C221" s="4">
        <v>8</v>
      </c>
      <c r="D221" t="s">
        <v>46</v>
      </c>
      <c r="E221" s="4">
        <f>B221*C221</f>
        <v>584</v>
      </c>
    </row>
    <row r="222" spans="1:5" x14ac:dyDescent="0.3">
      <c r="A222" s="3" t="s">
        <v>2877</v>
      </c>
      <c r="B222" s="4">
        <v>97</v>
      </c>
      <c r="C222" s="4">
        <v>6</v>
      </c>
      <c r="D222" t="s">
        <v>19</v>
      </c>
      <c r="E222" s="4">
        <f>B222*C222</f>
        <v>582</v>
      </c>
    </row>
    <row r="223" spans="1:5" x14ac:dyDescent="0.3">
      <c r="A223" s="3" t="s">
        <v>3050</v>
      </c>
      <c r="B223" s="4">
        <v>58</v>
      </c>
      <c r="C223" s="4">
        <v>10</v>
      </c>
      <c r="D223" t="s">
        <v>46</v>
      </c>
      <c r="E223" s="4">
        <f>B223*C223</f>
        <v>580</v>
      </c>
    </row>
    <row r="224" spans="1:5" x14ac:dyDescent="0.3">
      <c r="A224" s="3" t="s">
        <v>2174</v>
      </c>
      <c r="B224" s="4">
        <v>64</v>
      </c>
      <c r="C224" s="4">
        <v>9</v>
      </c>
      <c r="D224" t="s">
        <v>34</v>
      </c>
      <c r="E224" s="4">
        <f>B224*C224</f>
        <v>576</v>
      </c>
    </row>
    <row r="225" spans="1:5" x14ac:dyDescent="0.3">
      <c r="A225" s="3" t="s">
        <v>2251</v>
      </c>
      <c r="B225" s="4">
        <v>64</v>
      </c>
      <c r="C225" s="4">
        <v>9</v>
      </c>
      <c r="D225" t="s">
        <v>34</v>
      </c>
      <c r="E225" s="4">
        <f>B225*C225</f>
        <v>576</v>
      </c>
    </row>
    <row r="226" spans="1:5" x14ac:dyDescent="0.3">
      <c r="A226" s="3" t="s">
        <v>2309</v>
      </c>
      <c r="B226" s="4">
        <v>72</v>
      </c>
      <c r="C226" s="4">
        <v>8</v>
      </c>
      <c r="D226" t="s">
        <v>19</v>
      </c>
      <c r="E226" s="4">
        <f>B226*C226</f>
        <v>576</v>
      </c>
    </row>
    <row r="227" spans="1:5" x14ac:dyDescent="0.3">
      <c r="A227" s="3" t="s">
        <v>2413</v>
      </c>
      <c r="B227" s="4">
        <v>64</v>
      </c>
      <c r="C227" s="4">
        <v>9</v>
      </c>
      <c r="D227" t="s">
        <v>19</v>
      </c>
      <c r="E227" s="4">
        <f>B227*C227</f>
        <v>576</v>
      </c>
    </row>
    <row r="228" spans="1:5" x14ac:dyDescent="0.3">
      <c r="A228" s="3" t="s">
        <v>2548</v>
      </c>
      <c r="B228" s="4">
        <v>48</v>
      </c>
      <c r="C228" s="4">
        <v>12</v>
      </c>
      <c r="D228" t="s">
        <v>46</v>
      </c>
      <c r="E228" s="4">
        <f>B228*C228</f>
        <v>576</v>
      </c>
    </row>
    <row r="229" spans="1:5" x14ac:dyDescent="0.3">
      <c r="A229" s="3" t="s">
        <v>2713</v>
      </c>
      <c r="B229" s="4">
        <v>64</v>
      </c>
      <c r="C229" s="4">
        <v>9</v>
      </c>
      <c r="D229" t="s">
        <v>19</v>
      </c>
      <c r="E229" s="4">
        <f>B229*C229</f>
        <v>576</v>
      </c>
    </row>
    <row r="230" spans="1:5" x14ac:dyDescent="0.3">
      <c r="A230" s="3" t="s">
        <v>2921</v>
      </c>
      <c r="B230" s="4">
        <v>48</v>
      </c>
      <c r="C230" s="4">
        <v>12</v>
      </c>
      <c r="D230" t="s">
        <v>46</v>
      </c>
      <c r="E230" s="4">
        <f>B230*C230</f>
        <v>576</v>
      </c>
    </row>
    <row r="231" spans="1:5" x14ac:dyDescent="0.3">
      <c r="A231" s="3" t="s">
        <v>2204</v>
      </c>
      <c r="B231" s="4">
        <v>82</v>
      </c>
      <c r="C231" s="4">
        <v>7</v>
      </c>
      <c r="D231" t="s">
        <v>46</v>
      </c>
      <c r="E231" s="4">
        <f>B231*C231</f>
        <v>574</v>
      </c>
    </row>
    <row r="232" spans="1:5" x14ac:dyDescent="0.3">
      <c r="A232" s="3" t="s">
        <v>2402</v>
      </c>
      <c r="B232" s="4">
        <v>82</v>
      </c>
      <c r="C232" s="4">
        <v>7</v>
      </c>
      <c r="D232" t="s">
        <v>19</v>
      </c>
      <c r="E232" s="4">
        <f>B232*C232</f>
        <v>574</v>
      </c>
    </row>
    <row r="233" spans="1:5" x14ac:dyDescent="0.3">
      <c r="A233" s="3" t="s">
        <v>2618</v>
      </c>
      <c r="B233" s="4">
        <v>82</v>
      </c>
      <c r="C233" s="4">
        <v>7</v>
      </c>
      <c r="D233" t="s">
        <v>19</v>
      </c>
      <c r="E233" s="4">
        <f>B233*C233</f>
        <v>574</v>
      </c>
    </row>
    <row r="234" spans="1:5" x14ac:dyDescent="0.3">
      <c r="A234" s="3" t="s">
        <v>2256</v>
      </c>
      <c r="B234" s="4">
        <v>57</v>
      </c>
      <c r="C234" s="4">
        <v>10</v>
      </c>
      <c r="D234" t="s">
        <v>19</v>
      </c>
      <c r="E234" s="4">
        <f>B234*C234</f>
        <v>570</v>
      </c>
    </row>
    <row r="235" spans="1:5" x14ac:dyDescent="0.3">
      <c r="A235" s="3" t="s">
        <v>2820</v>
      </c>
      <c r="B235" s="4">
        <v>95</v>
      </c>
      <c r="C235" s="4">
        <v>6</v>
      </c>
      <c r="D235" t="s">
        <v>19</v>
      </c>
      <c r="E235" s="4">
        <f>B235*C235</f>
        <v>570</v>
      </c>
    </row>
    <row r="236" spans="1:5" x14ac:dyDescent="0.3">
      <c r="A236" s="3" t="s">
        <v>2255</v>
      </c>
      <c r="B236" s="4">
        <v>71</v>
      </c>
      <c r="C236" s="4">
        <v>8</v>
      </c>
      <c r="D236" t="s">
        <v>34</v>
      </c>
      <c r="E236" s="4">
        <f>B236*C236</f>
        <v>568</v>
      </c>
    </row>
    <row r="237" spans="1:5" x14ac:dyDescent="0.3">
      <c r="A237" s="3" t="s">
        <v>2480</v>
      </c>
      <c r="B237" s="4">
        <v>71</v>
      </c>
      <c r="C237" s="4">
        <v>8</v>
      </c>
      <c r="D237" t="s">
        <v>19</v>
      </c>
      <c r="E237" s="4">
        <f>B237*C237</f>
        <v>568</v>
      </c>
    </row>
    <row r="238" spans="1:5" x14ac:dyDescent="0.3">
      <c r="A238" s="3" t="s">
        <v>2856</v>
      </c>
      <c r="B238" s="4">
        <v>71</v>
      </c>
      <c r="C238" s="4">
        <v>8</v>
      </c>
      <c r="D238" t="s">
        <v>19</v>
      </c>
      <c r="E238" s="4">
        <f>B238*C238</f>
        <v>568</v>
      </c>
    </row>
    <row r="239" spans="1:5" x14ac:dyDescent="0.3">
      <c r="A239" s="3" t="s">
        <v>2939</v>
      </c>
      <c r="B239" s="4">
        <v>71</v>
      </c>
      <c r="C239" s="4">
        <v>8</v>
      </c>
      <c r="D239" t="s">
        <v>19</v>
      </c>
      <c r="E239" s="4">
        <f>B239*C239</f>
        <v>568</v>
      </c>
    </row>
    <row r="240" spans="1:5" x14ac:dyDescent="0.3">
      <c r="A240" s="3" t="s">
        <v>3115</v>
      </c>
      <c r="B240" s="4">
        <v>71</v>
      </c>
      <c r="C240" s="4">
        <v>8</v>
      </c>
      <c r="D240" t="s">
        <v>19</v>
      </c>
      <c r="E240" s="4">
        <f>B240*C240</f>
        <v>568</v>
      </c>
    </row>
    <row r="241" spans="1:5" x14ac:dyDescent="0.3">
      <c r="A241" s="3" t="s">
        <v>2418</v>
      </c>
      <c r="B241" s="4">
        <v>81</v>
      </c>
      <c r="C241" s="4">
        <v>7</v>
      </c>
      <c r="D241" t="s">
        <v>19</v>
      </c>
      <c r="E241" s="4">
        <f>B241*C241</f>
        <v>567</v>
      </c>
    </row>
    <row r="242" spans="1:5" x14ac:dyDescent="0.3">
      <c r="A242" s="3" t="s">
        <v>2440</v>
      </c>
      <c r="B242" s="4">
        <v>81</v>
      </c>
      <c r="C242" s="4">
        <v>7</v>
      </c>
      <c r="D242" t="s">
        <v>19</v>
      </c>
      <c r="E242" s="4">
        <f>B242*C242</f>
        <v>567</v>
      </c>
    </row>
    <row r="243" spans="1:5" x14ac:dyDescent="0.3">
      <c r="A243" s="3" t="s">
        <v>2735</v>
      </c>
      <c r="B243" s="4">
        <v>63</v>
      </c>
      <c r="C243" s="4">
        <v>9</v>
      </c>
      <c r="D243" t="s">
        <v>34</v>
      </c>
      <c r="E243" s="4">
        <f>B243*C243</f>
        <v>567</v>
      </c>
    </row>
    <row r="244" spans="1:5" x14ac:dyDescent="0.3">
      <c r="A244" s="3" t="s">
        <v>2749</v>
      </c>
      <c r="B244" s="4">
        <v>63</v>
      </c>
      <c r="C244" s="4">
        <v>9</v>
      </c>
      <c r="D244" t="s">
        <v>19</v>
      </c>
      <c r="E244" s="4">
        <f>B244*C244</f>
        <v>567</v>
      </c>
    </row>
    <row r="245" spans="1:5" x14ac:dyDescent="0.3">
      <c r="A245" s="3" t="s">
        <v>2986</v>
      </c>
      <c r="B245" s="4">
        <v>63</v>
      </c>
      <c r="C245" s="4">
        <v>9</v>
      </c>
      <c r="D245" t="s">
        <v>19</v>
      </c>
      <c r="E245" s="4">
        <f>B245*C245</f>
        <v>567</v>
      </c>
    </row>
    <row r="246" spans="1:5" x14ac:dyDescent="0.3">
      <c r="A246" s="3" t="s">
        <v>2145</v>
      </c>
      <c r="B246" s="4">
        <v>94</v>
      </c>
      <c r="C246" s="4">
        <v>6</v>
      </c>
      <c r="D246" t="s">
        <v>46</v>
      </c>
      <c r="E246" s="4">
        <f>B246*C246</f>
        <v>564</v>
      </c>
    </row>
    <row r="247" spans="1:5" x14ac:dyDescent="0.3">
      <c r="A247" s="3" t="s">
        <v>2931</v>
      </c>
      <c r="B247" s="4">
        <v>47</v>
      </c>
      <c r="C247" s="4">
        <v>12</v>
      </c>
      <c r="D247" t="s">
        <v>19</v>
      </c>
      <c r="E247" s="4">
        <f>B247*C247</f>
        <v>564</v>
      </c>
    </row>
    <row r="248" spans="1:5" x14ac:dyDescent="0.3">
      <c r="A248" s="3" t="s">
        <v>2976</v>
      </c>
      <c r="B248" s="4">
        <v>47</v>
      </c>
      <c r="C248" s="4">
        <v>12</v>
      </c>
      <c r="D248" t="s">
        <v>34</v>
      </c>
      <c r="E248" s="4">
        <f>B248*C248</f>
        <v>564</v>
      </c>
    </row>
    <row r="249" spans="1:5" x14ac:dyDescent="0.3">
      <c r="A249" s="3" t="s">
        <v>3005</v>
      </c>
      <c r="B249" s="4">
        <v>47</v>
      </c>
      <c r="C249" s="4">
        <v>12</v>
      </c>
      <c r="D249" t="s">
        <v>19</v>
      </c>
      <c r="E249" s="4">
        <f>B249*C249</f>
        <v>564</v>
      </c>
    </row>
    <row r="250" spans="1:5" x14ac:dyDescent="0.3">
      <c r="A250" s="3" t="s">
        <v>2421</v>
      </c>
      <c r="B250" s="4">
        <v>70</v>
      </c>
      <c r="C250" s="4">
        <v>8</v>
      </c>
      <c r="D250" t="s">
        <v>34</v>
      </c>
      <c r="E250" s="4">
        <f>B250*C250</f>
        <v>560</v>
      </c>
    </row>
    <row r="251" spans="1:5" x14ac:dyDescent="0.3">
      <c r="A251" s="3" t="s">
        <v>2743</v>
      </c>
      <c r="B251" s="4">
        <v>70</v>
      </c>
      <c r="C251" s="4">
        <v>8</v>
      </c>
      <c r="D251" t="s">
        <v>19</v>
      </c>
      <c r="E251" s="4">
        <f>B251*C251</f>
        <v>560</v>
      </c>
    </row>
    <row r="252" spans="1:5" x14ac:dyDescent="0.3">
      <c r="A252" s="3" t="s">
        <v>2956</v>
      </c>
      <c r="B252" s="4">
        <v>70</v>
      </c>
      <c r="C252" s="4">
        <v>8</v>
      </c>
      <c r="D252" t="s">
        <v>34</v>
      </c>
      <c r="E252" s="4">
        <f>B252*C252</f>
        <v>560</v>
      </c>
    </row>
    <row r="253" spans="1:5" x14ac:dyDescent="0.3">
      <c r="A253" s="3" t="s">
        <v>3112</v>
      </c>
      <c r="B253" s="4">
        <v>56</v>
      </c>
      <c r="C253" s="4">
        <v>10</v>
      </c>
      <c r="D253" t="s">
        <v>19</v>
      </c>
      <c r="E253" s="4">
        <f>B253*C253</f>
        <v>560</v>
      </c>
    </row>
    <row r="254" spans="1:5" x14ac:dyDescent="0.3">
      <c r="A254" s="3" t="s">
        <v>2574</v>
      </c>
      <c r="B254" s="4">
        <v>93</v>
      </c>
      <c r="C254" s="4">
        <v>6</v>
      </c>
      <c r="D254" t="s">
        <v>19</v>
      </c>
      <c r="E254" s="4">
        <f>B254*C254</f>
        <v>558</v>
      </c>
    </row>
    <row r="255" spans="1:5" x14ac:dyDescent="0.3">
      <c r="A255" s="3" t="s">
        <v>2756</v>
      </c>
      <c r="B255" s="4">
        <v>62</v>
      </c>
      <c r="C255" s="4">
        <v>9</v>
      </c>
      <c r="D255" t="s">
        <v>19</v>
      </c>
      <c r="E255" s="4">
        <f>B255*C255</f>
        <v>558</v>
      </c>
    </row>
    <row r="256" spans="1:5" x14ac:dyDescent="0.3">
      <c r="A256" s="3" t="s">
        <v>2925</v>
      </c>
      <c r="B256" s="4">
        <v>93</v>
      </c>
      <c r="C256" s="4">
        <v>6</v>
      </c>
      <c r="D256" t="s">
        <v>34</v>
      </c>
      <c r="E256" s="4">
        <f>B256*C256</f>
        <v>558</v>
      </c>
    </row>
    <row r="257" spans="1:5" x14ac:dyDescent="0.3">
      <c r="A257" s="3" t="s">
        <v>2311</v>
      </c>
      <c r="B257" s="4">
        <v>79</v>
      </c>
      <c r="C257" s="4">
        <v>7</v>
      </c>
      <c r="D257" t="s">
        <v>46</v>
      </c>
      <c r="E257" s="4">
        <f>B257*C257</f>
        <v>553</v>
      </c>
    </row>
    <row r="258" spans="1:5" x14ac:dyDescent="0.3">
      <c r="A258" s="3" t="s">
        <v>2659</v>
      </c>
      <c r="B258" s="4">
        <v>79</v>
      </c>
      <c r="C258" s="4">
        <v>7</v>
      </c>
      <c r="D258" t="s">
        <v>46</v>
      </c>
      <c r="E258" s="4">
        <f>B258*C258</f>
        <v>553</v>
      </c>
    </row>
    <row r="259" spans="1:5" x14ac:dyDescent="0.3">
      <c r="A259" s="3" t="s">
        <v>2969</v>
      </c>
      <c r="B259" s="4">
        <v>79</v>
      </c>
      <c r="C259" s="4">
        <v>7</v>
      </c>
      <c r="D259" t="s">
        <v>19</v>
      </c>
      <c r="E259" s="4">
        <f>B259*C259</f>
        <v>553</v>
      </c>
    </row>
    <row r="260" spans="1:5" x14ac:dyDescent="0.3">
      <c r="A260" s="3" t="s">
        <v>2977</v>
      </c>
      <c r="B260" s="4">
        <v>79</v>
      </c>
      <c r="C260" s="4">
        <v>7</v>
      </c>
      <c r="D260" t="s">
        <v>46</v>
      </c>
      <c r="E260" s="4">
        <f>B260*C260</f>
        <v>553</v>
      </c>
    </row>
    <row r="261" spans="1:5" x14ac:dyDescent="0.3">
      <c r="A261" s="3" t="s">
        <v>2914</v>
      </c>
      <c r="B261" s="4">
        <v>46</v>
      </c>
      <c r="C261" s="4">
        <v>12</v>
      </c>
      <c r="D261" t="s">
        <v>19</v>
      </c>
      <c r="E261" s="4">
        <f>B261*C261</f>
        <v>552</v>
      </c>
    </row>
    <row r="262" spans="1:5" x14ac:dyDescent="0.3">
      <c r="A262" s="3" t="s">
        <v>2300</v>
      </c>
      <c r="B262" s="4">
        <v>55</v>
      </c>
      <c r="C262" s="4">
        <v>10</v>
      </c>
      <c r="D262" t="s">
        <v>19</v>
      </c>
      <c r="E262" s="4">
        <f>B262*C262</f>
        <v>550</v>
      </c>
    </row>
    <row r="263" spans="1:5" x14ac:dyDescent="0.3">
      <c r="A263" s="3" t="s">
        <v>2917</v>
      </c>
      <c r="B263" s="4">
        <v>55</v>
      </c>
      <c r="C263" s="4">
        <v>10</v>
      </c>
      <c r="D263" t="s">
        <v>46</v>
      </c>
      <c r="E263" s="4">
        <f>B263*C263</f>
        <v>550</v>
      </c>
    </row>
    <row r="264" spans="1:5" x14ac:dyDescent="0.3">
      <c r="A264" s="3" t="s">
        <v>2753</v>
      </c>
      <c r="B264" s="4">
        <v>61</v>
      </c>
      <c r="C264" s="4">
        <v>9</v>
      </c>
      <c r="D264" t="s">
        <v>46</v>
      </c>
      <c r="E264" s="4">
        <f>B264*C264</f>
        <v>549</v>
      </c>
    </row>
    <row r="265" spans="1:5" x14ac:dyDescent="0.3">
      <c r="A265" s="3" t="s">
        <v>2929</v>
      </c>
      <c r="B265" s="4">
        <v>61</v>
      </c>
      <c r="C265" s="4">
        <v>9</v>
      </c>
      <c r="D265" t="s">
        <v>34</v>
      </c>
      <c r="E265" s="4">
        <f>B265*C265</f>
        <v>549</v>
      </c>
    </row>
    <row r="266" spans="1:5" x14ac:dyDescent="0.3">
      <c r="A266" s="3" t="s">
        <v>3061</v>
      </c>
      <c r="B266" s="4">
        <v>61</v>
      </c>
      <c r="C266" s="4">
        <v>9</v>
      </c>
      <c r="D266" t="s">
        <v>19</v>
      </c>
      <c r="E266" s="4">
        <f>B266*C266</f>
        <v>549</v>
      </c>
    </row>
    <row r="267" spans="1:5" x14ac:dyDescent="0.3">
      <c r="A267" s="3" t="s">
        <v>2316</v>
      </c>
      <c r="B267" s="4">
        <v>78</v>
      </c>
      <c r="C267" s="4">
        <v>7</v>
      </c>
      <c r="D267" t="s">
        <v>19</v>
      </c>
      <c r="E267" s="4">
        <f>B267*C267</f>
        <v>546</v>
      </c>
    </row>
    <row r="268" spans="1:5" x14ac:dyDescent="0.3">
      <c r="A268" s="3" t="s">
        <v>2455</v>
      </c>
      <c r="B268" s="4">
        <v>78</v>
      </c>
      <c r="C268" s="4">
        <v>7</v>
      </c>
      <c r="D268" t="s">
        <v>46</v>
      </c>
      <c r="E268" s="4">
        <f>B268*C268</f>
        <v>546</v>
      </c>
    </row>
    <row r="269" spans="1:5" x14ac:dyDescent="0.3">
      <c r="A269" s="3" t="s">
        <v>2355</v>
      </c>
      <c r="B269" s="4">
        <v>68</v>
      </c>
      <c r="C269" s="4">
        <v>8</v>
      </c>
      <c r="D269" t="s">
        <v>19</v>
      </c>
      <c r="E269" s="4">
        <f>B269*C269</f>
        <v>544</v>
      </c>
    </row>
    <row r="270" spans="1:5" x14ac:dyDescent="0.3">
      <c r="A270" s="3" t="s">
        <v>2331</v>
      </c>
      <c r="B270" s="4">
        <v>60</v>
      </c>
      <c r="C270" s="4">
        <v>9</v>
      </c>
      <c r="D270" t="s">
        <v>46</v>
      </c>
      <c r="E270" s="4">
        <f>B270*C270</f>
        <v>540</v>
      </c>
    </row>
    <row r="271" spans="1:5" x14ac:dyDescent="0.3">
      <c r="A271" s="3" t="s">
        <v>2864</v>
      </c>
      <c r="B271" s="4">
        <v>60</v>
      </c>
      <c r="C271" s="4">
        <v>9</v>
      </c>
      <c r="D271" t="s">
        <v>34</v>
      </c>
      <c r="E271" s="4">
        <f>B271*C271</f>
        <v>540</v>
      </c>
    </row>
    <row r="272" spans="1:5" x14ac:dyDescent="0.3">
      <c r="A272" s="3" t="s">
        <v>3040</v>
      </c>
      <c r="B272" s="4">
        <v>77</v>
      </c>
      <c r="C272" s="4">
        <v>7</v>
      </c>
      <c r="D272" t="s">
        <v>19</v>
      </c>
      <c r="E272" s="4">
        <f>B272*C272</f>
        <v>539</v>
      </c>
    </row>
    <row r="273" spans="1:5" x14ac:dyDescent="0.3">
      <c r="A273" s="3" t="s">
        <v>2322</v>
      </c>
      <c r="B273" s="4">
        <v>67</v>
      </c>
      <c r="C273" s="4">
        <v>8</v>
      </c>
      <c r="D273" t="s">
        <v>19</v>
      </c>
      <c r="E273" s="4">
        <f>B273*C273</f>
        <v>536</v>
      </c>
    </row>
    <row r="274" spans="1:5" x14ac:dyDescent="0.3">
      <c r="A274" s="3" t="s">
        <v>2821</v>
      </c>
      <c r="B274" s="4">
        <v>67</v>
      </c>
      <c r="C274" s="4">
        <v>8</v>
      </c>
      <c r="D274" t="s">
        <v>19</v>
      </c>
      <c r="E274" s="4">
        <f>B274*C274</f>
        <v>536</v>
      </c>
    </row>
    <row r="275" spans="1:5" x14ac:dyDescent="0.3">
      <c r="A275" s="3" t="s">
        <v>2427</v>
      </c>
      <c r="B275" s="4">
        <v>89</v>
      </c>
      <c r="C275" s="4">
        <v>6</v>
      </c>
      <c r="D275" t="s">
        <v>34</v>
      </c>
      <c r="E275" s="4">
        <f>B275*C275</f>
        <v>534</v>
      </c>
    </row>
    <row r="276" spans="1:5" x14ac:dyDescent="0.3">
      <c r="A276" s="3" t="s">
        <v>2579</v>
      </c>
      <c r="B276" s="4">
        <v>76</v>
      </c>
      <c r="C276" s="4">
        <v>7</v>
      </c>
      <c r="D276" t="s">
        <v>19</v>
      </c>
      <c r="E276" s="4">
        <f>B276*C276</f>
        <v>532</v>
      </c>
    </row>
    <row r="277" spans="1:5" x14ac:dyDescent="0.3">
      <c r="A277" s="3" t="s">
        <v>2596</v>
      </c>
      <c r="B277" s="4">
        <v>59</v>
      </c>
      <c r="C277" s="4">
        <v>9</v>
      </c>
      <c r="D277" t="s">
        <v>19</v>
      </c>
      <c r="E277" s="4">
        <f>B277*C277</f>
        <v>531</v>
      </c>
    </row>
    <row r="278" spans="1:5" x14ac:dyDescent="0.3">
      <c r="A278" s="3" t="s">
        <v>2663</v>
      </c>
      <c r="B278" s="4">
        <v>59</v>
      </c>
      <c r="C278" s="4">
        <v>9</v>
      </c>
      <c r="D278" t="s">
        <v>46</v>
      </c>
      <c r="E278" s="4">
        <f>B278*C278</f>
        <v>531</v>
      </c>
    </row>
    <row r="279" spans="1:5" x14ac:dyDescent="0.3">
      <c r="A279" s="3" t="s">
        <v>3056</v>
      </c>
      <c r="B279" s="4">
        <v>59</v>
      </c>
      <c r="C279" s="4">
        <v>9</v>
      </c>
      <c r="D279" t="s">
        <v>19</v>
      </c>
      <c r="E279" s="4">
        <f>B279*C279</f>
        <v>531</v>
      </c>
    </row>
    <row r="280" spans="1:5" x14ac:dyDescent="0.3">
      <c r="A280" s="3" t="s">
        <v>3036</v>
      </c>
      <c r="B280" s="4">
        <v>53</v>
      </c>
      <c r="C280" s="4">
        <v>10</v>
      </c>
      <c r="D280" t="s">
        <v>19</v>
      </c>
      <c r="E280" s="4">
        <f>B280*C280</f>
        <v>530</v>
      </c>
    </row>
    <row r="281" spans="1:5" x14ac:dyDescent="0.3">
      <c r="A281" s="3" t="s">
        <v>2358</v>
      </c>
      <c r="B281" s="4">
        <v>66</v>
      </c>
      <c r="C281" s="4">
        <v>8</v>
      </c>
      <c r="D281" t="s">
        <v>46</v>
      </c>
      <c r="E281" s="4">
        <f>B281*C281</f>
        <v>528</v>
      </c>
    </row>
    <row r="282" spans="1:5" x14ac:dyDescent="0.3">
      <c r="A282" s="3" t="s">
        <v>2768</v>
      </c>
      <c r="B282" s="4">
        <v>88</v>
      </c>
      <c r="C282" s="4">
        <v>6</v>
      </c>
      <c r="D282" t="s">
        <v>19</v>
      </c>
      <c r="E282" s="4">
        <f>B282*C282</f>
        <v>528</v>
      </c>
    </row>
    <row r="283" spans="1:5" x14ac:dyDescent="0.3">
      <c r="A283" s="3" t="s">
        <v>2973</v>
      </c>
      <c r="B283" s="4">
        <v>66</v>
      </c>
      <c r="C283" s="4">
        <v>8</v>
      </c>
      <c r="D283" t="s">
        <v>19</v>
      </c>
      <c r="E283" s="4">
        <f>B283*C283</f>
        <v>528</v>
      </c>
    </row>
    <row r="284" spans="1:5" x14ac:dyDescent="0.3">
      <c r="A284" s="3" t="s">
        <v>2524</v>
      </c>
      <c r="B284" s="4">
        <v>75</v>
      </c>
      <c r="C284" s="4">
        <v>7</v>
      </c>
      <c r="D284" t="s">
        <v>19</v>
      </c>
      <c r="E284" s="4">
        <f>B284*C284</f>
        <v>525</v>
      </c>
    </row>
    <row r="285" spans="1:5" x14ac:dyDescent="0.3">
      <c r="A285" s="3" t="s">
        <v>2862</v>
      </c>
      <c r="B285" s="4">
        <v>75</v>
      </c>
      <c r="C285" s="4">
        <v>7</v>
      </c>
      <c r="D285" t="s">
        <v>19</v>
      </c>
      <c r="E285" s="4">
        <f>B285*C285</f>
        <v>525</v>
      </c>
    </row>
    <row r="286" spans="1:5" x14ac:dyDescent="0.3">
      <c r="A286" s="3" t="s">
        <v>2566</v>
      </c>
      <c r="B286" s="4">
        <v>58</v>
      </c>
      <c r="C286" s="4">
        <v>9</v>
      </c>
      <c r="D286" t="s">
        <v>19</v>
      </c>
      <c r="E286" s="4">
        <f>B286*C286</f>
        <v>522</v>
      </c>
    </row>
    <row r="287" spans="1:5" x14ac:dyDescent="0.3">
      <c r="A287" s="3" t="s">
        <v>2654</v>
      </c>
      <c r="B287" s="4">
        <v>87</v>
      </c>
      <c r="C287" s="4">
        <v>6</v>
      </c>
      <c r="D287" t="s">
        <v>19</v>
      </c>
      <c r="E287" s="4">
        <f>B287*C287</f>
        <v>522</v>
      </c>
    </row>
    <row r="288" spans="1:5" x14ac:dyDescent="0.3">
      <c r="A288" s="3" t="s">
        <v>2190</v>
      </c>
      <c r="B288" s="4">
        <v>52</v>
      </c>
      <c r="C288" s="4">
        <v>10</v>
      </c>
      <c r="D288" t="s">
        <v>19</v>
      </c>
      <c r="E288" s="4">
        <f>B288*C288</f>
        <v>520</v>
      </c>
    </row>
    <row r="289" spans="1:5" x14ac:dyDescent="0.3">
      <c r="A289" s="3" t="s">
        <v>2365</v>
      </c>
      <c r="B289" s="4">
        <v>52</v>
      </c>
      <c r="C289" s="4">
        <v>10</v>
      </c>
      <c r="D289" t="s">
        <v>19</v>
      </c>
      <c r="E289" s="4">
        <f>B289*C289</f>
        <v>520</v>
      </c>
    </row>
    <row r="290" spans="1:5" x14ac:dyDescent="0.3">
      <c r="A290" s="3" t="s">
        <v>2493</v>
      </c>
      <c r="B290" s="4">
        <v>65</v>
      </c>
      <c r="C290" s="4">
        <v>8</v>
      </c>
      <c r="D290" t="s">
        <v>34</v>
      </c>
      <c r="E290" s="4">
        <f>B290*C290</f>
        <v>520</v>
      </c>
    </row>
    <row r="291" spans="1:5" x14ac:dyDescent="0.3">
      <c r="A291" s="3" t="s">
        <v>2547</v>
      </c>
      <c r="B291" s="4">
        <v>65</v>
      </c>
      <c r="C291" s="4">
        <v>8</v>
      </c>
      <c r="D291" t="s">
        <v>19</v>
      </c>
      <c r="E291" s="4">
        <f>B291*C291</f>
        <v>520</v>
      </c>
    </row>
    <row r="292" spans="1:5" x14ac:dyDescent="0.3">
      <c r="A292" s="3" t="s">
        <v>2954</v>
      </c>
      <c r="B292" s="4">
        <v>65</v>
      </c>
      <c r="C292" s="4">
        <v>8</v>
      </c>
      <c r="D292" t="s">
        <v>34</v>
      </c>
      <c r="E292" s="4">
        <f>B292*C292</f>
        <v>520</v>
      </c>
    </row>
    <row r="293" spans="1:5" x14ac:dyDescent="0.3">
      <c r="A293" s="3" t="s">
        <v>2751</v>
      </c>
      <c r="B293" s="4">
        <v>47</v>
      </c>
      <c r="C293" s="4">
        <v>11</v>
      </c>
      <c r="D293" t="s">
        <v>34</v>
      </c>
      <c r="E293" s="4">
        <f>B293*C293</f>
        <v>517</v>
      </c>
    </row>
    <row r="294" spans="1:5" x14ac:dyDescent="0.3">
      <c r="A294" s="3" t="s">
        <v>2135</v>
      </c>
      <c r="B294" s="4">
        <v>86</v>
      </c>
      <c r="C294" s="4">
        <v>6</v>
      </c>
      <c r="D294" t="s">
        <v>19</v>
      </c>
      <c r="E294" s="4">
        <f>B294*C294</f>
        <v>516</v>
      </c>
    </row>
    <row r="295" spans="1:5" x14ac:dyDescent="0.3">
      <c r="A295" s="3" t="s">
        <v>2904</v>
      </c>
      <c r="B295" s="4">
        <v>86</v>
      </c>
      <c r="C295" s="4">
        <v>6</v>
      </c>
      <c r="D295" t="s">
        <v>46</v>
      </c>
      <c r="E295" s="4">
        <f>B295*C295</f>
        <v>516</v>
      </c>
    </row>
    <row r="296" spans="1:5" x14ac:dyDescent="0.3">
      <c r="A296" s="3" t="s">
        <v>2646</v>
      </c>
      <c r="B296" s="4">
        <v>57</v>
      </c>
      <c r="C296" s="4">
        <v>9</v>
      </c>
      <c r="D296" t="s">
        <v>46</v>
      </c>
      <c r="E296" s="4">
        <f>B296*C296</f>
        <v>513</v>
      </c>
    </row>
    <row r="297" spans="1:5" x14ac:dyDescent="0.3">
      <c r="A297" s="3" t="s">
        <v>2467</v>
      </c>
      <c r="B297" s="4">
        <v>64</v>
      </c>
      <c r="C297" s="4">
        <v>8</v>
      </c>
      <c r="D297" t="s">
        <v>19</v>
      </c>
      <c r="E297" s="4">
        <f>B297*C297</f>
        <v>512</v>
      </c>
    </row>
    <row r="298" spans="1:5" x14ac:dyDescent="0.3">
      <c r="A298" s="3" t="s">
        <v>2935</v>
      </c>
      <c r="B298" s="4">
        <v>64</v>
      </c>
      <c r="C298" s="4">
        <v>8</v>
      </c>
      <c r="D298" t="s">
        <v>46</v>
      </c>
      <c r="E298" s="4">
        <f>B298*C298</f>
        <v>512</v>
      </c>
    </row>
    <row r="299" spans="1:5" x14ac:dyDescent="0.3">
      <c r="A299" s="3" t="s">
        <v>3052</v>
      </c>
      <c r="B299" s="4">
        <v>64</v>
      </c>
      <c r="C299" s="4">
        <v>8</v>
      </c>
      <c r="D299" t="s">
        <v>46</v>
      </c>
      <c r="E299" s="4">
        <f>B299*C299</f>
        <v>512</v>
      </c>
    </row>
    <row r="300" spans="1:5" x14ac:dyDescent="0.3">
      <c r="A300" s="3" t="s">
        <v>2614</v>
      </c>
      <c r="B300" s="4">
        <v>73</v>
      </c>
      <c r="C300" s="4">
        <v>7</v>
      </c>
      <c r="D300" t="s">
        <v>46</v>
      </c>
      <c r="E300" s="4">
        <f>B300*C300</f>
        <v>511</v>
      </c>
    </row>
    <row r="301" spans="1:5" x14ac:dyDescent="0.3">
      <c r="A301" s="3" t="s">
        <v>3057</v>
      </c>
      <c r="B301" s="4">
        <v>51</v>
      </c>
      <c r="C301" s="4">
        <v>10</v>
      </c>
      <c r="D301" t="s">
        <v>19</v>
      </c>
      <c r="E301" s="4">
        <f>B301*C301</f>
        <v>510</v>
      </c>
    </row>
    <row r="302" spans="1:5" x14ac:dyDescent="0.3">
      <c r="A302" s="3" t="s">
        <v>2477</v>
      </c>
      <c r="B302" s="4">
        <v>84</v>
      </c>
      <c r="C302" s="4">
        <v>6</v>
      </c>
      <c r="D302" t="s">
        <v>34</v>
      </c>
      <c r="E302" s="4">
        <f>B302*C302</f>
        <v>504</v>
      </c>
    </row>
    <row r="303" spans="1:5" x14ac:dyDescent="0.3">
      <c r="A303" s="3" t="s">
        <v>2633</v>
      </c>
      <c r="B303" s="4">
        <v>56</v>
      </c>
      <c r="C303" s="4">
        <v>9</v>
      </c>
      <c r="D303" t="s">
        <v>19</v>
      </c>
      <c r="E303" s="4">
        <f>B303*C303</f>
        <v>504</v>
      </c>
    </row>
    <row r="304" spans="1:5" x14ac:dyDescent="0.3">
      <c r="A304" s="3" t="s">
        <v>2684</v>
      </c>
      <c r="B304" s="4">
        <v>42</v>
      </c>
      <c r="C304" s="4">
        <v>12</v>
      </c>
      <c r="D304" t="s">
        <v>46</v>
      </c>
      <c r="E304" s="4">
        <f>B304*C304</f>
        <v>504</v>
      </c>
    </row>
    <row r="305" spans="1:5" x14ac:dyDescent="0.3">
      <c r="A305" s="3" t="s">
        <v>3134</v>
      </c>
      <c r="B305" s="4">
        <v>56</v>
      </c>
      <c r="C305" s="4">
        <v>9</v>
      </c>
      <c r="D305" t="s">
        <v>19</v>
      </c>
      <c r="E305" s="4">
        <f>B305*C305</f>
        <v>504</v>
      </c>
    </row>
    <row r="306" spans="1:5" x14ac:dyDescent="0.3">
      <c r="A306" s="3" t="s">
        <v>2143</v>
      </c>
      <c r="B306" s="4">
        <v>50</v>
      </c>
      <c r="C306" s="4">
        <v>10</v>
      </c>
      <c r="D306" t="s">
        <v>19</v>
      </c>
      <c r="E306" s="4">
        <f>B306*C306</f>
        <v>500</v>
      </c>
    </row>
    <row r="307" spans="1:5" x14ac:dyDescent="0.3">
      <c r="A307" s="3" t="s">
        <v>2604</v>
      </c>
      <c r="B307" s="4">
        <v>50</v>
      </c>
      <c r="C307" s="4">
        <v>10</v>
      </c>
      <c r="D307" t="s">
        <v>19</v>
      </c>
      <c r="E307" s="4">
        <f>B307*C307</f>
        <v>500</v>
      </c>
    </row>
    <row r="308" spans="1:5" x14ac:dyDescent="0.3">
      <c r="A308" s="3" t="s">
        <v>3008</v>
      </c>
      <c r="B308" s="4">
        <v>50</v>
      </c>
      <c r="C308" s="4">
        <v>10</v>
      </c>
      <c r="D308" t="s">
        <v>19</v>
      </c>
      <c r="E308" s="4">
        <f>B308*C308</f>
        <v>500</v>
      </c>
    </row>
    <row r="309" spans="1:5" x14ac:dyDescent="0.3">
      <c r="A309" s="3" t="s">
        <v>2686</v>
      </c>
      <c r="B309" s="4">
        <v>83</v>
      </c>
      <c r="C309" s="4">
        <v>6</v>
      </c>
      <c r="D309" t="s">
        <v>46</v>
      </c>
      <c r="E309" s="4">
        <f>B309*C309</f>
        <v>498</v>
      </c>
    </row>
    <row r="310" spans="1:5" x14ac:dyDescent="0.3">
      <c r="A310" s="3" t="s">
        <v>2495</v>
      </c>
      <c r="B310" s="4">
        <v>71</v>
      </c>
      <c r="C310" s="4">
        <v>7</v>
      </c>
      <c r="D310" t="s">
        <v>19</v>
      </c>
      <c r="E310" s="4">
        <f>B310*C310</f>
        <v>497</v>
      </c>
    </row>
    <row r="311" spans="1:5" x14ac:dyDescent="0.3">
      <c r="A311" s="3" t="s">
        <v>2165</v>
      </c>
      <c r="B311" s="4">
        <v>62</v>
      </c>
      <c r="C311" s="4">
        <v>8</v>
      </c>
      <c r="D311" t="s">
        <v>46</v>
      </c>
      <c r="E311" s="4">
        <f>B311*C311</f>
        <v>496</v>
      </c>
    </row>
    <row r="312" spans="1:5" x14ac:dyDescent="0.3">
      <c r="A312" s="3" t="s">
        <v>2186</v>
      </c>
      <c r="B312" s="4">
        <v>62</v>
      </c>
      <c r="C312" s="4">
        <v>8</v>
      </c>
      <c r="D312" t="s">
        <v>34</v>
      </c>
      <c r="E312" s="4">
        <f>B312*C312</f>
        <v>496</v>
      </c>
    </row>
    <row r="313" spans="1:5" x14ac:dyDescent="0.3">
      <c r="A313" s="3" t="s">
        <v>2669</v>
      </c>
      <c r="B313" s="4">
        <v>62</v>
      </c>
      <c r="C313" s="4">
        <v>8</v>
      </c>
      <c r="D313" t="s">
        <v>46</v>
      </c>
      <c r="E313" s="4">
        <f>B313*C313</f>
        <v>496</v>
      </c>
    </row>
    <row r="314" spans="1:5" x14ac:dyDescent="0.3">
      <c r="A314" s="3" t="s">
        <v>2672</v>
      </c>
      <c r="B314" s="4">
        <v>62</v>
      </c>
      <c r="C314" s="4">
        <v>8</v>
      </c>
      <c r="D314" t="s">
        <v>34</v>
      </c>
      <c r="E314" s="4">
        <f>B314*C314</f>
        <v>496</v>
      </c>
    </row>
    <row r="315" spans="1:5" x14ac:dyDescent="0.3">
      <c r="A315" s="3" t="s">
        <v>2987</v>
      </c>
      <c r="B315" s="4">
        <v>62</v>
      </c>
      <c r="C315" s="4">
        <v>8</v>
      </c>
      <c r="D315" t="s">
        <v>19</v>
      </c>
      <c r="E315" s="4">
        <f>B315*C315</f>
        <v>496</v>
      </c>
    </row>
    <row r="316" spans="1:5" x14ac:dyDescent="0.3">
      <c r="A316" s="3" t="s">
        <v>2608</v>
      </c>
      <c r="B316" s="4">
        <v>99</v>
      </c>
      <c r="C316" s="4">
        <v>5</v>
      </c>
      <c r="D316" t="s">
        <v>34</v>
      </c>
      <c r="E316" s="4">
        <f>B316*C316</f>
        <v>495</v>
      </c>
    </row>
    <row r="317" spans="1:5" x14ac:dyDescent="0.3">
      <c r="A317" s="3" t="s">
        <v>2519</v>
      </c>
      <c r="B317" s="4">
        <v>82</v>
      </c>
      <c r="C317" s="4">
        <v>6</v>
      </c>
      <c r="D317" t="s">
        <v>34</v>
      </c>
      <c r="E317" s="4">
        <f>B317*C317</f>
        <v>492</v>
      </c>
    </row>
    <row r="318" spans="1:5" x14ac:dyDescent="0.3">
      <c r="A318" s="3" t="s">
        <v>2335</v>
      </c>
      <c r="B318" s="4">
        <v>70</v>
      </c>
      <c r="C318" s="4">
        <v>7</v>
      </c>
      <c r="D318" t="s">
        <v>19</v>
      </c>
      <c r="E318" s="4">
        <f>B318*C318</f>
        <v>490</v>
      </c>
    </row>
    <row r="319" spans="1:5" x14ac:dyDescent="0.3">
      <c r="A319" s="3" t="s">
        <v>2342</v>
      </c>
      <c r="B319" s="4">
        <v>70</v>
      </c>
      <c r="C319" s="4">
        <v>7</v>
      </c>
      <c r="D319" t="s">
        <v>19</v>
      </c>
      <c r="E319" s="4">
        <f>B319*C319</f>
        <v>490</v>
      </c>
    </row>
    <row r="320" spans="1:5" x14ac:dyDescent="0.3">
      <c r="A320" s="3" t="s">
        <v>2403</v>
      </c>
      <c r="B320" s="4">
        <v>70</v>
      </c>
      <c r="C320" s="4">
        <v>7</v>
      </c>
      <c r="D320" t="s">
        <v>34</v>
      </c>
      <c r="E320" s="4">
        <f>B320*C320</f>
        <v>490</v>
      </c>
    </row>
    <row r="321" spans="1:5" x14ac:dyDescent="0.3">
      <c r="A321" s="3" t="s">
        <v>2815</v>
      </c>
      <c r="B321" s="4">
        <v>70</v>
      </c>
      <c r="C321" s="4">
        <v>7</v>
      </c>
      <c r="D321" t="s">
        <v>34</v>
      </c>
      <c r="E321" s="4">
        <f>B321*C321</f>
        <v>490</v>
      </c>
    </row>
    <row r="322" spans="1:5" x14ac:dyDescent="0.3">
      <c r="A322" s="3" t="s">
        <v>3045</v>
      </c>
      <c r="B322" s="4">
        <v>49</v>
      </c>
      <c r="C322" s="4">
        <v>10</v>
      </c>
      <c r="D322" t="s">
        <v>19</v>
      </c>
      <c r="E322" s="4">
        <f>B322*C322</f>
        <v>490</v>
      </c>
    </row>
    <row r="323" spans="1:5" x14ac:dyDescent="0.3">
      <c r="A323" s="3" t="s">
        <v>2447</v>
      </c>
      <c r="B323" s="4">
        <v>61</v>
      </c>
      <c r="C323" s="4">
        <v>8</v>
      </c>
      <c r="D323" t="s">
        <v>46</v>
      </c>
      <c r="E323" s="4">
        <f>B323*C323</f>
        <v>488</v>
      </c>
    </row>
    <row r="324" spans="1:5" x14ac:dyDescent="0.3">
      <c r="A324" s="3" t="s">
        <v>2568</v>
      </c>
      <c r="B324" s="4">
        <v>61</v>
      </c>
      <c r="C324" s="4">
        <v>8</v>
      </c>
      <c r="D324" t="s">
        <v>34</v>
      </c>
      <c r="E324" s="4">
        <f>B324*C324</f>
        <v>488</v>
      </c>
    </row>
    <row r="325" spans="1:5" x14ac:dyDescent="0.3">
      <c r="A325" s="3" t="s">
        <v>2667</v>
      </c>
      <c r="B325" s="4">
        <v>61</v>
      </c>
      <c r="C325" s="4">
        <v>8</v>
      </c>
      <c r="D325" t="s">
        <v>19</v>
      </c>
      <c r="E325" s="4">
        <f>B325*C325</f>
        <v>488</v>
      </c>
    </row>
    <row r="326" spans="1:5" x14ac:dyDescent="0.3">
      <c r="A326" s="3" t="s">
        <v>3075</v>
      </c>
      <c r="B326" s="4">
        <v>61</v>
      </c>
      <c r="C326" s="4">
        <v>8</v>
      </c>
      <c r="D326" t="s">
        <v>19</v>
      </c>
      <c r="E326" s="4">
        <f>B326*C326</f>
        <v>488</v>
      </c>
    </row>
    <row r="327" spans="1:5" x14ac:dyDescent="0.3">
      <c r="A327" s="3" t="s">
        <v>2310</v>
      </c>
      <c r="B327" s="4">
        <v>54</v>
      </c>
      <c r="C327" s="4">
        <v>9</v>
      </c>
      <c r="D327" t="s">
        <v>46</v>
      </c>
      <c r="E327" s="4">
        <f>B327*C327</f>
        <v>486</v>
      </c>
    </row>
    <row r="328" spans="1:5" x14ac:dyDescent="0.3">
      <c r="A328" s="3" t="s">
        <v>2362</v>
      </c>
      <c r="B328" s="4">
        <v>54</v>
      </c>
      <c r="C328" s="4">
        <v>9</v>
      </c>
      <c r="D328" t="s">
        <v>46</v>
      </c>
      <c r="E328" s="4">
        <f>B328*C328</f>
        <v>486</v>
      </c>
    </row>
    <row r="329" spans="1:5" x14ac:dyDescent="0.3">
      <c r="A329" s="3" t="s">
        <v>2859</v>
      </c>
      <c r="B329" s="4">
        <v>54</v>
      </c>
      <c r="C329" s="4">
        <v>9</v>
      </c>
      <c r="D329" t="s">
        <v>19</v>
      </c>
      <c r="E329" s="4">
        <f>B329*C329</f>
        <v>486</v>
      </c>
    </row>
    <row r="330" spans="1:5" x14ac:dyDescent="0.3">
      <c r="A330" s="3" t="s">
        <v>2709</v>
      </c>
      <c r="B330" s="4">
        <v>69</v>
      </c>
      <c r="C330" s="4">
        <v>7</v>
      </c>
      <c r="D330" t="s">
        <v>19</v>
      </c>
      <c r="E330" s="4">
        <f>B330*C330</f>
        <v>483</v>
      </c>
    </row>
    <row r="331" spans="1:5" x14ac:dyDescent="0.3">
      <c r="A331" s="3" t="s">
        <v>2893</v>
      </c>
      <c r="B331" s="4">
        <v>69</v>
      </c>
      <c r="C331" s="4">
        <v>7</v>
      </c>
      <c r="D331" t="s">
        <v>46</v>
      </c>
      <c r="E331" s="4">
        <f>B331*C331</f>
        <v>483</v>
      </c>
    </row>
    <row r="332" spans="1:5" x14ac:dyDescent="0.3">
      <c r="A332" s="3" t="s">
        <v>2185</v>
      </c>
      <c r="B332" s="4">
        <v>60</v>
      </c>
      <c r="C332" s="4">
        <v>8</v>
      </c>
      <c r="D332" t="s">
        <v>34</v>
      </c>
      <c r="E332" s="4">
        <f>B332*C332</f>
        <v>480</v>
      </c>
    </row>
    <row r="333" spans="1:5" x14ac:dyDescent="0.3">
      <c r="A333" s="3" t="s">
        <v>2219</v>
      </c>
      <c r="B333" s="4">
        <v>48</v>
      </c>
      <c r="C333" s="4">
        <v>10</v>
      </c>
      <c r="D333" t="s">
        <v>46</v>
      </c>
      <c r="E333" s="4">
        <f>B333*C333</f>
        <v>480</v>
      </c>
    </row>
    <row r="334" spans="1:5" x14ac:dyDescent="0.3">
      <c r="A334" s="3" t="s">
        <v>2274</v>
      </c>
      <c r="B334" s="4">
        <v>60</v>
      </c>
      <c r="C334" s="4">
        <v>8</v>
      </c>
      <c r="D334" t="s">
        <v>19</v>
      </c>
      <c r="E334" s="4">
        <f>B334*C334</f>
        <v>480</v>
      </c>
    </row>
    <row r="335" spans="1:5" x14ac:dyDescent="0.3">
      <c r="A335" s="3" t="s">
        <v>2742</v>
      </c>
      <c r="B335" s="4">
        <v>80</v>
      </c>
      <c r="C335" s="4">
        <v>6</v>
      </c>
      <c r="D335" t="s">
        <v>19</v>
      </c>
      <c r="E335" s="4">
        <f>B335*C335</f>
        <v>480</v>
      </c>
    </row>
    <row r="336" spans="1:5" x14ac:dyDescent="0.3">
      <c r="A336" s="3" t="s">
        <v>2769</v>
      </c>
      <c r="B336" s="4">
        <v>96</v>
      </c>
      <c r="C336" s="4">
        <v>5</v>
      </c>
      <c r="D336" t="s">
        <v>19</v>
      </c>
      <c r="E336" s="4">
        <f>B336*C336</f>
        <v>480</v>
      </c>
    </row>
    <row r="337" spans="1:5" x14ac:dyDescent="0.3">
      <c r="A337" s="3" t="s">
        <v>2828</v>
      </c>
      <c r="B337" s="4">
        <v>96</v>
      </c>
      <c r="C337" s="4">
        <v>5</v>
      </c>
      <c r="D337" t="s">
        <v>19</v>
      </c>
      <c r="E337" s="4">
        <f>B337*C337</f>
        <v>480</v>
      </c>
    </row>
    <row r="338" spans="1:5" x14ac:dyDescent="0.3">
      <c r="A338" s="3" t="s">
        <v>2981</v>
      </c>
      <c r="B338" s="4">
        <v>60</v>
      </c>
      <c r="C338" s="4">
        <v>8</v>
      </c>
      <c r="D338" t="s">
        <v>19</v>
      </c>
      <c r="E338" s="4">
        <f>B338*C338</f>
        <v>480</v>
      </c>
    </row>
    <row r="339" spans="1:5" x14ac:dyDescent="0.3">
      <c r="A339" s="3" t="s">
        <v>2430</v>
      </c>
      <c r="B339" s="4">
        <v>68</v>
      </c>
      <c r="C339" s="4">
        <v>7</v>
      </c>
      <c r="D339" t="s">
        <v>19</v>
      </c>
      <c r="E339" s="4">
        <f>B339*C339</f>
        <v>476</v>
      </c>
    </row>
    <row r="340" spans="1:5" x14ac:dyDescent="0.3">
      <c r="A340" s="3" t="s">
        <v>2678</v>
      </c>
      <c r="B340" s="4">
        <v>68</v>
      </c>
      <c r="C340" s="4">
        <v>7</v>
      </c>
      <c r="D340" t="s">
        <v>19</v>
      </c>
      <c r="E340" s="4">
        <f>B340*C340</f>
        <v>476</v>
      </c>
    </row>
    <row r="341" spans="1:5" x14ac:dyDescent="0.3">
      <c r="A341" s="3" t="s">
        <v>2871</v>
      </c>
      <c r="B341" s="4">
        <v>68</v>
      </c>
      <c r="C341" s="4">
        <v>7</v>
      </c>
      <c r="D341" t="s">
        <v>19</v>
      </c>
      <c r="E341" s="4">
        <f>B341*C341</f>
        <v>476</v>
      </c>
    </row>
    <row r="342" spans="1:5" x14ac:dyDescent="0.3">
      <c r="A342" s="3" t="s">
        <v>2927</v>
      </c>
      <c r="B342" s="4">
        <v>79</v>
      </c>
      <c r="C342" s="4">
        <v>6</v>
      </c>
      <c r="D342" t="s">
        <v>46</v>
      </c>
      <c r="E342" s="4">
        <f>B342*C342</f>
        <v>474</v>
      </c>
    </row>
    <row r="343" spans="1:5" x14ac:dyDescent="0.3">
      <c r="A343" s="3" t="s">
        <v>3070</v>
      </c>
      <c r="B343" s="4">
        <v>79</v>
      </c>
      <c r="C343" s="4">
        <v>6</v>
      </c>
      <c r="D343" t="s">
        <v>19</v>
      </c>
      <c r="E343" s="4">
        <f>B343*C343</f>
        <v>474</v>
      </c>
    </row>
    <row r="344" spans="1:5" x14ac:dyDescent="0.3">
      <c r="A344" s="3" t="s">
        <v>2328</v>
      </c>
      <c r="B344" s="4">
        <v>47</v>
      </c>
      <c r="C344" s="4">
        <v>10</v>
      </c>
      <c r="D344" t="s">
        <v>19</v>
      </c>
      <c r="E344" s="4">
        <f>B344*C344</f>
        <v>470</v>
      </c>
    </row>
    <row r="345" spans="1:5" x14ac:dyDescent="0.3">
      <c r="A345" s="3" t="s">
        <v>2573</v>
      </c>
      <c r="B345" s="4">
        <v>47</v>
      </c>
      <c r="C345" s="4">
        <v>10</v>
      </c>
      <c r="D345" t="s">
        <v>19</v>
      </c>
      <c r="E345" s="4">
        <f>B345*C345</f>
        <v>470</v>
      </c>
    </row>
    <row r="346" spans="1:5" x14ac:dyDescent="0.3">
      <c r="A346" s="3" t="s">
        <v>2584</v>
      </c>
      <c r="B346" s="4">
        <v>47</v>
      </c>
      <c r="C346" s="4">
        <v>10</v>
      </c>
      <c r="D346" t="s">
        <v>46</v>
      </c>
      <c r="E346" s="4">
        <f>B346*C346</f>
        <v>470</v>
      </c>
    </row>
    <row r="347" spans="1:5" x14ac:dyDescent="0.3">
      <c r="A347" s="3" t="s">
        <v>2715</v>
      </c>
      <c r="B347" s="4">
        <v>47</v>
      </c>
      <c r="C347" s="4">
        <v>10</v>
      </c>
      <c r="D347" t="s">
        <v>19</v>
      </c>
      <c r="E347" s="4">
        <f>B347*C347</f>
        <v>470</v>
      </c>
    </row>
    <row r="348" spans="1:5" x14ac:dyDescent="0.3">
      <c r="A348" s="3" t="s">
        <v>2539</v>
      </c>
      <c r="B348" s="4">
        <v>67</v>
      </c>
      <c r="C348" s="4">
        <v>7</v>
      </c>
      <c r="D348" t="s">
        <v>46</v>
      </c>
      <c r="E348" s="4">
        <f>B348*C348</f>
        <v>469</v>
      </c>
    </row>
    <row r="349" spans="1:5" x14ac:dyDescent="0.3">
      <c r="A349" s="3" t="s">
        <v>3086</v>
      </c>
      <c r="B349" s="4">
        <v>67</v>
      </c>
      <c r="C349" s="4">
        <v>7</v>
      </c>
      <c r="D349" t="s">
        <v>19</v>
      </c>
      <c r="E349" s="4">
        <f>B349*C349</f>
        <v>469</v>
      </c>
    </row>
    <row r="350" spans="1:5" x14ac:dyDescent="0.3">
      <c r="A350" s="3" t="s">
        <v>2562</v>
      </c>
      <c r="B350" s="4">
        <v>52</v>
      </c>
      <c r="C350" s="4">
        <v>9</v>
      </c>
      <c r="D350" t="s">
        <v>46</v>
      </c>
      <c r="E350" s="4">
        <f>B350*C350</f>
        <v>468</v>
      </c>
    </row>
    <row r="351" spans="1:5" x14ac:dyDescent="0.3">
      <c r="A351" s="3" t="s">
        <v>3021</v>
      </c>
      <c r="B351" s="4">
        <v>52</v>
      </c>
      <c r="C351" s="4">
        <v>9</v>
      </c>
      <c r="D351" t="s">
        <v>19</v>
      </c>
      <c r="E351" s="4">
        <f>B351*C351</f>
        <v>468</v>
      </c>
    </row>
    <row r="352" spans="1:5" x14ac:dyDescent="0.3">
      <c r="A352" s="3" t="s">
        <v>2172</v>
      </c>
      <c r="B352" s="4">
        <v>58</v>
      </c>
      <c r="C352" s="4">
        <v>8</v>
      </c>
      <c r="D352" t="s">
        <v>19</v>
      </c>
      <c r="E352" s="4">
        <f>B352*C352</f>
        <v>464</v>
      </c>
    </row>
    <row r="353" spans="1:5" x14ac:dyDescent="0.3">
      <c r="A353" s="3" t="s">
        <v>2200</v>
      </c>
      <c r="B353" s="4">
        <v>58</v>
      </c>
      <c r="C353" s="4">
        <v>8</v>
      </c>
      <c r="D353" t="s">
        <v>46</v>
      </c>
      <c r="E353" s="4">
        <f>B353*C353</f>
        <v>464</v>
      </c>
    </row>
    <row r="354" spans="1:5" x14ac:dyDescent="0.3">
      <c r="A354" s="3" t="s">
        <v>3010</v>
      </c>
      <c r="B354" s="4">
        <v>58</v>
      </c>
      <c r="C354" s="4">
        <v>8</v>
      </c>
      <c r="D354" t="s">
        <v>34</v>
      </c>
      <c r="E354" s="4">
        <f>B354*C354</f>
        <v>464</v>
      </c>
    </row>
    <row r="355" spans="1:5" x14ac:dyDescent="0.3">
      <c r="A355" s="3" t="s">
        <v>2588</v>
      </c>
      <c r="B355" s="4">
        <v>42</v>
      </c>
      <c r="C355" s="4">
        <v>11</v>
      </c>
      <c r="D355" t="s">
        <v>46</v>
      </c>
      <c r="E355" s="4">
        <f>B355*C355</f>
        <v>462</v>
      </c>
    </row>
    <row r="356" spans="1:5" x14ac:dyDescent="0.3">
      <c r="A356" s="3" t="s">
        <v>2704</v>
      </c>
      <c r="B356" s="4">
        <v>66</v>
      </c>
      <c r="C356" s="4">
        <v>7</v>
      </c>
      <c r="D356" t="s">
        <v>19</v>
      </c>
      <c r="E356" s="4">
        <f>B356*C356</f>
        <v>462</v>
      </c>
    </row>
    <row r="357" spans="1:5" x14ac:dyDescent="0.3">
      <c r="A357" s="3" t="s">
        <v>2710</v>
      </c>
      <c r="B357" s="4">
        <v>66</v>
      </c>
      <c r="C357" s="4">
        <v>7</v>
      </c>
      <c r="D357" t="s">
        <v>19</v>
      </c>
      <c r="E357" s="4">
        <f>B357*C357</f>
        <v>462</v>
      </c>
    </row>
    <row r="358" spans="1:5" x14ac:dyDescent="0.3">
      <c r="A358" s="3" t="s">
        <v>2909</v>
      </c>
      <c r="B358" s="4">
        <v>46</v>
      </c>
      <c r="C358" s="4">
        <v>10</v>
      </c>
      <c r="D358" t="s">
        <v>46</v>
      </c>
      <c r="E358" s="4">
        <f>B358*C358</f>
        <v>460</v>
      </c>
    </row>
    <row r="359" spans="1:5" x14ac:dyDescent="0.3">
      <c r="A359" s="3" t="s">
        <v>2192</v>
      </c>
      <c r="B359" s="4">
        <v>51</v>
      </c>
      <c r="C359" s="4">
        <v>9</v>
      </c>
      <c r="D359" t="s">
        <v>19</v>
      </c>
      <c r="E359" s="4">
        <f>B359*C359</f>
        <v>459</v>
      </c>
    </row>
    <row r="360" spans="1:5" x14ac:dyDescent="0.3">
      <c r="A360" s="3" t="s">
        <v>2312</v>
      </c>
      <c r="B360" s="4">
        <v>51</v>
      </c>
      <c r="C360" s="4">
        <v>9</v>
      </c>
      <c r="D360" t="s">
        <v>19</v>
      </c>
      <c r="E360" s="4">
        <f>B360*C360</f>
        <v>459</v>
      </c>
    </row>
    <row r="361" spans="1:5" x14ac:dyDescent="0.3">
      <c r="A361" s="3" t="s">
        <v>2760</v>
      </c>
      <c r="B361" s="4">
        <v>51</v>
      </c>
      <c r="C361" s="4">
        <v>9</v>
      </c>
      <c r="D361" t="s">
        <v>34</v>
      </c>
      <c r="E361" s="4">
        <f>B361*C361</f>
        <v>459</v>
      </c>
    </row>
    <row r="362" spans="1:5" x14ac:dyDescent="0.3">
      <c r="A362" s="3" t="s">
        <v>2844</v>
      </c>
      <c r="B362" s="4">
        <v>57</v>
      </c>
      <c r="C362" s="4">
        <v>8</v>
      </c>
      <c r="D362" t="s">
        <v>34</v>
      </c>
      <c r="E362" s="4">
        <f>B362*C362</f>
        <v>456</v>
      </c>
    </row>
    <row r="363" spans="1:5" x14ac:dyDescent="0.3">
      <c r="A363" s="3" t="s">
        <v>2518</v>
      </c>
      <c r="B363" s="4">
        <v>65</v>
      </c>
      <c r="C363" s="4">
        <v>7</v>
      </c>
      <c r="D363" t="s">
        <v>34</v>
      </c>
      <c r="E363" s="4">
        <f>B363*C363</f>
        <v>455</v>
      </c>
    </row>
    <row r="364" spans="1:5" x14ac:dyDescent="0.3">
      <c r="A364" s="3" t="s">
        <v>2745</v>
      </c>
      <c r="B364" s="4">
        <v>65</v>
      </c>
      <c r="C364" s="4">
        <v>7</v>
      </c>
      <c r="D364" t="s">
        <v>46</v>
      </c>
      <c r="E364" s="4">
        <f>B364*C364</f>
        <v>455</v>
      </c>
    </row>
    <row r="365" spans="1:5" x14ac:dyDescent="0.3">
      <c r="A365" s="3" t="s">
        <v>2644</v>
      </c>
      <c r="B365" s="4">
        <v>41</v>
      </c>
      <c r="C365" s="4">
        <v>11</v>
      </c>
      <c r="D365" t="s">
        <v>34</v>
      </c>
      <c r="E365" s="4">
        <f>B365*C365</f>
        <v>451</v>
      </c>
    </row>
    <row r="366" spans="1:5" x14ac:dyDescent="0.3">
      <c r="A366" s="3" t="s">
        <v>2164</v>
      </c>
      <c r="B366" s="4">
        <v>45</v>
      </c>
      <c r="C366" s="4">
        <v>10</v>
      </c>
      <c r="D366" t="s">
        <v>46</v>
      </c>
      <c r="E366" s="4">
        <f>B366*C366</f>
        <v>450</v>
      </c>
    </row>
    <row r="367" spans="1:5" x14ac:dyDescent="0.3">
      <c r="A367" s="3" t="s">
        <v>2271</v>
      </c>
      <c r="B367" s="4">
        <v>90</v>
      </c>
      <c r="C367" s="4">
        <v>5</v>
      </c>
      <c r="D367" t="s">
        <v>34</v>
      </c>
      <c r="E367" s="4">
        <f>B367*C367</f>
        <v>450</v>
      </c>
    </row>
    <row r="368" spans="1:5" x14ac:dyDescent="0.3">
      <c r="A368" s="3" t="s">
        <v>2366</v>
      </c>
      <c r="B368" s="4">
        <v>50</v>
      </c>
      <c r="C368" s="4">
        <v>9</v>
      </c>
      <c r="D368" t="s">
        <v>19</v>
      </c>
      <c r="E368" s="4">
        <f>B368*C368</f>
        <v>450</v>
      </c>
    </row>
    <row r="369" spans="1:5" x14ac:dyDescent="0.3">
      <c r="A369" s="3" t="s">
        <v>2412</v>
      </c>
      <c r="B369" s="4">
        <v>50</v>
      </c>
      <c r="C369" s="4">
        <v>9</v>
      </c>
      <c r="D369" t="s">
        <v>34</v>
      </c>
      <c r="E369" s="4">
        <f>B369*C369</f>
        <v>450</v>
      </c>
    </row>
    <row r="370" spans="1:5" x14ac:dyDescent="0.3">
      <c r="A370" s="3" t="s">
        <v>2989</v>
      </c>
      <c r="B370" s="4">
        <v>45</v>
      </c>
      <c r="C370" s="4">
        <v>10</v>
      </c>
      <c r="D370" t="s">
        <v>46</v>
      </c>
      <c r="E370" s="4">
        <f>B370*C370</f>
        <v>450</v>
      </c>
    </row>
    <row r="371" spans="1:5" x14ac:dyDescent="0.3">
      <c r="A371" s="3" t="s">
        <v>2626</v>
      </c>
      <c r="B371" s="4">
        <v>56</v>
      </c>
      <c r="C371" s="4">
        <v>8</v>
      </c>
      <c r="D371" t="s">
        <v>19</v>
      </c>
      <c r="E371" s="4">
        <f>B371*C371</f>
        <v>448</v>
      </c>
    </row>
    <row r="372" spans="1:5" x14ac:dyDescent="0.3">
      <c r="A372" s="3" t="s">
        <v>2843</v>
      </c>
      <c r="B372" s="4">
        <v>64</v>
      </c>
      <c r="C372" s="4">
        <v>7</v>
      </c>
      <c r="D372" t="s">
        <v>19</v>
      </c>
      <c r="E372" s="4">
        <f>B372*C372</f>
        <v>448</v>
      </c>
    </row>
    <row r="373" spans="1:5" x14ac:dyDescent="0.3">
      <c r="A373" s="3" t="s">
        <v>3123</v>
      </c>
      <c r="B373" s="4">
        <v>64</v>
      </c>
      <c r="C373" s="4">
        <v>7</v>
      </c>
      <c r="D373" t="s">
        <v>19</v>
      </c>
      <c r="E373" s="4">
        <f>B373*C373</f>
        <v>448</v>
      </c>
    </row>
    <row r="374" spans="1:5" x14ac:dyDescent="0.3">
      <c r="A374" s="3" t="s">
        <v>2295</v>
      </c>
      <c r="B374" s="4">
        <v>37</v>
      </c>
      <c r="C374" s="4">
        <v>12</v>
      </c>
      <c r="D374" t="s">
        <v>34</v>
      </c>
      <c r="E374" s="4">
        <f>B374*C374</f>
        <v>444</v>
      </c>
    </row>
    <row r="375" spans="1:5" x14ac:dyDescent="0.3">
      <c r="A375" s="3" t="s">
        <v>2674</v>
      </c>
      <c r="B375" s="4">
        <v>37</v>
      </c>
      <c r="C375" s="4">
        <v>12</v>
      </c>
      <c r="D375" t="s">
        <v>19</v>
      </c>
      <c r="E375" s="4">
        <f>B375*C375</f>
        <v>444</v>
      </c>
    </row>
    <row r="376" spans="1:5" x14ac:dyDescent="0.3">
      <c r="A376" s="3" t="s">
        <v>2223</v>
      </c>
      <c r="B376" s="4">
        <v>49</v>
      </c>
      <c r="C376" s="4">
        <v>9</v>
      </c>
      <c r="D376" t="s">
        <v>19</v>
      </c>
      <c r="E376" s="4">
        <f>B376*C376</f>
        <v>441</v>
      </c>
    </row>
    <row r="377" spans="1:5" x14ac:dyDescent="0.3">
      <c r="A377" s="3" t="s">
        <v>3080</v>
      </c>
      <c r="B377" s="4">
        <v>63</v>
      </c>
      <c r="C377" s="4">
        <v>7</v>
      </c>
      <c r="D377" t="s">
        <v>46</v>
      </c>
      <c r="E377" s="4">
        <f>B377*C377</f>
        <v>441</v>
      </c>
    </row>
    <row r="378" spans="1:5" x14ac:dyDescent="0.3">
      <c r="A378" s="3" t="s">
        <v>2326</v>
      </c>
      <c r="B378" s="4">
        <v>55</v>
      </c>
      <c r="C378" s="4">
        <v>8</v>
      </c>
      <c r="D378" t="s">
        <v>19</v>
      </c>
      <c r="E378" s="4">
        <f>B378*C378</f>
        <v>440</v>
      </c>
    </row>
    <row r="379" spans="1:5" x14ac:dyDescent="0.3">
      <c r="A379" s="3" t="s">
        <v>2627</v>
      </c>
      <c r="B379" s="4">
        <v>55</v>
      </c>
      <c r="C379" s="4">
        <v>8</v>
      </c>
      <c r="D379" t="s">
        <v>19</v>
      </c>
      <c r="E379" s="4">
        <f>B379*C379</f>
        <v>440</v>
      </c>
    </row>
    <row r="380" spans="1:5" x14ac:dyDescent="0.3">
      <c r="A380" s="3" t="s">
        <v>2858</v>
      </c>
      <c r="B380" s="4">
        <v>40</v>
      </c>
      <c r="C380" s="4">
        <v>11</v>
      </c>
      <c r="D380" t="s">
        <v>34</v>
      </c>
      <c r="E380" s="4">
        <f>B380*C380</f>
        <v>440</v>
      </c>
    </row>
    <row r="381" spans="1:5" x14ac:dyDescent="0.3">
      <c r="A381" s="3" t="s">
        <v>2700</v>
      </c>
      <c r="B381" s="4">
        <v>73</v>
      </c>
      <c r="C381" s="4">
        <v>6</v>
      </c>
      <c r="D381" t="s">
        <v>46</v>
      </c>
      <c r="E381" s="4">
        <f>B381*C381</f>
        <v>438</v>
      </c>
    </row>
    <row r="382" spans="1:5" x14ac:dyDescent="0.3">
      <c r="A382" s="3" t="s">
        <v>2558</v>
      </c>
      <c r="B382" s="4">
        <v>87</v>
      </c>
      <c r="C382" s="4">
        <v>5</v>
      </c>
      <c r="D382" t="s">
        <v>34</v>
      </c>
      <c r="E382" s="4">
        <f>B382*C382</f>
        <v>435</v>
      </c>
    </row>
    <row r="383" spans="1:5" x14ac:dyDescent="0.3">
      <c r="A383" s="3" t="s">
        <v>2983</v>
      </c>
      <c r="B383" s="4">
        <v>62</v>
      </c>
      <c r="C383" s="4">
        <v>7</v>
      </c>
      <c r="D383" t="s">
        <v>46</v>
      </c>
      <c r="E383" s="4">
        <f>B383*C383</f>
        <v>434</v>
      </c>
    </row>
    <row r="384" spans="1:5" x14ac:dyDescent="0.3">
      <c r="A384" s="3" t="s">
        <v>2408</v>
      </c>
      <c r="B384" s="4">
        <v>48</v>
      </c>
      <c r="C384" s="4">
        <v>9</v>
      </c>
      <c r="D384" t="s">
        <v>19</v>
      </c>
      <c r="E384" s="4">
        <f>B384*C384</f>
        <v>432</v>
      </c>
    </row>
    <row r="385" spans="1:5" x14ac:dyDescent="0.3">
      <c r="A385" s="3" t="s">
        <v>2533</v>
      </c>
      <c r="B385" s="4">
        <v>54</v>
      </c>
      <c r="C385" s="4">
        <v>8</v>
      </c>
      <c r="D385" t="s">
        <v>19</v>
      </c>
      <c r="E385" s="4">
        <f>B385*C385</f>
        <v>432</v>
      </c>
    </row>
    <row r="386" spans="1:5" x14ac:dyDescent="0.3">
      <c r="A386" s="3" t="s">
        <v>2873</v>
      </c>
      <c r="B386" s="4">
        <v>48</v>
      </c>
      <c r="C386" s="4">
        <v>9</v>
      </c>
      <c r="D386" t="s">
        <v>46</v>
      </c>
      <c r="E386" s="4">
        <f>B386*C386</f>
        <v>432</v>
      </c>
    </row>
    <row r="387" spans="1:5" x14ac:dyDescent="0.3">
      <c r="A387" s="3" t="s">
        <v>2766</v>
      </c>
      <c r="B387" s="4">
        <v>86</v>
      </c>
      <c r="C387" s="4">
        <v>5</v>
      </c>
      <c r="D387" t="s">
        <v>19</v>
      </c>
      <c r="E387" s="4">
        <f>B387*C387</f>
        <v>430</v>
      </c>
    </row>
    <row r="388" spans="1:5" x14ac:dyDescent="0.3">
      <c r="A388" s="3" t="s">
        <v>2788</v>
      </c>
      <c r="B388" s="4">
        <v>86</v>
      </c>
      <c r="C388" s="4">
        <v>5</v>
      </c>
      <c r="D388" t="s">
        <v>19</v>
      </c>
      <c r="E388" s="4">
        <f>B388*C388</f>
        <v>430</v>
      </c>
    </row>
    <row r="389" spans="1:5" x14ac:dyDescent="0.3">
      <c r="A389" s="3" t="s">
        <v>2880</v>
      </c>
      <c r="B389" s="4">
        <v>43</v>
      </c>
      <c r="C389" s="4">
        <v>10</v>
      </c>
      <c r="D389" t="s">
        <v>34</v>
      </c>
      <c r="E389" s="4">
        <f>B389*C389</f>
        <v>430</v>
      </c>
    </row>
    <row r="390" spans="1:5" x14ac:dyDescent="0.3">
      <c r="A390" s="3" t="s">
        <v>2445</v>
      </c>
      <c r="B390" s="4">
        <v>39</v>
      </c>
      <c r="C390" s="4">
        <v>11</v>
      </c>
      <c r="D390" t="s">
        <v>46</v>
      </c>
      <c r="E390" s="4">
        <f>B390*C390</f>
        <v>429</v>
      </c>
    </row>
    <row r="391" spans="1:5" x14ac:dyDescent="0.3">
      <c r="A391" s="3" t="s">
        <v>2836</v>
      </c>
      <c r="B391" s="4">
        <v>39</v>
      </c>
      <c r="C391" s="4">
        <v>11</v>
      </c>
      <c r="D391" t="s">
        <v>46</v>
      </c>
      <c r="E391" s="4">
        <f>B391*C391</f>
        <v>429</v>
      </c>
    </row>
    <row r="392" spans="1:5" x14ac:dyDescent="0.3">
      <c r="A392" s="3" t="s">
        <v>2666</v>
      </c>
      <c r="B392" s="4">
        <v>71</v>
      </c>
      <c r="C392" s="4">
        <v>6</v>
      </c>
      <c r="D392" t="s">
        <v>19</v>
      </c>
      <c r="E392" s="4">
        <f>B392*C392</f>
        <v>426</v>
      </c>
    </row>
    <row r="393" spans="1:5" x14ac:dyDescent="0.3">
      <c r="A393" s="3" t="s">
        <v>2472</v>
      </c>
      <c r="B393" s="4">
        <v>53</v>
      </c>
      <c r="C393" s="4">
        <v>8</v>
      </c>
      <c r="D393" t="s">
        <v>34</v>
      </c>
      <c r="E393" s="4">
        <f>B393*C393</f>
        <v>424</v>
      </c>
    </row>
    <row r="394" spans="1:5" x14ac:dyDescent="0.3">
      <c r="A394" s="3" t="s">
        <v>2705</v>
      </c>
      <c r="B394" s="4">
        <v>53</v>
      </c>
      <c r="C394" s="4">
        <v>8</v>
      </c>
      <c r="D394" t="s">
        <v>19</v>
      </c>
      <c r="E394" s="4">
        <f>B394*C394</f>
        <v>424</v>
      </c>
    </row>
    <row r="395" spans="1:5" x14ac:dyDescent="0.3">
      <c r="A395" s="3" t="s">
        <v>2825</v>
      </c>
      <c r="B395" s="4">
        <v>53</v>
      </c>
      <c r="C395" s="4">
        <v>8</v>
      </c>
      <c r="D395" t="s">
        <v>34</v>
      </c>
      <c r="E395" s="4">
        <f>B395*C395</f>
        <v>424</v>
      </c>
    </row>
    <row r="396" spans="1:5" x14ac:dyDescent="0.3">
      <c r="A396" s="3" t="s">
        <v>2337</v>
      </c>
      <c r="B396" s="4">
        <v>47</v>
      </c>
      <c r="C396" s="4">
        <v>9</v>
      </c>
      <c r="D396" t="s">
        <v>34</v>
      </c>
      <c r="E396" s="4">
        <f>B396*C396</f>
        <v>423</v>
      </c>
    </row>
    <row r="397" spans="1:5" x14ac:dyDescent="0.3">
      <c r="A397" s="3" t="s">
        <v>3032</v>
      </c>
      <c r="B397" s="4">
        <v>47</v>
      </c>
      <c r="C397" s="4">
        <v>9</v>
      </c>
      <c r="D397" t="s">
        <v>19</v>
      </c>
      <c r="E397" s="4">
        <f>B397*C397</f>
        <v>423</v>
      </c>
    </row>
    <row r="398" spans="1:5" x14ac:dyDescent="0.3">
      <c r="A398" s="3" t="s">
        <v>2198</v>
      </c>
      <c r="B398" s="4">
        <v>70</v>
      </c>
      <c r="C398" s="4">
        <v>6</v>
      </c>
      <c r="D398" t="s">
        <v>46</v>
      </c>
      <c r="E398" s="4">
        <f>B398*C398</f>
        <v>420</v>
      </c>
    </row>
    <row r="399" spans="1:5" x14ac:dyDescent="0.3">
      <c r="A399" s="3" t="s">
        <v>2462</v>
      </c>
      <c r="B399" s="4">
        <v>84</v>
      </c>
      <c r="C399" s="4">
        <v>5</v>
      </c>
      <c r="D399" t="s">
        <v>19</v>
      </c>
      <c r="E399" s="4">
        <f>B399*C399</f>
        <v>420</v>
      </c>
    </row>
    <row r="400" spans="1:5" x14ac:dyDescent="0.3">
      <c r="A400" s="3" t="s">
        <v>2532</v>
      </c>
      <c r="B400" s="4">
        <v>84</v>
      </c>
      <c r="C400" s="4">
        <v>5</v>
      </c>
      <c r="D400" t="s">
        <v>46</v>
      </c>
      <c r="E400" s="4">
        <f>B400*C400</f>
        <v>420</v>
      </c>
    </row>
    <row r="401" spans="1:5" x14ac:dyDescent="0.3">
      <c r="A401" s="3" t="s">
        <v>2952</v>
      </c>
      <c r="B401" s="4">
        <v>42</v>
      </c>
      <c r="C401" s="4">
        <v>10</v>
      </c>
      <c r="D401" t="s">
        <v>19</v>
      </c>
      <c r="E401" s="4">
        <f>B401*C401</f>
        <v>420</v>
      </c>
    </row>
    <row r="402" spans="1:5" x14ac:dyDescent="0.3">
      <c r="A402" s="3" t="s">
        <v>2963</v>
      </c>
      <c r="B402" s="4">
        <v>60</v>
      </c>
      <c r="C402" s="4">
        <v>7</v>
      </c>
      <c r="D402" t="s">
        <v>46</v>
      </c>
      <c r="E402" s="4">
        <f>B402*C402</f>
        <v>420</v>
      </c>
    </row>
    <row r="403" spans="1:5" x14ac:dyDescent="0.3">
      <c r="A403" s="3" t="s">
        <v>3099</v>
      </c>
      <c r="B403" s="4">
        <v>42</v>
      </c>
      <c r="C403" s="4">
        <v>10</v>
      </c>
      <c r="D403" t="s">
        <v>19</v>
      </c>
      <c r="E403" s="4">
        <f>B403*C403</f>
        <v>420</v>
      </c>
    </row>
    <row r="404" spans="1:5" x14ac:dyDescent="0.3">
      <c r="A404" s="3" t="s">
        <v>3130</v>
      </c>
      <c r="B404" s="4">
        <v>60</v>
      </c>
      <c r="C404" s="4">
        <v>7</v>
      </c>
      <c r="D404" t="s">
        <v>34</v>
      </c>
      <c r="E404" s="4">
        <f>B404*C404</f>
        <v>420</v>
      </c>
    </row>
    <row r="405" spans="1:5" x14ac:dyDescent="0.3">
      <c r="A405" s="3" t="s">
        <v>2178</v>
      </c>
      <c r="B405" s="4">
        <v>52</v>
      </c>
      <c r="C405" s="4">
        <v>8</v>
      </c>
      <c r="D405" t="s">
        <v>34</v>
      </c>
      <c r="E405" s="4">
        <f>B405*C405</f>
        <v>416</v>
      </c>
    </row>
    <row r="406" spans="1:5" x14ac:dyDescent="0.3">
      <c r="A406" s="3" t="s">
        <v>2803</v>
      </c>
      <c r="B406" s="4">
        <v>52</v>
      </c>
      <c r="C406" s="4">
        <v>8</v>
      </c>
      <c r="D406" t="s">
        <v>46</v>
      </c>
      <c r="E406" s="4">
        <f>B406*C406</f>
        <v>416</v>
      </c>
    </row>
    <row r="407" spans="1:5" x14ac:dyDescent="0.3">
      <c r="A407" s="3" t="s">
        <v>2727</v>
      </c>
      <c r="B407" s="4">
        <v>83</v>
      </c>
      <c r="C407" s="4">
        <v>5</v>
      </c>
      <c r="D407" t="s">
        <v>19</v>
      </c>
      <c r="E407" s="4">
        <f>B407*C407</f>
        <v>415</v>
      </c>
    </row>
    <row r="408" spans="1:5" x14ac:dyDescent="0.3">
      <c r="A408" s="3" t="s">
        <v>2466</v>
      </c>
      <c r="B408" s="4">
        <v>46</v>
      </c>
      <c r="C408" s="4">
        <v>9</v>
      </c>
      <c r="D408" t="s">
        <v>46</v>
      </c>
      <c r="E408" s="4">
        <f>B408*C408</f>
        <v>414</v>
      </c>
    </row>
    <row r="409" spans="1:5" x14ac:dyDescent="0.3">
      <c r="A409" s="3" t="s">
        <v>2621</v>
      </c>
      <c r="B409" s="4">
        <v>69</v>
      </c>
      <c r="C409" s="4">
        <v>6</v>
      </c>
      <c r="D409" t="s">
        <v>46</v>
      </c>
      <c r="E409" s="4">
        <f>B409*C409</f>
        <v>414</v>
      </c>
    </row>
    <row r="410" spans="1:5" x14ac:dyDescent="0.3">
      <c r="A410" s="3" t="s">
        <v>2692</v>
      </c>
      <c r="B410" s="4">
        <v>46</v>
      </c>
      <c r="C410" s="4">
        <v>9</v>
      </c>
      <c r="D410" t="s">
        <v>46</v>
      </c>
      <c r="E410" s="4">
        <f>B410*C410</f>
        <v>414</v>
      </c>
    </row>
    <row r="411" spans="1:5" x14ac:dyDescent="0.3">
      <c r="A411" s="3" t="s">
        <v>2183</v>
      </c>
      <c r="B411" s="4">
        <v>59</v>
      </c>
      <c r="C411" s="4">
        <v>7</v>
      </c>
      <c r="D411" t="s">
        <v>19</v>
      </c>
      <c r="E411" s="4">
        <f>B411*C411</f>
        <v>413</v>
      </c>
    </row>
    <row r="412" spans="1:5" x14ac:dyDescent="0.3">
      <c r="A412" s="3" t="s">
        <v>2394</v>
      </c>
      <c r="B412" s="4">
        <v>41</v>
      </c>
      <c r="C412" s="4">
        <v>10</v>
      </c>
      <c r="D412" t="s">
        <v>46</v>
      </c>
      <c r="E412" s="4">
        <f>B412*C412</f>
        <v>410</v>
      </c>
    </row>
    <row r="413" spans="1:5" x14ac:dyDescent="0.3">
      <c r="A413" s="3" t="s">
        <v>2779</v>
      </c>
      <c r="B413" s="4">
        <v>51</v>
      </c>
      <c r="C413" s="4">
        <v>8</v>
      </c>
      <c r="D413" t="s">
        <v>34</v>
      </c>
      <c r="E413" s="4">
        <f>B413*C413</f>
        <v>408</v>
      </c>
    </row>
    <row r="414" spans="1:5" x14ac:dyDescent="0.3">
      <c r="A414" s="3" t="s">
        <v>2887</v>
      </c>
      <c r="B414" s="4">
        <v>45</v>
      </c>
      <c r="C414" s="4">
        <v>9</v>
      </c>
      <c r="D414" t="s">
        <v>19</v>
      </c>
      <c r="E414" s="4">
        <f>B414*C414</f>
        <v>405</v>
      </c>
    </row>
    <row r="415" spans="1:5" x14ac:dyDescent="0.3">
      <c r="A415" s="3" t="s">
        <v>2797</v>
      </c>
      <c r="B415" s="4">
        <v>50</v>
      </c>
      <c r="C415" s="4">
        <v>8</v>
      </c>
      <c r="D415" t="s">
        <v>46</v>
      </c>
      <c r="E415" s="4">
        <f>B415*C415</f>
        <v>400</v>
      </c>
    </row>
    <row r="416" spans="1:5" x14ac:dyDescent="0.3">
      <c r="A416" s="3" t="s">
        <v>2890</v>
      </c>
      <c r="B416" s="4">
        <v>80</v>
      </c>
      <c r="C416" s="4">
        <v>5</v>
      </c>
      <c r="D416" t="s">
        <v>34</v>
      </c>
      <c r="E416" s="4">
        <f>B416*C416</f>
        <v>400</v>
      </c>
    </row>
    <row r="417" spans="1:5" x14ac:dyDescent="0.3">
      <c r="A417" s="3" t="s">
        <v>3042</v>
      </c>
      <c r="B417" s="4">
        <v>57</v>
      </c>
      <c r="C417" s="4">
        <v>7</v>
      </c>
      <c r="D417" t="s">
        <v>19</v>
      </c>
      <c r="E417" s="4">
        <f>B417*C417</f>
        <v>399</v>
      </c>
    </row>
    <row r="418" spans="1:5" x14ac:dyDescent="0.3">
      <c r="A418" s="3" t="s">
        <v>2306</v>
      </c>
      <c r="B418" s="4">
        <v>36</v>
      </c>
      <c r="C418" s="4">
        <v>11</v>
      </c>
      <c r="D418" t="s">
        <v>19</v>
      </c>
      <c r="E418" s="4">
        <f>B418*C418</f>
        <v>396</v>
      </c>
    </row>
    <row r="419" spans="1:5" x14ac:dyDescent="0.3">
      <c r="A419" s="3" t="s">
        <v>2509</v>
      </c>
      <c r="B419" s="4">
        <v>66</v>
      </c>
      <c r="C419" s="4">
        <v>6</v>
      </c>
      <c r="D419" t="s">
        <v>19</v>
      </c>
      <c r="E419" s="4">
        <f>B419*C419</f>
        <v>396</v>
      </c>
    </row>
    <row r="420" spans="1:5" x14ac:dyDescent="0.3">
      <c r="A420" s="3" t="s">
        <v>2527</v>
      </c>
      <c r="B420" s="4">
        <v>36</v>
      </c>
      <c r="C420" s="4">
        <v>11</v>
      </c>
      <c r="D420" t="s">
        <v>19</v>
      </c>
      <c r="E420" s="4">
        <f>B420*C420</f>
        <v>396</v>
      </c>
    </row>
    <row r="421" spans="1:5" x14ac:dyDescent="0.3">
      <c r="A421" s="3" t="s">
        <v>2838</v>
      </c>
      <c r="B421" s="4">
        <v>44</v>
      </c>
      <c r="C421" s="4">
        <v>9</v>
      </c>
      <c r="D421" t="s">
        <v>19</v>
      </c>
      <c r="E421" s="4">
        <f>B421*C421</f>
        <v>396</v>
      </c>
    </row>
    <row r="422" spans="1:5" x14ac:dyDescent="0.3">
      <c r="A422" s="3" t="s">
        <v>3081</v>
      </c>
      <c r="B422" s="4">
        <v>44</v>
      </c>
      <c r="C422" s="4">
        <v>9</v>
      </c>
      <c r="D422" t="s">
        <v>46</v>
      </c>
      <c r="E422" s="4">
        <f>B422*C422</f>
        <v>396</v>
      </c>
    </row>
    <row r="423" spans="1:5" x14ac:dyDescent="0.3">
      <c r="A423" s="3" t="s">
        <v>2938</v>
      </c>
      <c r="B423" s="4">
        <v>79</v>
      </c>
      <c r="C423" s="4">
        <v>5</v>
      </c>
      <c r="D423" t="s">
        <v>19</v>
      </c>
      <c r="E423" s="4">
        <f>B423*C423</f>
        <v>395</v>
      </c>
    </row>
    <row r="424" spans="1:5" x14ac:dyDescent="0.3">
      <c r="A424" s="3" t="s">
        <v>2537</v>
      </c>
      <c r="B424" s="4">
        <v>56</v>
      </c>
      <c r="C424" s="4">
        <v>7</v>
      </c>
      <c r="D424" t="s">
        <v>19</v>
      </c>
      <c r="E424" s="4">
        <f>B424*C424</f>
        <v>392</v>
      </c>
    </row>
    <row r="425" spans="1:5" x14ac:dyDescent="0.3">
      <c r="A425" s="3" t="s">
        <v>2598</v>
      </c>
      <c r="B425" s="4">
        <v>56</v>
      </c>
      <c r="C425" s="4">
        <v>7</v>
      </c>
      <c r="D425" t="s">
        <v>19</v>
      </c>
      <c r="E425" s="4">
        <f>B425*C425</f>
        <v>392</v>
      </c>
    </row>
    <row r="426" spans="1:5" x14ac:dyDescent="0.3">
      <c r="A426" s="3" t="s">
        <v>2962</v>
      </c>
      <c r="B426" s="4">
        <v>49</v>
      </c>
      <c r="C426" s="4">
        <v>8</v>
      </c>
      <c r="D426" t="s">
        <v>46</v>
      </c>
      <c r="E426" s="4">
        <f>B426*C426</f>
        <v>392</v>
      </c>
    </row>
    <row r="427" spans="1:5" x14ac:dyDescent="0.3">
      <c r="A427" s="3" t="s">
        <v>2159</v>
      </c>
      <c r="B427" s="4">
        <v>78</v>
      </c>
      <c r="C427" s="4">
        <v>5</v>
      </c>
      <c r="D427" t="s">
        <v>19</v>
      </c>
      <c r="E427" s="4">
        <f>B427*C427</f>
        <v>390</v>
      </c>
    </row>
    <row r="428" spans="1:5" x14ac:dyDescent="0.3">
      <c r="A428" s="3" t="s">
        <v>2676</v>
      </c>
      <c r="B428" s="4">
        <v>78</v>
      </c>
      <c r="C428" s="4">
        <v>5</v>
      </c>
      <c r="D428" t="s">
        <v>34</v>
      </c>
      <c r="E428" s="4">
        <f>B428*C428</f>
        <v>390</v>
      </c>
    </row>
    <row r="429" spans="1:5" x14ac:dyDescent="0.3">
      <c r="A429" s="3" t="s">
        <v>2481</v>
      </c>
      <c r="B429" s="4">
        <v>43</v>
      </c>
      <c r="C429" s="4">
        <v>9</v>
      </c>
      <c r="D429" t="s">
        <v>19</v>
      </c>
      <c r="E429" s="4">
        <f>B429*C429</f>
        <v>387</v>
      </c>
    </row>
    <row r="430" spans="1:5" x14ac:dyDescent="0.3">
      <c r="A430" s="3" t="s">
        <v>3012</v>
      </c>
      <c r="B430" s="4">
        <v>43</v>
      </c>
      <c r="C430" s="4">
        <v>9</v>
      </c>
      <c r="D430" t="s">
        <v>34</v>
      </c>
      <c r="E430" s="4">
        <f>B430*C430</f>
        <v>387</v>
      </c>
    </row>
    <row r="431" spans="1:5" x14ac:dyDescent="0.3">
      <c r="A431" s="3" t="s">
        <v>2187</v>
      </c>
      <c r="B431" s="4">
        <v>55</v>
      </c>
      <c r="C431" s="4">
        <v>7</v>
      </c>
      <c r="D431" t="s">
        <v>46</v>
      </c>
      <c r="E431" s="4">
        <f>B431*C431</f>
        <v>385</v>
      </c>
    </row>
    <row r="432" spans="1:5" x14ac:dyDescent="0.3">
      <c r="A432" s="3" t="s">
        <v>3113</v>
      </c>
      <c r="B432" s="4">
        <v>77</v>
      </c>
      <c r="C432" s="4">
        <v>5</v>
      </c>
      <c r="D432" t="s">
        <v>19</v>
      </c>
      <c r="E432" s="4">
        <f>B432*C432</f>
        <v>385</v>
      </c>
    </row>
    <row r="433" spans="1:5" x14ac:dyDescent="0.3">
      <c r="A433" s="3" t="s">
        <v>2146</v>
      </c>
      <c r="B433" s="4">
        <v>48</v>
      </c>
      <c r="C433" s="4">
        <v>8</v>
      </c>
      <c r="D433" t="s">
        <v>19</v>
      </c>
      <c r="E433" s="4">
        <f>B433*C433</f>
        <v>384</v>
      </c>
    </row>
    <row r="434" spans="1:5" x14ac:dyDescent="0.3">
      <c r="A434" s="3" t="s">
        <v>3024</v>
      </c>
      <c r="B434" s="4">
        <v>64</v>
      </c>
      <c r="C434" s="4">
        <v>6</v>
      </c>
      <c r="D434" t="s">
        <v>34</v>
      </c>
      <c r="E434" s="4">
        <f>B434*C434</f>
        <v>384</v>
      </c>
    </row>
    <row r="435" spans="1:5" x14ac:dyDescent="0.3">
      <c r="A435" s="3" t="s">
        <v>2148</v>
      </c>
      <c r="B435" s="4">
        <v>38</v>
      </c>
      <c r="C435" s="4">
        <v>10</v>
      </c>
      <c r="D435" t="s">
        <v>19</v>
      </c>
      <c r="E435" s="4">
        <f>B435*C435</f>
        <v>380</v>
      </c>
    </row>
    <row r="436" spans="1:5" x14ac:dyDescent="0.3">
      <c r="A436" s="3" t="s">
        <v>2179</v>
      </c>
      <c r="B436" s="4">
        <v>76</v>
      </c>
      <c r="C436" s="4">
        <v>5</v>
      </c>
      <c r="D436" t="s">
        <v>46</v>
      </c>
      <c r="E436" s="4">
        <f>B436*C436</f>
        <v>380</v>
      </c>
    </row>
    <row r="437" spans="1:5" x14ac:dyDescent="0.3">
      <c r="A437" s="3" t="s">
        <v>2282</v>
      </c>
      <c r="B437" s="4">
        <v>38</v>
      </c>
      <c r="C437" s="4">
        <v>10</v>
      </c>
      <c r="D437" t="s">
        <v>19</v>
      </c>
      <c r="E437" s="4">
        <f>B437*C437</f>
        <v>380</v>
      </c>
    </row>
    <row r="438" spans="1:5" x14ac:dyDescent="0.3">
      <c r="A438" s="3" t="s">
        <v>2476</v>
      </c>
      <c r="B438" s="4">
        <v>38</v>
      </c>
      <c r="C438" s="4">
        <v>10</v>
      </c>
      <c r="D438" t="s">
        <v>19</v>
      </c>
      <c r="E438" s="4">
        <f>B438*C438</f>
        <v>380</v>
      </c>
    </row>
    <row r="439" spans="1:5" x14ac:dyDescent="0.3">
      <c r="A439" s="3" t="s">
        <v>2912</v>
      </c>
      <c r="B439" s="4">
        <v>38</v>
      </c>
      <c r="C439" s="4">
        <v>10</v>
      </c>
      <c r="D439" t="s">
        <v>34</v>
      </c>
      <c r="E439" s="4">
        <f>B439*C439</f>
        <v>380</v>
      </c>
    </row>
    <row r="440" spans="1:5" x14ac:dyDescent="0.3">
      <c r="A440" s="3" t="s">
        <v>3033</v>
      </c>
      <c r="B440" s="4">
        <v>38</v>
      </c>
      <c r="C440" s="4">
        <v>10</v>
      </c>
      <c r="D440" t="s">
        <v>34</v>
      </c>
      <c r="E440" s="4">
        <f>B440*C440</f>
        <v>380</v>
      </c>
    </row>
    <row r="441" spans="1:5" x14ac:dyDescent="0.3">
      <c r="A441" s="3" t="s">
        <v>2202</v>
      </c>
      <c r="B441" s="4">
        <v>54</v>
      </c>
      <c r="C441" s="4">
        <v>7</v>
      </c>
      <c r="D441" t="s">
        <v>34</v>
      </c>
      <c r="E441" s="4">
        <f>B441*C441</f>
        <v>378</v>
      </c>
    </row>
    <row r="442" spans="1:5" x14ac:dyDescent="0.3">
      <c r="A442" s="3" t="s">
        <v>2305</v>
      </c>
      <c r="B442" s="4">
        <v>42</v>
      </c>
      <c r="C442" s="4">
        <v>9</v>
      </c>
      <c r="D442" t="s">
        <v>34</v>
      </c>
      <c r="E442" s="4">
        <f>B442*C442</f>
        <v>378</v>
      </c>
    </row>
    <row r="443" spans="1:5" x14ac:dyDescent="0.3">
      <c r="A443" s="3" t="s">
        <v>2997</v>
      </c>
      <c r="B443" s="4">
        <v>54</v>
      </c>
      <c r="C443" s="4">
        <v>7</v>
      </c>
      <c r="D443" t="s">
        <v>34</v>
      </c>
      <c r="E443" s="4">
        <f>B443*C443</f>
        <v>378</v>
      </c>
    </row>
    <row r="444" spans="1:5" x14ac:dyDescent="0.3">
      <c r="A444" s="3" t="s">
        <v>3016</v>
      </c>
      <c r="B444" s="4">
        <v>63</v>
      </c>
      <c r="C444" s="4">
        <v>6</v>
      </c>
      <c r="D444" t="s">
        <v>19</v>
      </c>
      <c r="E444" s="4">
        <f>B444*C444</f>
        <v>378</v>
      </c>
    </row>
    <row r="445" spans="1:5" x14ac:dyDescent="0.3">
      <c r="A445" s="3" t="s">
        <v>3110</v>
      </c>
      <c r="B445" s="4">
        <v>63</v>
      </c>
      <c r="C445" s="4">
        <v>6</v>
      </c>
      <c r="D445" t="s">
        <v>34</v>
      </c>
      <c r="E445" s="4">
        <f>B445*C445</f>
        <v>378</v>
      </c>
    </row>
    <row r="446" spans="1:5" x14ac:dyDescent="0.3">
      <c r="A446" s="3" t="s">
        <v>2907</v>
      </c>
      <c r="B446" s="4">
        <v>47</v>
      </c>
      <c r="C446" s="4">
        <v>8</v>
      </c>
      <c r="D446" t="s">
        <v>46</v>
      </c>
      <c r="E446" s="4">
        <f>B446*C446</f>
        <v>376</v>
      </c>
    </row>
    <row r="447" spans="1:5" x14ac:dyDescent="0.3">
      <c r="A447" s="3" t="s">
        <v>2368</v>
      </c>
      <c r="B447" s="4">
        <v>53</v>
      </c>
      <c r="C447" s="4">
        <v>7</v>
      </c>
      <c r="D447" t="s">
        <v>19</v>
      </c>
      <c r="E447" s="4">
        <f>B447*C447</f>
        <v>371</v>
      </c>
    </row>
    <row r="448" spans="1:5" x14ac:dyDescent="0.3">
      <c r="A448" s="3" t="s">
        <v>2142</v>
      </c>
      <c r="B448" s="4">
        <v>74</v>
      </c>
      <c r="C448" s="4">
        <v>5</v>
      </c>
      <c r="D448" t="s">
        <v>19</v>
      </c>
      <c r="E448" s="4">
        <f>B448*C448</f>
        <v>370</v>
      </c>
    </row>
    <row r="449" spans="1:5" x14ac:dyDescent="0.3">
      <c r="A449" s="3" t="s">
        <v>2682</v>
      </c>
      <c r="B449" s="4">
        <v>37</v>
      </c>
      <c r="C449" s="4">
        <v>10</v>
      </c>
      <c r="D449" t="s">
        <v>46</v>
      </c>
      <c r="E449" s="4">
        <f>B449*C449</f>
        <v>370</v>
      </c>
    </row>
    <row r="450" spans="1:5" x14ac:dyDescent="0.3">
      <c r="A450" s="3" t="s">
        <v>2861</v>
      </c>
      <c r="B450" s="4">
        <v>37</v>
      </c>
      <c r="C450" s="4">
        <v>10</v>
      </c>
      <c r="D450" t="s">
        <v>46</v>
      </c>
      <c r="E450" s="4">
        <f>B450*C450</f>
        <v>370</v>
      </c>
    </row>
    <row r="451" spans="1:5" x14ac:dyDescent="0.3">
      <c r="A451" s="3" t="s">
        <v>2344</v>
      </c>
      <c r="B451" s="4">
        <v>92</v>
      </c>
      <c r="C451" s="4">
        <v>4</v>
      </c>
      <c r="D451" t="s">
        <v>34</v>
      </c>
      <c r="E451" s="4">
        <f>B451*C451</f>
        <v>368</v>
      </c>
    </row>
    <row r="452" spans="1:5" x14ac:dyDescent="0.3">
      <c r="A452" s="3" t="s">
        <v>2363</v>
      </c>
      <c r="B452" s="4">
        <v>46</v>
      </c>
      <c r="C452" s="4">
        <v>8</v>
      </c>
      <c r="D452" t="s">
        <v>19</v>
      </c>
      <c r="E452" s="4">
        <f>B452*C452</f>
        <v>368</v>
      </c>
    </row>
    <row r="453" spans="1:5" x14ac:dyDescent="0.3">
      <c r="A453" s="3" t="s">
        <v>2823</v>
      </c>
      <c r="B453" s="4">
        <v>92</v>
      </c>
      <c r="C453" s="4">
        <v>4</v>
      </c>
      <c r="D453" t="s">
        <v>46</v>
      </c>
      <c r="E453" s="4">
        <f>B453*C453</f>
        <v>368</v>
      </c>
    </row>
    <row r="454" spans="1:5" x14ac:dyDescent="0.3">
      <c r="A454" s="3" t="s">
        <v>2957</v>
      </c>
      <c r="B454" s="4">
        <v>46</v>
      </c>
      <c r="C454" s="4">
        <v>8</v>
      </c>
      <c r="D454" t="s">
        <v>19</v>
      </c>
      <c r="E454" s="4">
        <f>B454*C454</f>
        <v>368</v>
      </c>
    </row>
    <row r="455" spans="1:5" x14ac:dyDescent="0.3">
      <c r="A455" s="3" t="s">
        <v>2151</v>
      </c>
      <c r="B455" s="4">
        <v>61</v>
      </c>
      <c r="C455" s="4">
        <v>6</v>
      </c>
      <c r="D455" t="s">
        <v>19</v>
      </c>
      <c r="E455" s="4">
        <f>B455*C455</f>
        <v>366</v>
      </c>
    </row>
    <row r="456" spans="1:5" x14ac:dyDescent="0.3">
      <c r="A456" s="3" t="s">
        <v>2872</v>
      </c>
      <c r="B456" s="4">
        <v>52</v>
      </c>
      <c r="C456" s="4">
        <v>7</v>
      </c>
      <c r="D456" t="s">
        <v>46</v>
      </c>
      <c r="E456" s="4">
        <f>B456*C456</f>
        <v>364</v>
      </c>
    </row>
    <row r="457" spans="1:5" x14ac:dyDescent="0.3">
      <c r="A457" s="3" t="s">
        <v>2144</v>
      </c>
      <c r="B457" s="4">
        <v>72</v>
      </c>
      <c r="C457" s="4">
        <v>5</v>
      </c>
      <c r="D457" t="s">
        <v>19</v>
      </c>
      <c r="E457" s="4">
        <f>B457*C457</f>
        <v>360</v>
      </c>
    </row>
    <row r="458" spans="1:5" x14ac:dyDescent="0.3">
      <c r="A458" s="3" t="s">
        <v>2232</v>
      </c>
      <c r="B458" s="4">
        <v>60</v>
      </c>
      <c r="C458" s="4">
        <v>6</v>
      </c>
      <c r="D458" t="s">
        <v>19</v>
      </c>
      <c r="E458" s="4">
        <f>B458*C458</f>
        <v>360</v>
      </c>
    </row>
    <row r="459" spans="1:5" x14ac:dyDescent="0.3">
      <c r="A459" s="3" t="s">
        <v>2280</v>
      </c>
      <c r="B459" s="4">
        <v>40</v>
      </c>
      <c r="C459" s="4">
        <v>9</v>
      </c>
      <c r="D459" t="s">
        <v>19</v>
      </c>
      <c r="E459" s="4">
        <f>B459*C459</f>
        <v>360</v>
      </c>
    </row>
    <row r="460" spans="1:5" x14ac:dyDescent="0.3">
      <c r="A460" s="3" t="s">
        <v>2307</v>
      </c>
      <c r="B460" s="4">
        <v>60</v>
      </c>
      <c r="C460" s="4">
        <v>6</v>
      </c>
      <c r="D460" t="s">
        <v>19</v>
      </c>
      <c r="E460" s="4">
        <f>B460*C460</f>
        <v>360</v>
      </c>
    </row>
    <row r="461" spans="1:5" x14ac:dyDescent="0.3">
      <c r="A461" s="3" t="s">
        <v>2490</v>
      </c>
      <c r="B461" s="4">
        <v>45</v>
      </c>
      <c r="C461" s="4">
        <v>8</v>
      </c>
      <c r="D461" t="s">
        <v>34</v>
      </c>
      <c r="E461" s="4">
        <f>B461*C461</f>
        <v>360</v>
      </c>
    </row>
    <row r="462" spans="1:5" x14ac:dyDescent="0.3">
      <c r="A462" s="3" t="s">
        <v>2679</v>
      </c>
      <c r="B462" s="4">
        <v>60</v>
      </c>
      <c r="C462" s="4">
        <v>6</v>
      </c>
      <c r="D462" t="s">
        <v>46</v>
      </c>
      <c r="E462" s="4">
        <f>B462*C462</f>
        <v>360</v>
      </c>
    </row>
    <row r="463" spans="1:5" x14ac:dyDescent="0.3">
      <c r="A463" s="3" t="s">
        <v>2694</v>
      </c>
      <c r="B463" s="4">
        <v>60</v>
      </c>
      <c r="C463" s="4">
        <v>6</v>
      </c>
      <c r="D463" t="s">
        <v>46</v>
      </c>
      <c r="E463" s="4">
        <f>B463*C463</f>
        <v>360</v>
      </c>
    </row>
    <row r="464" spans="1:5" x14ac:dyDescent="0.3">
      <c r="A464" s="3" t="s">
        <v>3125</v>
      </c>
      <c r="B464" s="4">
        <v>60</v>
      </c>
      <c r="C464" s="4">
        <v>6</v>
      </c>
      <c r="D464" t="s">
        <v>19</v>
      </c>
      <c r="E464" s="4">
        <f>B464*C464</f>
        <v>360</v>
      </c>
    </row>
    <row r="465" spans="1:5" x14ac:dyDescent="0.3">
      <c r="A465" s="3" t="s">
        <v>2264</v>
      </c>
      <c r="B465" s="4">
        <v>51</v>
      </c>
      <c r="C465" s="4">
        <v>7</v>
      </c>
      <c r="D465" t="s">
        <v>34</v>
      </c>
      <c r="E465" s="4">
        <f>B465*C465</f>
        <v>357</v>
      </c>
    </row>
    <row r="466" spans="1:5" x14ac:dyDescent="0.3">
      <c r="A466" s="3" t="s">
        <v>2901</v>
      </c>
      <c r="B466" s="4">
        <v>89</v>
      </c>
      <c r="C466" s="4">
        <v>4</v>
      </c>
      <c r="D466" t="s">
        <v>34</v>
      </c>
      <c r="E466" s="4">
        <f>B466*C466</f>
        <v>356</v>
      </c>
    </row>
    <row r="467" spans="1:5" x14ac:dyDescent="0.3">
      <c r="A467" s="3" t="s">
        <v>2239</v>
      </c>
      <c r="B467" s="4">
        <v>59</v>
      </c>
      <c r="C467" s="4">
        <v>6</v>
      </c>
      <c r="D467" t="s">
        <v>46</v>
      </c>
      <c r="E467" s="4">
        <f>B467*C467</f>
        <v>354</v>
      </c>
    </row>
    <row r="468" spans="1:5" x14ac:dyDescent="0.3">
      <c r="A468" s="3" t="s">
        <v>2486</v>
      </c>
      <c r="B468" s="4">
        <v>59</v>
      </c>
      <c r="C468" s="4">
        <v>6</v>
      </c>
      <c r="D468" t="s">
        <v>19</v>
      </c>
      <c r="E468" s="4">
        <f>B468*C468</f>
        <v>354</v>
      </c>
    </row>
    <row r="469" spans="1:5" x14ac:dyDescent="0.3">
      <c r="A469" s="3" t="s">
        <v>2325</v>
      </c>
      <c r="B469" s="4">
        <v>32</v>
      </c>
      <c r="C469" s="4">
        <v>11</v>
      </c>
      <c r="D469" t="s">
        <v>34</v>
      </c>
      <c r="E469" s="4">
        <f>B469*C469</f>
        <v>352</v>
      </c>
    </row>
    <row r="470" spans="1:5" x14ac:dyDescent="0.3">
      <c r="A470" s="3" t="s">
        <v>2726</v>
      </c>
      <c r="B470" s="4">
        <v>44</v>
      </c>
      <c r="C470" s="4">
        <v>8</v>
      </c>
      <c r="D470" t="s">
        <v>34</v>
      </c>
      <c r="E470" s="4">
        <f>B470*C470</f>
        <v>352</v>
      </c>
    </row>
    <row r="471" spans="1:5" x14ac:dyDescent="0.3">
      <c r="A471" s="3" t="s">
        <v>2835</v>
      </c>
      <c r="B471" s="4">
        <v>44</v>
      </c>
      <c r="C471" s="4">
        <v>8</v>
      </c>
      <c r="D471" t="s">
        <v>46</v>
      </c>
      <c r="E471" s="4">
        <f>B471*C471</f>
        <v>352</v>
      </c>
    </row>
    <row r="472" spans="1:5" x14ac:dyDescent="0.3">
      <c r="A472" s="3" t="s">
        <v>2892</v>
      </c>
      <c r="B472" s="4">
        <v>32</v>
      </c>
      <c r="C472" s="4">
        <v>11</v>
      </c>
      <c r="D472" t="s">
        <v>19</v>
      </c>
      <c r="E472" s="4">
        <f>B472*C472</f>
        <v>352</v>
      </c>
    </row>
    <row r="473" spans="1:5" x14ac:dyDescent="0.3">
      <c r="A473" s="3" t="s">
        <v>2315</v>
      </c>
      <c r="B473" s="4">
        <v>39</v>
      </c>
      <c r="C473" s="4">
        <v>9</v>
      </c>
      <c r="D473" t="s">
        <v>46</v>
      </c>
      <c r="E473" s="4">
        <f>B473*C473</f>
        <v>351</v>
      </c>
    </row>
    <row r="474" spans="1:5" x14ac:dyDescent="0.3">
      <c r="A474" s="3" t="s">
        <v>2351</v>
      </c>
      <c r="B474" s="4">
        <v>50</v>
      </c>
      <c r="C474" s="4">
        <v>7</v>
      </c>
      <c r="D474" t="s">
        <v>19</v>
      </c>
      <c r="E474" s="4">
        <f>B474*C474</f>
        <v>350</v>
      </c>
    </row>
    <row r="475" spans="1:5" x14ac:dyDescent="0.3">
      <c r="A475" s="3" t="s">
        <v>2605</v>
      </c>
      <c r="B475" s="4">
        <v>50</v>
      </c>
      <c r="C475" s="4">
        <v>7</v>
      </c>
      <c r="D475" t="s">
        <v>19</v>
      </c>
      <c r="E475" s="4">
        <f>B475*C475</f>
        <v>350</v>
      </c>
    </row>
    <row r="476" spans="1:5" x14ac:dyDescent="0.3">
      <c r="A476" s="3" t="s">
        <v>2180</v>
      </c>
      <c r="B476" s="4">
        <v>29</v>
      </c>
      <c r="C476" s="4">
        <v>12</v>
      </c>
      <c r="D476" t="s">
        <v>46</v>
      </c>
      <c r="E476" s="4">
        <f>B476*C476</f>
        <v>348</v>
      </c>
    </row>
    <row r="477" spans="1:5" x14ac:dyDescent="0.3">
      <c r="A477" s="3" t="s">
        <v>2283</v>
      </c>
      <c r="B477" s="4">
        <v>58</v>
      </c>
      <c r="C477" s="4">
        <v>6</v>
      </c>
      <c r="D477" t="s">
        <v>46</v>
      </c>
      <c r="E477" s="4">
        <f>B477*C477</f>
        <v>348</v>
      </c>
    </row>
    <row r="478" spans="1:5" x14ac:dyDescent="0.3">
      <c r="A478" s="3" t="s">
        <v>2612</v>
      </c>
      <c r="B478" s="4">
        <v>43</v>
      </c>
      <c r="C478" s="4">
        <v>8</v>
      </c>
      <c r="D478" t="s">
        <v>46</v>
      </c>
      <c r="E478" s="4">
        <f>B478*C478</f>
        <v>344</v>
      </c>
    </row>
    <row r="479" spans="1:5" x14ac:dyDescent="0.3">
      <c r="A479" s="3" t="s">
        <v>2382</v>
      </c>
      <c r="B479" s="4">
        <v>49</v>
      </c>
      <c r="C479" s="4">
        <v>7</v>
      </c>
      <c r="D479" t="s">
        <v>34</v>
      </c>
      <c r="E479" s="4">
        <f>B479*C479</f>
        <v>343</v>
      </c>
    </row>
    <row r="480" spans="1:5" x14ac:dyDescent="0.3">
      <c r="A480" s="3" t="s">
        <v>2708</v>
      </c>
      <c r="B480" s="4">
        <v>49</v>
      </c>
      <c r="C480" s="4">
        <v>7</v>
      </c>
      <c r="D480" t="s">
        <v>46</v>
      </c>
      <c r="E480" s="4">
        <f>B480*C480</f>
        <v>343</v>
      </c>
    </row>
    <row r="481" spans="1:5" x14ac:dyDescent="0.3">
      <c r="A481" s="3" t="s">
        <v>2752</v>
      </c>
      <c r="B481" s="4">
        <v>49</v>
      </c>
      <c r="C481" s="4">
        <v>7</v>
      </c>
      <c r="D481" t="s">
        <v>19</v>
      </c>
      <c r="E481" s="4">
        <f>B481*C481</f>
        <v>343</v>
      </c>
    </row>
    <row r="482" spans="1:5" x14ac:dyDescent="0.3">
      <c r="A482" s="3" t="s">
        <v>2399</v>
      </c>
      <c r="B482" s="4">
        <v>57</v>
      </c>
      <c r="C482" s="4">
        <v>6</v>
      </c>
      <c r="D482" t="s">
        <v>34</v>
      </c>
      <c r="E482" s="4">
        <f>B482*C482</f>
        <v>342</v>
      </c>
    </row>
    <row r="483" spans="1:5" x14ac:dyDescent="0.3">
      <c r="A483" s="3" t="s">
        <v>2182</v>
      </c>
      <c r="B483" s="4">
        <v>85</v>
      </c>
      <c r="C483" s="4">
        <v>4</v>
      </c>
      <c r="D483" t="s">
        <v>46</v>
      </c>
      <c r="E483" s="4">
        <f>B483*C483</f>
        <v>340</v>
      </c>
    </row>
    <row r="484" spans="1:5" x14ac:dyDescent="0.3">
      <c r="A484" s="3" t="s">
        <v>2235</v>
      </c>
      <c r="B484" s="4">
        <v>84</v>
      </c>
      <c r="C484" s="4">
        <v>4</v>
      </c>
      <c r="D484" t="s">
        <v>19</v>
      </c>
      <c r="E484" s="4">
        <f>B484*C484</f>
        <v>336</v>
      </c>
    </row>
    <row r="485" spans="1:5" x14ac:dyDescent="0.3">
      <c r="A485" s="3" t="s">
        <v>2439</v>
      </c>
      <c r="B485" s="4">
        <v>42</v>
      </c>
      <c r="C485" s="4">
        <v>8</v>
      </c>
      <c r="D485" t="s">
        <v>46</v>
      </c>
      <c r="E485" s="4">
        <f>B485*C485</f>
        <v>336</v>
      </c>
    </row>
    <row r="486" spans="1:5" x14ac:dyDescent="0.3">
      <c r="A486" s="3" t="s">
        <v>2585</v>
      </c>
      <c r="B486" s="4">
        <v>84</v>
      </c>
      <c r="C486" s="4">
        <v>4</v>
      </c>
      <c r="D486" t="s">
        <v>19</v>
      </c>
      <c r="E486" s="4">
        <f>B486*C486</f>
        <v>336</v>
      </c>
    </row>
    <row r="487" spans="1:5" x14ac:dyDescent="0.3">
      <c r="A487" s="3" t="s">
        <v>2601</v>
      </c>
      <c r="B487" s="4">
        <v>42</v>
      </c>
      <c r="C487" s="4">
        <v>8</v>
      </c>
      <c r="D487" t="s">
        <v>19</v>
      </c>
      <c r="E487" s="4">
        <f>B487*C487</f>
        <v>336</v>
      </c>
    </row>
    <row r="488" spans="1:5" x14ac:dyDescent="0.3">
      <c r="A488" s="3" t="s">
        <v>2656</v>
      </c>
      <c r="B488" s="4">
        <v>42</v>
      </c>
      <c r="C488" s="4">
        <v>8</v>
      </c>
      <c r="D488" t="s">
        <v>19</v>
      </c>
      <c r="E488" s="4">
        <f>B488*C488</f>
        <v>336</v>
      </c>
    </row>
    <row r="489" spans="1:5" x14ac:dyDescent="0.3">
      <c r="A489" s="3" t="s">
        <v>2776</v>
      </c>
      <c r="B489" s="4">
        <v>42</v>
      </c>
      <c r="C489" s="4">
        <v>8</v>
      </c>
      <c r="D489" t="s">
        <v>19</v>
      </c>
      <c r="E489" s="4">
        <f>B489*C489</f>
        <v>336</v>
      </c>
    </row>
    <row r="490" spans="1:5" x14ac:dyDescent="0.3">
      <c r="A490" s="3" t="s">
        <v>2785</v>
      </c>
      <c r="B490" s="4">
        <v>42</v>
      </c>
      <c r="C490" s="4">
        <v>8</v>
      </c>
      <c r="D490" t="s">
        <v>19</v>
      </c>
      <c r="E490" s="4">
        <f>B490*C490</f>
        <v>336</v>
      </c>
    </row>
    <row r="491" spans="1:5" x14ac:dyDescent="0.3">
      <c r="A491" s="3" t="s">
        <v>2826</v>
      </c>
      <c r="B491" s="4">
        <v>42</v>
      </c>
      <c r="C491" s="4">
        <v>8</v>
      </c>
      <c r="D491" t="s">
        <v>19</v>
      </c>
      <c r="E491" s="4">
        <f>B491*C491</f>
        <v>336</v>
      </c>
    </row>
    <row r="492" spans="1:5" x14ac:dyDescent="0.3">
      <c r="A492" s="3" t="s">
        <v>2982</v>
      </c>
      <c r="B492" s="4">
        <v>42</v>
      </c>
      <c r="C492" s="4">
        <v>8</v>
      </c>
      <c r="D492" t="s">
        <v>19</v>
      </c>
      <c r="E492" s="4">
        <f>B492*C492</f>
        <v>336</v>
      </c>
    </row>
    <row r="493" spans="1:5" x14ac:dyDescent="0.3">
      <c r="A493" s="3" t="s">
        <v>3019</v>
      </c>
      <c r="B493" s="4">
        <v>48</v>
      </c>
      <c r="C493" s="4">
        <v>7</v>
      </c>
      <c r="D493" t="s">
        <v>19</v>
      </c>
      <c r="E493" s="4">
        <f>B493*C493</f>
        <v>336</v>
      </c>
    </row>
    <row r="494" spans="1:5" x14ac:dyDescent="0.3">
      <c r="A494" s="3" t="s">
        <v>2580</v>
      </c>
      <c r="B494" s="4">
        <v>67</v>
      </c>
      <c r="C494" s="4">
        <v>5</v>
      </c>
      <c r="D494" t="s">
        <v>34</v>
      </c>
      <c r="E494" s="4">
        <f>B494*C494</f>
        <v>335</v>
      </c>
    </row>
    <row r="495" spans="1:5" x14ac:dyDescent="0.3">
      <c r="A495" s="3" t="s">
        <v>2549</v>
      </c>
      <c r="B495" s="4">
        <v>37</v>
      </c>
      <c r="C495" s="4">
        <v>9</v>
      </c>
      <c r="D495" t="s">
        <v>19</v>
      </c>
      <c r="E495" s="4">
        <f>B495*C495</f>
        <v>333</v>
      </c>
    </row>
    <row r="496" spans="1:5" x14ac:dyDescent="0.3">
      <c r="A496" s="3" t="s">
        <v>2582</v>
      </c>
      <c r="B496" s="4">
        <v>83</v>
      </c>
      <c r="C496" s="4">
        <v>4</v>
      </c>
      <c r="D496" t="s">
        <v>46</v>
      </c>
      <c r="E496" s="4">
        <f>B496*C496</f>
        <v>332</v>
      </c>
    </row>
    <row r="497" spans="1:5" x14ac:dyDescent="0.3">
      <c r="A497" s="3" t="s">
        <v>3120</v>
      </c>
      <c r="B497" s="4">
        <v>83</v>
      </c>
      <c r="C497" s="4">
        <v>4</v>
      </c>
      <c r="D497" t="s">
        <v>19</v>
      </c>
      <c r="E497" s="4">
        <f>B497*C497</f>
        <v>332</v>
      </c>
    </row>
    <row r="498" spans="1:5" x14ac:dyDescent="0.3">
      <c r="A498" s="3" t="s">
        <v>2688</v>
      </c>
      <c r="B498" s="4">
        <v>55</v>
      </c>
      <c r="C498" s="4">
        <v>6</v>
      </c>
      <c r="D498" t="s">
        <v>34</v>
      </c>
      <c r="E498" s="4">
        <f>B498*C498</f>
        <v>330</v>
      </c>
    </row>
    <row r="499" spans="1:5" x14ac:dyDescent="0.3">
      <c r="A499" s="3" t="s">
        <v>2195</v>
      </c>
      <c r="B499" s="4">
        <v>47</v>
      </c>
      <c r="C499" s="4">
        <v>7</v>
      </c>
      <c r="D499" t="s">
        <v>46</v>
      </c>
      <c r="E499" s="4">
        <f>B499*C499</f>
        <v>329</v>
      </c>
    </row>
    <row r="500" spans="1:5" x14ac:dyDescent="0.3">
      <c r="A500" s="3" t="s">
        <v>2370</v>
      </c>
      <c r="B500" s="4">
        <v>41</v>
      </c>
      <c r="C500" s="4">
        <v>8</v>
      </c>
      <c r="D500" t="s">
        <v>34</v>
      </c>
      <c r="E500" s="4">
        <f>B500*C500</f>
        <v>328</v>
      </c>
    </row>
    <row r="501" spans="1:5" x14ac:dyDescent="0.3">
      <c r="A501" s="3" t="s">
        <v>3121</v>
      </c>
      <c r="B501" s="4">
        <v>41</v>
      </c>
      <c r="C501" s="4">
        <v>8</v>
      </c>
      <c r="D501" t="s">
        <v>19</v>
      </c>
      <c r="E501" s="4">
        <f>B501*C501</f>
        <v>328</v>
      </c>
    </row>
    <row r="502" spans="1:5" x14ac:dyDescent="0.3">
      <c r="A502" s="3" t="s">
        <v>3044</v>
      </c>
      <c r="B502" s="4">
        <v>65</v>
      </c>
      <c r="C502" s="4">
        <v>5</v>
      </c>
      <c r="D502" t="s">
        <v>19</v>
      </c>
      <c r="E502" s="4">
        <f>B502*C502</f>
        <v>325</v>
      </c>
    </row>
    <row r="503" spans="1:5" x14ac:dyDescent="0.3">
      <c r="A503" s="3" t="s">
        <v>3065</v>
      </c>
      <c r="B503" s="4">
        <v>65</v>
      </c>
      <c r="C503" s="4">
        <v>5</v>
      </c>
      <c r="D503" t="s">
        <v>19</v>
      </c>
      <c r="E503" s="4">
        <f>B503*C503</f>
        <v>325</v>
      </c>
    </row>
    <row r="504" spans="1:5" x14ac:dyDescent="0.3">
      <c r="A504" s="3" t="s">
        <v>2813</v>
      </c>
      <c r="B504" s="4">
        <v>36</v>
      </c>
      <c r="C504" s="4">
        <v>9</v>
      </c>
      <c r="D504" t="s">
        <v>19</v>
      </c>
      <c r="E504" s="4">
        <f>B504*C504</f>
        <v>324</v>
      </c>
    </row>
    <row r="505" spans="1:5" x14ac:dyDescent="0.3">
      <c r="A505" s="3" t="s">
        <v>2520</v>
      </c>
      <c r="B505" s="4">
        <v>46</v>
      </c>
      <c r="C505" s="4">
        <v>7</v>
      </c>
      <c r="D505" t="s">
        <v>46</v>
      </c>
      <c r="E505" s="4">
        <f>B505*C505</f>
        <v>322</v>
      </c>
    </row>
    <row r="506" spans="1:5" x14ac:dyDescent="0.3">
      <c r="A506" s="3" t="s">
        <v>2193</v>
      </c>
      <c r="B506" s="4">
        <v>64</v>
      </c>
      <c r="C506" s="4">
        <v>5</v>
      </c>
      <c r="D506" t="s">
        <v>19</v>
      </c>
      <c r="E506" s="4">
        <f>B506*C506</f>
        <v>320</v>
      </c>
    </row>
    <row r="507" spans="1:5" x14ac:dyDescent="0.3">
      <c r="A507" s="3" t="s">
        <v>2345</v>
      </c>
      <c r="B507" s="4">
        <v>32</v>
      </c>
      <c r="C507" s="4">
        <v>10</v>
      </c>
      <c r="D507" t="s">
        <v>19</v>
      </c>
      <c r="E507" s="4">
        <f>B507*C507</f>
        <v>320</v>
      </c>
    </row>
    <row r="508" spans="1:5" x14ac:dyDescent="0.3">
      <c r="A508" s="3" t="s">
        <v>2913</v>
      </c>
      <c r="B508" s="4">
        <v>40</v>
      </c>
      <c r="C508" s="4">
        <v>8</v>
      </c>
      <c r="D508" t="s">
        <v>19</v>
      </c>
      <c r="E508" s="4">
        <f>B508*C508</f>
        <v>320</v>
      </c>
    </row>
    <row r="509" spans="1:5" x14ac:dyDescent="0.3">
      <c r="A509" s="3" t="s">
        <v>2924</v>
      </c>
      <c r="B509" s="4">
        <v>32</v>
      </c>
      <c r="C509" s="4">
        <v>10</v>
      </c>
      <c r="D509" t="s">
        <v>19</v>
      </c>
      <c r="E509" s="4">
        <f>B509*C509</f>
        <v>320</v>
      </c>
    </row>
    <row r="510" spans="1:5" x14ac:dyDescent="0.3">
      <c r="A510" s="3" t="s">
        <v>2732</v>
      </c>
      <c r="B510" s="4">
        <v>29</v>
      </c>
      <c r="C510" s="4">
        <v>11</v>
      </c>
      <c r="D510" t="s">
        <v>46</v>
      </c>
      <c r="E510" s="4">
        <f>B510*C510</f>
        <v>319</v>
      </c>
    </row>
    <row r="511" spans="1:5" x14ac:dyDescent="0.3">
      <c r="A511" s="3" t="s">
        <v>2966</v>
      </c>
      <c r="B511" s="4">
        <v>29</v>
      </c>
      <c r="C511" s="4">
        <v>11</v>
      </c>
      <c r="D511" t="s">
        <v>46</v>
      </c>
      <c r="E511" s="4">
        <f>B511*C511</f>
        <v>319</v>
      </c>
    </row>
    <row r="512" spans="1:5" x14ac:dyDescent="0.3">
      <c r="A512" s="3" t="s">
        <v>2249</v>
      </c>
      <c r="B512" s="4">
        <v>53</v>
      </c>
      <c r="C512" s="4">
        <v>6</v>
      </c>
      <c r="D512" t="s">
        <v>34</v>
      </c>
      <c r="E512" s="4">
        <f>B512*C512</f>
        <v>318</v>
      </c>
    </row>
    <row r="513" spans="1:5" x14ac:dyDescent="0.3">
      <c r="A513" s="3" t="s">
        <v>2653</v>
      </c>
      <c r="B513" s="4">
        <v>79</v>
      </c>
      <c r="C513" s="4">
        <v>4</v>
      </c>
      <c r="D513" t="s">
        <v>34</v>
      </c>
      <c r="E513" s="4">
        <f>B513*C513</f>
        <v>316</v>
      </c>
    </row>
    <row r="514" spans="1:5" x14ac:dyDescent="0.3">
      <c r="A514" s="3" t="s">
        <v>2894</v>
      </c>
      <c r="B514" s="4">
        <v>79</v>
      </c>
      <c r="C514" s="4">
        <v>4</v>
      </c>
      <c r="D514" t="s">
        <v>46</v>
      </c>
      <c r="E514" s="4">
        <f>B514*C514</f>
        <v>316</v>
      </c>
    </row>
    <row r="515" spans="1:5" x14ac:dyDescent="0.3">
      <c r="A515" s="3" t="s">
        <v>2361</v>
      </c>
      <c r="B515" s="4">
        <v>35</v>
      </c>
      <c r="C515" s="4">
        <v>9</v>
      </c>
      <c r="D515" t="s">
        <v>34</v>
      </c>
      <c r="E515" s="4">
        <f>B515*C515</f>
        <v>315</v>
      </c>
    </row>
    <row r="516" spans="1:5" x14ac:dyDescent="0.3">
      <c r="A516" s="3" t="s">
        <v>2409</v>
      </c>
      <c r="B516" s="4">
        <v>35</v>
      </c>
      <c r="C516" s="4">
        <v>9</v>
      </c>
      <c r="D516" t="s">
        <v>34</v>
      </c>
      <c r="E516" s="4">
        <f>B516*C516</f>
        <v>315</v>
      </c>
    </row>
    <row r="517" spans="1:5" x14ac:dyDescent="0.3">
      <c r="A517" s="3" t="s">
        <v>2458</v>
      </c>
      <c r="B517" s="4">
        <v>35</v>
      </c>
      <c r="C517" s="4">
        <v>9</v>
      </c>
      <c r="D517" t="s">
        <v>46</v>
      </c>
      <c r="E517" s="4">
        <f>B517*C517</f>
        <v>315</v>
      </c>
    </row>
    <row r="518" spans="1:5" x14ac:dyDescent="0.3">
      <c r="A518" s="3" t="s">
        <v>2737</v>
      </c>
      <c r="B518" s="4">
        <v>45</v>
      </c>
      <c r="C518" s="4">
        <v>7</v>
      </c>
      <c r="D518" t="s">
        <v>19</v>
      </c>
      <c r="E518" s="4">
        <f>B518*C518</f>
        <v>315</v>
      </c>
    </row>
    <row r="519" spans="1:5" x14ac:dyDescent="0.3">
      <c r="A519" s="3" t="s">
        <v>2284</v>
      </c>
      <c r="B519" s="4">
        <v>39</v>
      </c>
      <c r="C519" s="4">
        <v>8</v>
      </c>
      <c r="D519" t="s">
        <v>19</v>
      </c>
      <c r="E519" s="4">
        <f>B519*C519</f>
        <v>312</v>
      </c>
    </row>
    <row r="520" spans="1:5" x14ac:dyDescent="0.3">
      <c r="A520" s="3" t="s">
        <v>2329</v>
      </c>
      <c r="B520" s="4">
        <v>26</v>
      </c>
      <c r="C520" s="4">
        <v>12</v>
      </c>
      <c r="D520" t="s">
        <v>19</v>
      </c>
      <c r="E520" s="4">
        <f>B520*C520</f>
        <v>312</v>
      </c>
    </row>
    <row r="521" spans="1:5" x14ac:dyDescent="0.3">
      <c r="A521" s="3" t="s">
        <v>2661</v>
      </c>
      <c r="B521" s="4">
        <v>26</v>
      </c>
      <c r="C521" s="4">
        <v>12</v>
      </c>
      <c r="D521" t="s">
        <v>19</v>
      </c>
      <c r="E521" s="4">
        <f>B521*C521</f>
        <v>312</v>
      </c>
    </row>
    <row r="522" spans="1:5" x14ac:dyDescent="0.3">
      <c r="A522" s="3" t="s">
        <v>2203</v>
      </c>
      <c r="B522" s="4">
        <v>62</v>
      </c>
      <c r="C522" s="4">
        <v>5</v>
      </c>
      <c r="D522" t="s">
        <v>46</v>
      </c>
      <c r="E522" s="4">
        <f>B522*C522</f>
        <v>310</v>
      </c>
    </row>
    <row r="523" spans="1:5" x14ac:dyDescent="0.3">
      <c r="A523" s="3" t="s">
        <v>2609</v>
      </c>
      <c r="B523" s="4">
        <v>31</v>
      </c>
      <c r="C523" s="4">
        <v>10</v>
      </c>
      <c r="D523" t="s">
        <v>19</v>
      </c>
      <c r="E523" s="4">
        <f>B523*C523</f>
        <v>310</v>
      </c>
    </row>
    <row r="524" spans="1:5" x14ac:dyDescent="0.3">
      <c r="A524" s="3" t="s">
        <v>2156</v>
      </c>
      <c r="B524" s="4">
        <v>44</v>
      </c>
      <c r="C524" s="4">
        <v>7</v>
      </c>
      <c r="D524" t="s">
        <v>19</v>
      </c>
      <c r="E524" s="4">
        <f>B524*C524</f>
        <v>308</v>
      </c>
    </row>
    <row r="525" spans="1:5" x14ac:dyDescent="0.3">
      <c r="A525" s="3" t="s">
        <v>2641</v>
      </c>
      <c r="B525" s="4">
        <v>44</v>
      </c>
      <c r="C525" s="4">
        <v>7</v>
      </c>
      <c r="D525" t="s">
        <v>34</v>
      </c>
      <c r="E525" s="4">
        <f>B525*C525</f>
        <v>308</v>
      </c>
    </row>
    <row r="526" spans="1:5" x14ac:dyDescent="0.3">
      <c r="A526" s="3" t="s">
        <v>2863</v>
      </c>
      <c r="B526" s="4">
        <v>28</v>
      </c>
      <c r="C526" s="4">
        <v>11</v>
      </c>
      <c r="D526" t="s">
        <v>34</v>
      </c>
      <c r="E526" s="4">
        <f>B526*C526</f>
        <v>308</v>
      </c>
    </row>
    <row r="527" spans="1:5" x14ac:dyDescent="0.3">
      <c r="A527" s="3" t="s">
        <v>3073</v>
      </c>
      <c r="B527" s="4">
        <v>77</v>
      </c>
      <c r="C527" s="4">
        <v>4</v>
      </c>
      <c r="D527" t="s">
        <v>19</v>
      </c>
      <c r="E527" s="4">
        <f>B527*C527</f>
        <v>308</v>
      </c>
    </row>
    <row r="528" spans="1:5" x14ac:dyDescent="0.3">
      <c r="A528" s="3" t="s">
        <v>3122</v>
      </c>
      <c r="B528" s="4">
        <v>44</v>
      </c>
      <c r="C528" s="4">
        <v>7</v>
      </c>
      <c r="D528" t="s">
        <v>19</v>
      </c>
      <c r="E528" s="4">
        <f>B528*C528</f>
        <v>308</v>
      </c>
    </row>
    <row r="529" spans="1:5" x14ac:dyDescent="0.3">
      <c r="A529" s="3" t="s">
        <v>2139</v>
      </c>
      <c r="B529" s="4">
        <v>34</v>
      </c>
      <c r="C529" s="4">
        <v>9</v>
      </c>
      <c r="D529" t="s">
        <v>34</v>
      </c>
      <c r="E529" s="4">
        <f>B529*C529</f>
        <v>306</v>
      </c>
    </row>
    <row r="530" spans="1:5" x14ac:dyDescent="0.3">
      <c r="A530" s="3" t="s">
        <v>2685</v>
      </c>
      <c r="B530" s="4">
        <v>34</v>
      </c>
      <c r="C530" s="4">
        <v>9</v>
      </c>
      <c r="D530" t="s">
        <v>46</v>
      </c>
      <c r="E530" s="4">
        <f>B530*C530</f>
        <v>306</v>
      </c>
    </row>
    <row r="531" spans="1:5" x14ac:dyDescent="0.3">
      <c r="A531" s="3" t="s">
        <v>2949</v>
      </c>
      <c r="B531" s="4">
        <v>61</v>
      </c>
      <c r="C531" s="4">
        <v>5</v>
      </c>
      <c r="D531" t="s">
        <v>46</v>
      </c>
      <c r="E531" s="4">
        <f>B531*C531</f>
        <v>305</v>
      </c>
    </row>
    <row r="532" spans="1:5" x14ac:dyDescent="0.3">
      <c r="A532" s="3" t="s">
        <v>2780</v>
      </c>
      <c r="B532" s="4">
        <v>38</v>
      </c>
      <c r="C532" s="4">
        <v>8</v>
      </c>
      <c r="D532" t="s">
        <v>46</v>
      </c>
      <c r="E532" s="4">
        <f>B532*C532</f>
        <v>304</v>
      </c>
    </row>
    <row r="533" spans="1:5" x14ac:dyDescent="0.3">
      <c r="A533" s="3" t="s">
        <v>2951</v>
      </c>
      <c r="B533" s="4">
        <v>38</v>
      </c>
      <c r="C533" s="4">
        <v>8</v>
      </c>
      <c r="D533" t="s">
        <v>19</v>
      </c>
      <c r="E533" s="4">
        <f>B533*C533</f>
        <v>304</v>
      </c>
    </row>
    <row r="534" spans="1:5" x14ac:dyDescent="0.3">
      <c r="A534" s="3" t="s">
        <v>2765</v>
      </c>
      <c r="B534" s="4">
        <v>43</v>
      </c>
      <c r="C534" s="4">
        <v>7</v>
      </c>
      <c r="D534" t="s">
        <v>46</v>
      </c>
      <c r="E534" s="4">
        <f>B534*C534</f>
        <v>301</v>
      </c>
    </row>
    <row r="535" spans="1:5" x14ac:dyDescent="0.3">
      <c r="A535" s="3" t="s">
        <v>2372</v>
      </c>
      <c r="B535" s="4">
        <v>30</v>
      </c>
      <c r="C535" s="4">
        <v>10</v>
      </c>
      <c r="D535" t="s">
        <v>19</v>
      </c>
      <c r="E535" s="4">
        <f>B535*C535</f>
        <v>300</v>
      </c>
    </row>
    <row r="536" spans="1:5" x14ac:dyDescent="0.3">
      <c r="A536" s="3" t="s">
        <v>2915</v>
      </c>
      <c r="B536" s="4">
        <v>30</v>
      </c>
      <c r="C536" s="4">
        <v>10</v>
      </c>
      <c r="D536" t="s">
        <v>19</v>
      </c>
      <c r="E536" s="4">
        <f>B536*C536</f>
        <v>300</v>
      </c>
    </row>
    <row r="537" spans="1:5" x14ac:dyDescent="0.3">
      <c r="A537" s="3" t="s">
        <v>3013</v>
      </c>
      <c r="B537" s="4">
        <v>30</v>
      </c>
      <c r="C537" s="4">
        <v>10</v>
      </c>
      <c r="D537" t="s">
        <v>46</v>
      </c>
      <c r="E537" s="4">
        <f>B537*C537</f>
        <v>300</v>
      </c>
    </row>
    <row r="538" spans="1:5" x14ac:dyDescent="0.3">
      <c r="A538" s="3" t="s">
        <v>3062</v>
      </c>
      <c r="B538" s="4">
        <v>75</v>
      </c>
      <c r="C538" s="4">
        <v>4</v>
      </c>
      <c r="D538" t="s">
        <v>46</v>
      </c>
      <c r="E538" s="4">
        <f>B538*C538</f>
        <v>300</v>
      </c>
    </row>
    <row r="539" spans="1:5" x14ac:dyDescent="0.3">
      <c r="A539" s="3" t="s">
        <v>3067</v>
      </c>
      <c r="B539" s="4">
        <v>30</v>
      </c>
      <c r="C539" s="4">
        <v>10</v>
      </c>
      <c r="D539" t="s">
        <v>19</v>
      </c>
      <c r="E539" s="4">
        <f>B539*C539</f>
        <v>300</v>
      </c>
    </row>
    <row r="540" spans="1:5" x14ac:dyDescent="0.3">
      <c r="A540" s="3" t="s">
        <v>2655</v>
      </c>
      <c r="B540" s="4">
        <v>33</v>
      </c>
      <c r="C540" s="4">
        <v>9</v>
      </c>
      <c r="D540" t="s">
        <v>46</v>
      </c>
      <c r="E540" s="4">
        <f>B540*C540</f>
        <v>297</v>
      </c>
    </row>
    <row r="541" spans="1:5" x14ac:dyDescent="0.3">
      <c r="A541" s="3" t="s">
        <v>2712</v>
      </c>
      <c r="B541" s="4">
        <v>33</v>
      </c>
      <c r="C541" s="4">
        <v>9</v>
      </c>
      <c r="D541" t="s">
        <v>46</v>
      </c>
      <c r="E541" s="4">
        <f>B541*C541</f>
        <v>297</v>
      </c>
    </row>
    <row r="542" spans="1:5" x14ac:dyDescent="0.3">
      <c r="A542" s="3" t="s">
        <v>2740</v>
      </c>
      <c r="B542" s="4">
        <v>33</v>
      </c>
      <c r="C542" s="4">
        <v>9</v>
      </c>
      <c r="D542" t="s">
        <v>34</v>
      </c>
      <c r="E542" s="4">
        <f>B542*C542</f>
        <v>297</v>
      </c>
    </row>
    <row r="543" spans="1:5" x14ac:dyDescent="0.3">
      <c r="A543" s="3" t="s">
        <v>2571</v>
      </c>
      <c r="B543" s="4">
        <v>37</v>
      </c>
      <c r="C543" s="4">
        <v>8</v>
      </c>
      <c r="D543" t="s">
        <v>46</v>
      </c>
      <c r="E543" s="4">
        <f>B543*C543</f>
        <v>296</v>
      </c>
    </row>
    <row r="544" spans="1:5" x14ac:dyDescent="0.3">
      <c r="A544" s="3" t="s">
        <v>2748</v>
      </c>
      <c r="B544" s="4">
        <v>37</v>
      </c>
      <c r="C544" s="4">
        <v>8</v>
      </c>
      <c r="D544" t="s">
        <v>19</v>
      </c>
      <c r="E544" s="4">
        <f>B544*C544</f>
        <v>296</v>
      </c>
    </row>
    <row r="545" spans="1:5" x14ac:dyDescent="0.3">
      <c r="A545" s="3" t="s">
        <v>2489</v>
      </c>
      <c r="B545" s="4">
        <v>59</v>
      </c>
      <c r="C545" s="4">
        <v>5</v>
      </c>
      <c r="D545" t="s">
        <v>34</v>
      </c>
      <c r="E545" s="4">
        <f>B545*C545</f>
        <v>295</v>
      </c>
    </row>
    <row r="546" spans="1:5" x14ac:dyDescent="0.3">
      <c r="A546" s="3" t="s">
        <v>2802</v>
      </c>
      <c r="B546" s="4">
        <v>42</v>
      </c>
      <c r="C546" s="4">
        <v>7</v>
      </c>
      <c r="D546" t="s">
        <v>46</v>
      </c>
      <c r="E546" s="4">
        <f>B546*C546</f>
        <v>294</v>
      </c>
    </row>
    <row r="547" spans="1:5" x14ac:dyDescent="0.3">
      <c r="A547" s="3" t="s">
        <v>2996</v>
      </c>
      <c r="B547" s="4">
        <v>42</v>
      </c>
      <c r="C547" s="4">
        <v>7</v>
      </c>
      <c r="D547" t="s">
        <v>34</v>
      </c>
      <c r="E547" s="4">
        <f>B547*C547</f>
        <v>294</v>
      </c>
    </row>
    <row r="548" spans="1:5" x14ac:dyDescent="0.3">
      <c r="A548" s="3" t="s">
        <v>2784</v>
      </c>
      <c r="B548" s="4">
        <v>58</v>
      </c>
      <c r="C548" s="4">
        <v>5</v>
      </c>
      <c r="D548" t="s">
        <v>46</v>
      </c>
      <c r="E548" s="4">
        <f>B548*C548</f>
        <v>290</v>
      </c>
    </row>
    <row r="549" spans="1:5" x14ac:dyDescent="0.3">
      <c r="A549" s="3" t="s">
        <v>2988</v>
      </c>
      <c r="B549" s="4">
        <v>29</v>
      </c>
      <c r="C549" s="4">
        <v>10</v>
      </c>
      <c r="D549" t="s">
        <v>34</v>
      </c>
      <c r="E549" s="4">
        <f>B549*C549</f>
        <v>290</v>
      </c>
    </row>
    <row r="550" spans="1:5" x14ac:dyDescent="0.3">
      <c r="A550" s="3" t="s">
        <v>2298</v>
      </c>
      <c r="B550" s="4">
        <v>96</v>
      </c>
      <c r="C550" s="4">
        <v>3</v>
      </c>
      <c r="D550" t="s">
        <v>46</v>
      </c>
      <c r="E550" s="4">
        <f>B550*C550</f>
        <v>288</v>
      </c>
    </row>
    <row r="551" spans="1:5" x14ac:dyDescent="0.3">
      <c r="A551" s="3" t="s">
        <v>2317</v>
      </c>
      <c r="B551" s="4">
        <v>36</v>
      </c>
      <c r="C551" s="4">
        <v>8</v>
      </c>
      <c r="D551" t="s">
        <v>46</v>
      </c>
      <c r="E551" s="4">
        <f>B551*C551</f>
        <v>288</v>
      </c>
    </row>
    <row r="552" spans="1:5" x14ac:dyDescent="0.3">
      <c r="A552" s="3" t="s">
        <v>2429</v>
      </c>
      <c r="B552" s="4">
        <v>36</v>
      </c>
      <c r="C552" s="4">
        <v>8</v>
      </c>
      <c r="D552" t="s">
        <v>19</v>
      </c>
      <c r="E552" s="4">
        <f>B552*C552</f>
        <v>288</v>
      </c>
    </row>
    <row r="553" spans="1:5" x14ac:dyDescent="0.3">
      <c r="A553" s="3" t="s">
        <v>2567</v>
      </c>
      <c r="B553" s="4">
        <v>72</v>
      </c>
      <c r="C553" s="4">
        <v>4</v>
      </c>
      <c r="D553" t="s">
        <v>19</v>
      </c>
      <c r="E553" s="4">
        <f>B553*C553</f>
        <v>288</v>
      </c>
    </row>
    <row r="554" spans="1:5" x14ac:dyDescent="0.3">
      <c r="A554" s="3" t="s">
        <v>2948</v>
      </c>
      <c r="B554" s="4">
        <v>72</v>
      </c>
      <c r="C554" s="4">
        <v>4</v>
      </c>
      <c r="D554" t="s">
        <v>46</v>
      </c>
      <c r="E554" s="4">
        <f>B554*C554</f>
        <v>288</v>
      </c>
    </row>
    <row r="555" spans="1:5" x14ac:dyDescent="0.3">
      <c r="A555" s="3" t="s">
        <v>3037</v>
      </c>
      <c r="B555" s="4">
        <v>48</v>
      </c>
      <c r="C555" s="4">
        <v>6</v>
      </c>
      <c r="D555" t="s">
        <v>19</v>
      </c>
      <c r="E555" s="4">
        <f>B555*C555</f>
        <v>288</v>
      </c>
    </row>
    <row r="556" spans="1:5" x14ac:dyDescent="0.3">
      <c r="A556" s="3" t="s">
        <v>2673</v>
      </c>
      <c r="B556" s="4">
        <v>41</v>
      </c>
      <c r="C556" s="4">
        <v>7</v>
      </c>
      <c r="D556" t="s">
        <v>46</v>
      </c>
      <c r="E556" s="4">
        <f>B556*C556</f>
        <v>287</v>
      </c>
    </row>
    <row r="557" spans="1:5" x14ac:dyDescent="0.3">
      <c r="A557" s="3" t="s">
        <v>2801</v>
      </c>
      <c r="B557" s="4">
        <v>41</v>
      </c>
      <c r="C557" s="4">
        <v>7</v>
      </c>
      <c r="D557" t="s">
        <v>19</v>
      </c>
      <c r="E557" s="4">
        <f>B557*C557</f>
        <v>287</v>
      </c>
    </row>
    <row r="558" spans="1:5" x14ac:dyDescent="0.3">
      <c r="A558" s="3" t="s">
        <v>2731</v>
      </c>
      <c r="B558" s="4">
        <v>57</v>
      </c>
      <c r="C558" s="4">
        <v>5</v>
      </c>
      <c r="D558" t="s">
        <v>19</v>
      </c>
      <c r="E558" s="4">
        <f>B558*C558</f>
        <v>285</v>
      </c>
    </row>
    <row r="559" spans="1:5" x14ac:dyDescent="0.3">
      <c r="A559" s="3" t="s">
        <v>2994</v>
      </c>
      <c r="B559" s="4">
        <v>47</v>
      </c>
      <c r="C559" s="4">
        <v>6</v>
      </c>
      <c r="D559" t="s">
        <v>46</v>
      </c>
      <c r="E559" s="4">
        <f>B559*C559</f>
        <v>282</v>
      </c>
    </row>
    <row r="560" spans="1:5" x14ac:dyDescent="0.3">
      <c r="A560" s="3" t="s">
        <v>2702</v>
      </c>
      <c r="B560" s="4">
        <v>40</v>
      </c>
      <c r="C560" s="4">
        <v>7</v>
      </c>
      <c r="D560" t="s">
        <v>19</v>
      </c>
      <c r="E560" s="4">
        <f>B560*C560</f>
        <v>280</v>
      </c>
    </row>
    <row r="561" spans="1:5" x14ac:dyDescent="0.3">
      <c r="A561" s="3" t="s">
        <v>2888</v>
      </c>
      <c r="B561" s="4">
        <v>35</v>
      </c>
      <c r="C561" s="4">
        <v>8</v>
      </c>
      <c r="D561" t="s">
        <v>19</v>
      </c>
      <c r="E561" s="4">
        <f>B561*C561</f>
        <v>280</v>
      </c>
    </row>
    <row r="562" spans="1:5" x14ac:dyDescent="0.3">
      <c r="A562" s="3" t="s">
        <v>2968</v>
      </c>
      <c r="B562" s="4">
        <v>56</v>
      </c>
      <c r="C562" s="4">
        <v>5</v>
      </c>
      <c r="D562" t="s">
        <v>46</v>
      </c>
      <c r="E562" s="4">
        <f>B562*C562</f>
        <v>280</v>
      </c>
    </row>
    <row r="563" spans="1:5" x14ac:dyDescent="0.3">
      <c r="A563" s="3" t="s">
        <v>3020</v>
      </c>
      <c r="B563" s="4">
        <v>40</v>
      </c>
      <c r="C563" s="4">
        <v>7</v>
      </c>
      <c r="D563" t="s">
        <v>34</v>
      </c>
      <c r="E563" s="4">
        <f>B563*C563</f>
        <v>280</v>
      </c>
    </row>
    <row r="564" spans="1:5" x14ac:dyDescent="0.3">
      <c r="A564" s="3" t="s">
        <v>2196</v>
      </c>
      <c r="B564" s="4">
        <v>31</v>
      </c>
      <c r="C564" s="4">
        <v>9</v>
      </c>
      <c r="D564" t="s">
        <v>19</v>
      </c>
      <c r="E564" s="4">
        <f>B564*C564</f>
        <v>279</v>
      </c>
    </row>
    <row r="565" spans="1:5" x14ac:dyDescent="0.3">
      <c r="A565" s="3" t="s">
        <v>2475</v>
      </c>
      <c r="B565" s="4">
        <v>93</v>
      </c>
      <c r="C565" s="4">
        <v>3</v>
      </c>
      <c r="D565" t="s">
        <v>34</v>
      </c>
      <c r="E565" s="4">
        <f>B565*C565</f>
        <v>279</v>
      </c>
    </row>
    <row r="566" spans="1:5" x14ac:dyDescent="0.3">
      <c r="A566" s="3" t="s">
        <v>3028</v>
      </c>
      <c r="B566" s="4">
        <v>31</v>
      </c>
      <c r="C566" s="4">
        <v>9</v>
      </c>
      <c r="D566" t="s">
        <v>46</v>
      </c>
      <c r="E566" s="4">
        <f>B566*C566</f>
        <v>279</v>
      </c>
    </row>
    <row r="567" spans="1:5" x14ac:dyDescent="0.3">
      <c r="A567" s="3" t="s">
        <v>2632</v>
      </c>
      <c r="B567" s="4">
        <v>69</v>
      </c>
      <c r="C567" s="4">
        <v>4</v>
      </c>
      <c r="D567" t="s">
        <v>34</v>
      </c>
      <c r="E567" s="4">
        <f>B567*C567</f>
        <v>276</v>
      </c>
    </row>
    <row r="568" spans="1:5" x14ac:dyDescent="0.3">
      <c r="A568" s="3" t="s">
        <v>2944</v>
      </c>
      <c r="B568" s="4">
        <v>46</v>
      </c>
      <c r="C568" s="4">
        <v>6</v>
      </c>
      <c r="D568" t="s">
        <v>34</v>
      </c>
      <c r="E568" s="4">
        <f>B568*C568</f>
        <v>276</v>
      </c>
    </row>
    <row r="569" spans="1:5" x14ac:dyDescent="0.3">
      <c r="A569" s="3" t="s">
        <v>2599</v>
      </c>
      <c r="B569" s="4">
        <v>25</v>
      </c>
      <c r="C569" s="4">
        <v>11</v>
      </c>
      <c r="D569" t="s">
        <v>19</v>
      </c>
      <c r="E569" s="4">
        <f>B569*C569</f>
        <v>275</v>
      </c>
    </row>
    <row r="570" spans="1:5" x14ac:dyDescent="0.3">
      <c r="A570" s="3" t="s">
        <v>2936</v>
      </c>
      <c r="B570" s="4">
        <v>25</v>
      </c>
      <c r="C570" s="4">
        <v>11</v>
      </c>
      <c r="D570" t="s">
        <v>19</v>
      </c>
      <c r="E570" s="4">
        <f>B570*C570</f>
        <v>275</v>
      </c>
    </row>
    <row r="571" spans="1:5" x14ac:dyDescent="0.3">
      <c r="A571" s="3" t="s">
        <v>2140</v>
      </c>
      <c r="B571" s="4">
        <v>39</v>
      </c>
      <c r="C571" s="4">
        <v>7</v>
      </c>
      <c r="D571" t="s">
        <v>46</v>
      </c>
      <c r="E571" s="4">
        <f>B571*C571</f>
        <v>273</v>
      </c>
    </row>
    <row r="572" spans="1:5" x14ac:dyDescent="0.3">
      <c r="A572" s="3" t="s">
        <v>2629</v>
      </c>
      <c r="B572" s="4">
        <v>39</v>
      </c>
      <c r="C572" s="4">
        <v>7</v>
      </c>
      <c r="D572" t="s">
        <v>34</v>
      </c>
      <c r="E572" s="4">
        <f>B572*C572</f>
        <v>273</v>
      </c>
    </row>
    <row r="573" spans="1:5" x14ac:dyDescent="0.3">
      <c r="A573" s="3" t="s">
        <v>2724</v>
      </c>
      <c r="B573" s="4">
        <v>39</v>
      </c>
      <c r="C573" s="4">
        <v>7</v>
      </c>
      <c r="D573" t="s">
        <v>46</v>
      </c>
      <c r="E573" s="4">
        <f>B573*C573</f>
        <v>273</v>
      </c>
    </row>
    <row r="574" spans="1:5" x14ac:dyDescent="0.3">
      <c r="A574" s="3" t="s">
        <v>2947</v>
      </c>
      <c r="B574" s="4">
        <v>39</v>
      </c>
      <c r="C574" s="4">
        <v>7</v>
      </c>
      <c r="D574" t="s">
        <v>34</v>
      </c>
      <c r="E574" s="4">
        <f>B574*C574</f>
        <v>273</v>
      </c>
    </row>
    <row r="575" spans="1:5" x14ac:dyDescent="0.3">
      <c r="A575" s="3" t="s">
        <v>2216</v>
      </c>
      <c r="B575" s="4">
        <v>34</v>
      </c>
      <c r="C575" s="4">
        <v>8</v>
      </c>
      <c r="D575" t="s">
        <v>19</v>
      </c>
      <c r="E575" s="4">
        <f>B575*C575</f>
        <v>272</v>
      </c>
    </row>
    <row r="576" spans="1:5" x14ac:dyDescent="0.3">
      <c r="A576" s="3" t="s">
        <v>2638</v>
      </c>
      <c r="B576" s="4">
        <v>68</v>
      </c>
      <c r="C576" s="4">
        <v>4</v>
      </c>
      <c r="D576" t="s">
        <v>46</v>
      </c>
      <c r="E576" s="4">
        <f>B576*C576</f>
        <v>272</v>
      </c>
    </row>
    <row r="577" spans="1:5" x14ac:dyDescent="0.3">
      <c r="A577" s="3" t="s">
        <v>2829</v>
      </c>
      <c r="B577" s="4">
        <v>68</v>
      </c>
      <c r="C577" s="4">
        <v>4</v>
      </c>
      <c r="D577" t="s">
        <v>46</v>
      </c>
      <c r="E577" s="4">
        <f>B577*C577</f>
        <v>272</v>
      </c>
    </row>
    <row r="578" spans="1:5" x14ac:dyDescent="0.3">
      <c r="A578" s="3" t="s">
        <v>2288</v>
      </c>
      <c r="B578" s="4">
        <v>54</v>
      </c>
      <c r="C578" s="4">
        <v>5</v>
      </c>
      <c r="D578" t="s">
        <v>19</v>
      </c>
      <c r="E578" s="4">
        <f>B578*C578</f>
        <v>270</v>
      </c>
    </row>
    <row r="579" spans="1:5" x14ac:dyDescent="0.3">
      <c r="A579" s="3" t="s">
        <v>2393</v>
      </c>
      <c r="B579" s="4">
        <v>45</v>
      </c>
      <c r="C579" s="4">
        <v>6</v>
      </c>
      <c r="D579" t="s">
        <v>19</v>
      </c>
      <c r="E579" s="4">
        <f>B579*C579</f>
        <v>270</v>
      </c>
    </row>
    <row r="580" spans="1:5" x14ac:dyDescent="0.3">
      <c r="A580" s="3" t="s">
        <v>2410</v>
      </c>
      <c r="B580" s="4">
        <v>90</v>
      </c>
      <c r="C580" s="4">
        <v>3</v>
      </c>
      <c r="D580" t="s">
        <v>34</v>
      </c>
      <c r="E580" s="4">
        <f>B580*C580</f>
        <v>270</v>
      </c>
    </row>
    <row r="581" spans="1:5" x14ac:dyDescent="0.3">
      <c r="A581" s="3" t="s">
        <v>2443</v>
      </c>
      <c r="B581" s="4">
        <v>45</v>
      </c>
      <c r="C581" s="4">
        <v>6</v>
      </c>
      <c r="D581" t="s">
        <v>19</v>
      </c>
      <c r="E581" s="4">
        <f>B581*C581</f>
        <v>270</v>
      </c>
    </row>
    <row r="582" spans="1:5" x14ac:dyDescent="0.3">
      <c r="A582" s="3" t="s">
        <v>2506</v>
      </c>
      <c r="B582" s="4">
        <v>30</v>
      </c>
      <c r="C582" s="4">
        <v>9</v>
      </c>
      <c r="D582" t="s">
        <v>19</v>
      </c>
      <c r="E582" s="4">
        <f>B582*C582</f>
        <v>270</v>
      </c>
    </row>
    <row r="583" spans="1:5" x14ac:dyDescent="0.3">
      <c r="A583" s="3" t="s">
        <v>2639</v>
      </c>
      <c r="B583" s="4">
        <v>30</v>
      </c>
      <c r="C583" s="4">
        <v>9</v>
      </c>
      <c r="D583" t="s">
        <v>19</v>
      </c>
      <c r="E583" s="4">
        <f>B583*C583</f>
        <v>270</v>
      </c>
    </row>
    <row r="584" spans="1:5" x14ac:dyDescent="0.3">
      <c r="A584" s="3" t="s">
        <v>2739</v>
      </c>
      <c r="B584" s="4">
        <v>27</v>
      </c>
      <c r="C584" s="4">
        <v>10</v>
      </c>
      <c r="D584" t="s">
        <v>34</v>
      </c>
      <c r="E584" s="4">
        <f>B584*C584</f>
        <v>270</v>
      </c>
    </row>
    <row r="585" spans="1:5" x14ac:dyDescent="0.3">
      <c r="A585" s="3" t="s">
        <v>2806</v>
      </c>
      <c r="B585" s="4">
        <v>45</v>
      </c>
      <c r="C585" s="4">
        <v>6</v>
      </c>
      <c r="D585" t="s">
        <v>34</v>
      </c>
      <c r="E585" s="4">
        <f>B585*C585</f>
        <v>270</v>
      </c>
    </row>
    <row r="586" spans="1:5" x14ac:dyDescent="0.3">
      <c r="A586" s="3" t="s">
        <v>3055</v>
      </c>
      <c r="B586" s="4">
        <v>45</v>
      </c>
      <c r="C586" s="4">
        <v>6</v>
      </c>
      <c r="D586" t="s">
        <v>46</v>
      </c>
      <c r="E586" s="4">
        <f>B586*C586</f>
        <v>270</v>
      </c>
    </row>
    <row r="587" spans="1:5" x14ac:dyDescent="0.3">
      <c r="A587" s="3" t="s">
        <v>3105</v>
      </c>
      <c r="B587" s="4">
        <v>30</v>
      </c>
      <c r="C587" s="4">
        <v>9</v>
      </c>
      <c r="D587" t="s">
        <v>34</v>
      </c>
      <c r="E587" s="4">
        <f>B587*C587</f>
        <v>270</v>
      </c>
    </row>
    <row r="588" spans="1:5" x14ac:dyDescent="0.3">
      <c r="A588" s="3" t="s">
        <v>2266</v>
      </c>
      <c r="B588" s="4">
        <v>38</v>
      </c>
      <c r="C588" s="4">
        <v>7</v>
      </c>
      <c r="D588" t="s">
        <v>19</v>
      </c>
      <c r="E588" s="4">
        <f>B588*C588</f>
        <v>266</v>
      </c>
    </row>
    <row r="589" spans="1:5" x14ac:dyDescent="0.3">
      <c r="A589" s="3" t="s">
        <v>2602</v>
      </c>
      <c r="B589" s="4">
        <v>38</v>
      </c>
      <c r="C589" s="4">
        <v>7</v>
      </c>
      <c r="D589" t="s">
        <v>19</v>
      </c>
      <c r="E589" s="4">
        <f>B589*C589</f>
        <v>266</v>
      </c>
    </row>
    <row r="590" spans="1:5" x14ac:dyDescent="0.3">
      <c r="A590" s="3" t="s">
        <v>2535</v>
      </c>
      <c r="B590" s="4">
        <v>53</v>
      </c>
      <c r="C590" s="4">
        <v>5</v>
      </c>
      <c r="D590" t="s">
        <v>19</v>
      </c>
      <c r="E590" s="4">
        <f>B590*C590</f>
        <v>265</v>
      </c>
    </row>
    <row r="591" spans="1:5" x14ac:dyDescent="0.3">
      <c r="A591" s="3" t="s">
        <v>2658</v>
      </c>
      <c r="B591" s="4">
        <v>44</v>
      </c>
      <c r="C591" s="4">
        <v>6</v>
      </c>
      <c r="D591" t="s">
        <v>34</v>
      </c>
      <c r="E591" s="4">
        <f>B591*C591</f>
        <v>264</v>
      </c>
    </row>
    <row r="592" spans="1:5" x14ac:dyDescent="0.3">
      <c r="A592" s="3" t="s">
        <v>2746</v>
      </c>
      <c r="B592" s="4">
        <v>88</v>
      </c>
      <c r="C592" s="4">
        <v>3</v>
      </c>
      <c r="D592" t="s">
        <v>19</v>
      </c>
      <c r="E592" s="4">
        <f>B592*C592</f>
        <v>264</v>
      </c>
    </row>
    <row r="593" spans="1:5" x14ac:dyDescent="0.3">
      <c r="A593" s="3" t="s">
        <v>2984</v>
      </c>
      <c r="B593" s="4">
        <v>66</v>
      </c>
      <c r="C593" s="4">
        <v>4</v>
      </c>
      <c r="D593" t="s">
        <v>46</v>
      </c>
      <c r="E593" s="4">
        <f>B593*C593</f>
        <v>264</v>
      </c>
    </row>
    <row r="594" spans="1:5" x14ac:dyDescent="0.3">
      <c r="A594" s="3" t="s">
        <v>3100</v>
      </c>
      <c r="B594" s="4">
        <v>33</v>
      </c>
      <c r="C594" s="4">
        <v>8</v>
      </c>
      <c r="D594" t="s">
        <v>34</v>
      </c>
      <c r="E594" s="4">
        <f>B594*C594</f>
        <v>264</v>
      </c>
    </row>
    <row r="595" spans="1:5" x14ac:dyDescent="0.3">
      <c r="A595" s="3" t="s">
        <v>2268</v>
      </c>
      <c r="B595" s="4">
        <v>29</v>
      </c>
      <c r="C595" s="4">
        <v>9</v>
      </c>
      <c r="D595" t="s">
        <v>19</v>
      </c>
      <c r="E595" s="4">
        <f>B595*C595</f>
        <v>261</v>
      </c>
    </row>
    <row r="596" spans="1:5" x14ac:dyDescent="0.3">
      <c r="A596" s="3" t="s">
        <v>2233</v>
      </c>
      <c r="B596" s="4">
        <v>26</v>
      </c>
      <c r="C596" s="4">
        <v>10</v>
      </c>
      <c r="D596" t="s">
        <v>46</v>
      </c>
      <c r="E596" s="4">
        <f>B596*C596</f>
        <v>260</v>
      </c>
    </row>
    <row r="597" spans="1:5" x14ac:dyDescent="0.3">
      <c r="A597" s="3" t="s">
        <v>2321</v>
      </c>
      <c r="B597" s="4">
        <v>26</v>
      </c>
      <c r="C597" s="4">
        <v>10</v>
      </c>
      <c r="D597" t="s">
        <v>46</v>
      </c>
      <c r="E597" s="4">
        <f>B597*C597</f>
        <v>260</v>
      </c>
    </row>
    <row r="598" spans="1:5" x14ac:dyDescent="0.3">
      <c r="A598" s="3" t="s">
        <v>2569</v>
      </c>
      <c r="B598" s="4">
        <v>52</v>
      </c>
      <c r="C598" s="4">
        <v>5</v>
      </c>
      <c r="D598" t="s">
        <v>19</v>
      </c>
      <c r="E598" s="4">
        <f>B598*C598</f>
        <v>260</v>
      </c>
    </row>
    <row r="599" spans="1:5" x14ac:dyDescent="0.3">
      <c r="A599" s="3" t="s">
        <v>2852</v>
      </c>
      <c r="B599" s="4">
        <v>26</v>
      </c>
      <c r="C599" s="4">
        <v>10</v>
      </c>
      <c r="D599" t="s">
        <v>19</v>
      </c>
      <c r="E599" s="4">
        <f>B599*C599</f>
        <v>260</v>
      </c>
    </row>
    <row r="600" spans="1:5" x14ac:dyDescent="0.3">
      <c r="A600" s="3" t="s">
        <v>2253</v>
      </c>
      <c r="B600" s="4">
        <v>37</v>
      </c>
      <c r="C600" s="4">
        <v>7</v>
      </c>
      <c r="D600" t="s">
        <v>19</v>
      </c>
      <c r="E600" s="4">
        <f>B600*C600</f>
        <v>259</v>
      </c>
    </row>
    <row r="601" spans="1:5" x14ac:dyDescent="0.3">
      <c r="A601" s="3" t="s">
        <v>2839</v>
      </c>
      <c r="B601" s="4">
        <v>37</v>
      </c>
      <c r="C601" s="4">
        <v>7</v>
      </c>
      <c r="D601" t="s">
        <v>34</v>
      </c>
      <c r="E601" s="4">
        <f>B601*C601</f>
        <v>259</v>
      </c>
    </row>
    <row r="602" spans="1:5" x14ac:dyDescent="0.3">
      <c r="A602" s="3" t="s">
        <v>2900</v>
      </c>
      <c r="B602" s="4">
        <v>37</v>
      </c>
      <c r="C602" s="4">
        <v>7</v>
      </c>
      <c r="D602" t="s">
        <v>46</v>
      </c>
      <c r="E602" s="4">
        <f>B602*C602</f>
        <v>259</v>
      </c>
    </row>
    <row r="603" spans="1:5" x14ac:dyDescent="0.3">
      <c r="A603" s="3" t="s">
        <v>2881</v>
      </c>
      <c r="B603" s="4">
        <v>86</v>
      </c>
      <c r="C603" s="4">
        <v>3</v>
      </c>
      <c r="D603" t="s">
        <v>19</v>
      </c>
      <c r="E603" s="4">
        <f>B603*C603</f>
        <v>258</v>
      </c>
    </row>
    <row r="604" spans="1:5" x14ac:dyDescent="0.3">
      <c r="A604" s="3" t="s">
        <v>2960</v>
      </c>
      <c r="B604" s="4">
        <v>43</v>
      </c>
      <c r="C604" s="4">
        <v>6</v>
      </c>
      <c r="D604" t="s">
        <v>19</v>
      </c>
      <c r="E604" s="4">
        <f>B604*C604</f>
        <v>258</v>
      </c>
    </row>
    <row r="605" spans="1:5" x14ac:dyDescent="0.3">
      <c r="A605" s="3" t="s">
        <v>3106</v>
      </c>
      <c r="B605" s="4">
        <v>43</v>
      </c>
      <c r="C605" s="4">
        <v>6</v>
      </c>
      <c r="D605" t="s">
        <v>34</v>
      </c>
      <c r="E605" s="4">
        <f>B605*C605</f>
        <v>258</v>
      </c>
    </row>
    <row r="606" spans="1:5" x14ac:dyDescent="0.3">
      <c r="A606" s="3" t="s">
        <v>2149</v>
      </c>
      <c r="B606" s="4">
        <v>32</v>
      </c>
      <c r="C606" s="4">
        <v>8</v>
      </c>
      <c r="D606" t="s">
        <v>19</v>
      </c>
      <c r="E606" s="4">
        <f>B606*C606</f>
        <v>256</v>
      </c>
    </row>
    <row r="607" spans="1:5" x14ac:dyDescent="0.3">
      <c r="A607" s="3" t="s">
        <v>2999</v>
      </c>
      <c r="B607" s="4">
        <v>32</v>
      </c>
      <c r="C607" s="4">
        <v>8</v>
      </c>
      <c r="D607" t="s">
        <v>19</v>
      </c>
      <c r="E607" s="4">
        <f>B607*C607</f>
        <v>256</v>
      </c>
    </row>
    <row r="608" spans="1:5" x14ac:dyDescent="0.3">
      <c r="A608" s="3" t="s">
        <v>2296</v>
      </c>
      <c r="B608" s="4">
        <v>23</v>
      </c>
      <c r="C608" s="4">
        <v>11</v>
      </c>
      <c r="D608" t="s">
        <v>19</v>
      </c>
      <c r="E608" s="4">
        <f>B608*C608</f>
        <v>253</v>
      </c>
    </row>
    <row r="609" spans="1:5" x14ac:dyDescent="0.3">
      <c r="A609" s="3" t="s">
        <v>2212</v>
      </c>
      <c r="B609" s="4">
        <v>36</v>
      </c>
      <c r="C609" s="4">
        <v>7</v>
      </c>
      <c r="D609" t="s">
        <v>34</v>
      </c>
      <c r="E609" s="4">
        <f>B609*C609</f>
        <v>252</v>
      </c>
    </row>
    <row r="610" spans="1:5" x14ac:dyDescent="0.3">
      <c r="A610" s="3" t="s">
        <v>2928</v>
      </c>
      <c r="B610" s="4">
        <v>21</v>
      </c>
      <c r="C610" s="4">
        <v>12</v>
      </c>
      <c r="D610" t="s">
        <v>19</v>
      </c>
      <c r="E610" s="4">
        <f>B610*C610</f>
        <v>252</v>
      </c>
    </row>
    <row r="611" spans="1:5" x14ac:dyDescent="0.3">
      <c r="A611" s="3" t="s">
        <v>2958</v>
      </c>
      <c r="B611" s="4">
        <v>36</v>
      </c>
      <c r="C611" s="4">
        <v>7</v>
      </c>
      <c r="D611" t="s">
        <v>19</v>
      </c>
      <c r="E611" s="4">
        <f>B611*C611</f>
        <v>252</v>
      </c>
    </row>
    <row r="612" spans="1:5" x14ac:dyDescent="0.3">
      <c r="A612" s="3" t="s">
        <v>2611</v>
      </c>
      <c r="B612" s="4">
        <v>25</v>
      </c>
      <c r="C612" s="4">
        <v>10</v>
      </c>
      <c r="D612" t="s">
        <v>19</v>
      </c>
      <c r="E612" s="4">
        <f>B612*C612</f>
        <v>250</v>
      </c>
    </row>
    <row r="613" spans="1:5" x14ac:dyDescent="0.3">
      <c r="A613" s="3" t="s">
        <v>2622</v>
      </c>
      <c r="B613" s="4">
        <v>83</v>
      </c>
      <c r="C613" s="4">
        <v>3</v>
      </c>
      <c r="D613" t="s">
        <v>46</v>
      </c>
      <c r="E613" s="4">
        <f>B613*C613</f>
        <v>249</v>
      </c>
    </row>
    <row r="614" spans="1:5" x14ac:dyDescent="0.3">
      <c r="A614" s="3" t="s">
        <v>2499</v>
      </c>
      <c r="B614" s="4">
        <v>62</v>
      </c>
      <c r="C614" s="4">
        <v>4</v>
      </c>
      <c r="D614" t="s">
        <v>19</v>
      </c>
      <c r="E614" s="4">
        <f>B614*C614</f>
        <v>248</v>
      </c>
    </row>
    <row r="615" spans="1:5" x14ac:dyDescent="0.3">
      <c r="A615" s="3" t="s">
        <v>2832</v>
      </c>
      <c r="B615" s="4">
        <v>31</v>
      </c>
      <c r="C615" s="4">
        <v>8</v>
      </c>
      <c r="D615" t="s">
        <v>19</v>
      </c>
      <c r="E615" s="4">
        <f>B615*C615</f>
        <v>248</v>
      </c>
    </row>
    <row r="616" spans="1:5" x14ac:dyDescent="0.3">
      <c r="A616" s="3" t="s">
        <v>3094</v>
      </c>
      <c r="B616" s="4">
        <v>62</v>
      </c>
      <c r="C616" s="4">
        <v>4</v>
      </c>
      <c r="D616" t="s">
        <v>19</v>
      </c>
      <c r="E616" s="4">
        <f>B616*C616</f>
        <v>248</v>
      </c>
    </row>
    <row r="617" spans="1:5" x14ac:dyDescent="0.3">
      <c r="A617" s="3" t="s">
        <v>2875</v>
      </c>
      <c r="B617" s="4">
        <v>49</v>
      </c>
      <c r="C617" s="4">
        <v>5</v>
      </c>
      <c r="D617" t="s">
        <v>46</v>
      </c>
      <c r="E617" s="4">
        <f>B617*C617</f>
        <v>245</v>
      </c>
    </row>
    <row r="618" spans="1:5" x14ac:dyDescent="0.3">
      <c r="A618" s="3" t="s">
        <v>2169</v>
      </c>
      <c r="B618" s="4">
        <v>27</v>
      </c>
      <c r="C618" s="4">
        <v>9</v>
      </c>
      <c r="D618" t="s">
        <v>34</v>
      </c>
      <c r="E618" s="4">
        <f>B618*C618</f>
        <v>243</v>
      </c>
    </row>
    <row r="619" spans="1:5" x14ac:dyDescent="0.3">
      <c r="A619" s="3" t="s">
        <v>2294</v>
      </c>
      <c r="B619" s="4">
        <v>27</v>
      </c>
      <c r="C619" s="4">
        <v>9</v>
      </c>
      <c r="D619" t="s">
        <v>46</v>
      </c>
      <c r="E619" s="4">
        <f>B619*C619</f>
        <v>243</v>
      </c>
    </row>
    <row r="620" spans="1:5" x14ac:dyDescent="0.3">
      <c r="A620" s="3" t="s">
        <v>2636</v>
      </c>
      <c r="B620" s="4">
        <v>27</v>
      </c>
      <c r="C620" s="4">
        <v>9</v>
      </c>
      <c r="D620" t="s">
        <v>19</v>
      </c>
      <c r="E620" s="4">
        <f>B620*C620</f>
        <v>243</v>
      </c>
    </row>
    <row r="621" spans="1:5" x14ac:dyDescent="0.3">
      <c r="A621" s="3" t="s">
        <v>3022</v>
      </c>
      <c r="B621" s="4">
        <v>27</v>
      </c>
      <c r="C621" s="4">
        <v>9</v>
      </c>
      <c r="D621" t="s">
        <v>34</v>
      </c>
      <c r="E621" s="4">
        <f>B621*C621</f>
        <v>243</v>
      </c>
    </row>
    <row r="622" spans="1:5" x14ac:dyDescent="0.3">
      <c r="A622" s="3" t="s">
        <v>2176</v>
      </c>
      <c r="B622" s="4">
        <v>24</v>
      </c>
      <c r="C622" s="4">
        <v>10</v>
      </c>
      <c r="D622" t="s">
        <v>19</v>
      </c>
      <c r="E622" s="4">
        <f>B622*C622</f>
        <v>240</v>
      </c>
    </row>
    <row r="623" spans="1:5" x14ac:dyDescent="0.3">
      <c r="A623" s="3" t="s">
        <v>2234</v>
      </c>
      <c r="B623" s="4">
        <v>30</v>
      </c>
      <c r="C623" s="4">
        <v>8</v>
      </c>
      <c r="D623" t="s">
        <v>46</v>
      </c>
      <c r="E623" s="4">
        <f>B623*C623</f>
        <v>240</v>
      </c>
    </row>
    <row r="624" spans="1:5" x14ac:dyDescent="0.3">
      <c r="A624" s="3" t="s">
        <v>2286</v>
      </c>
      <c r="B624" s="4">
        <v>30</v>
      </c>
      <c r="C624" s="4">
        <v>8</v>
      </c>
      <c r="D624" t="s">
        <v>34</v>
      </c>
      <c r="E624" s="4">
        <f>B624*C624</f>
        <v>240</v>
      </c>
    </row>
    <row r="625" spans="1:5" x14ac:dyDescent="0.3">
      <c r="A625" s="3" t="s">
        <v>3018</v>
      </c>
      <c r="B625" s="4">
        <v>24</v>
      </c>
      <c r="C625" s="4">
        <v>10</v>
      </c>
      <c r="D625" t="s">
        <v>34</v>
      </c>
      <c r="E625" s="4">
        <f>B625*C625</f>
        <v>240</v>
      </c>
    </row>
    <row r="626" spans="1:5" x14ac:dyDescent="0.3">
      <c r="A626" s="3" t="s">
        <v>2226</v>
      </c>
      <c r="B626" s="4">
        <v>34</v>
      </c>
      <c r="C626" s="4">
        <v>7</v>
      </c>
      <c r="D626" t="s">
        <v>19</v>
      </c>
      <c r="E626" s="4">
        <f>B626*C626</f>
        <v>238</v>
      </c>
    </row>
    <row r="627" spans="1:5" x14ac:dyDescent="0.3">
      <c r="A627" s="3" t="s">
        <v>2318</v>
      </c>
      <c r="B627" s="4">
        <v>34</v>
      </c>
      <c r="C627" s="4">
        <v>7</v>
      </c>
      <c r="D627" t="s">
        <v>19</v>
      </c>
      <c r="E627" s="4">
        <f>B627*C627</f>
        <v>238</v>
      </c>
    </row>
    <row r="628" spans="1:5" x14ac:dyDescent="0.3">
      <c r="A628" s="3" t="s">
        <v>2792</v>
      </c>
      <c r="B628" s="4">
        <v>34</v>
      </c>
      <c r="C628" s="4">
        <v>7</v>
      </c>
      <c r="D628" t="s">
        <v>34</v>
      </c>
      <c r="E628" s="4">
        <f>B628*C628</f>
        <v>238</v>
      </c>
    </row>
    <row r="629" spans="1:5" x14ac:dyDescent="0.3">
      <c r="A629" s="3" t="s">
        <v>2950</v>
      </c>
      <c r="B629" s="4">
        <v>34</v>
      </c>
      <c r="C629" s="4">
        <v>7</v>
      </c>
      <c r="D629" t="s">
        <v>34</v>
      </c>
      <c r="E629" s="4">
        <f>B629*C629</f>
        <v>238</v>
      </c>
    </row>
    <row r="630" spans="1:5" x14ac:dyDescent="0.3">
      <c r="A630" s="3" t="s">
        <v>2691</v>
      </c>
      <c r="B630" s="4">
        <v>79</v>
      </c>
      <c r="C630" s="4">
        <v>3</v>
      </c>
      <c r="D630" t="s">
        <v>46</v>
      </c>
      <c r="E630" s="4">
        <f>B630*C630</f>
        <v>237</v>
      </c>
    </row>
    <row r="631" spans="1:5" x14ac:dyDescent="0.3">
      <c r="A631" s="3" t="s">
        <v>2383</v>
      </c>
      <c r="B631" s="4">
        <v>59</v>
      </c>
      <c r="C631" s="4">
        <v>4</v>
      </c>
      <c r="D631" t="s">
        <v>46</v>
      </c>
      <c r="E631" s="4">
        <f>B631*C631</f>
        <v>236</v>
      </c>
    </row>
    <row r="632" spans="1:5" x14ac:dyDescent="0.3">
      <c r="A632" s="3" t="s">
        <v>2378</v>
      </c>
      <c r="B632" s="4">
        <v>29</v>
      </c>
      <c r="C632" s="4">
        <v>8</v>
      </c>
      <c r="D632" t="s">
        <v>19</v>
      </c>
      <c r="E632" s="4">
        <f>B632*C632</f>
        <v>232</v>
      </c>
    </row>
    <row r="633" spans="1:5" x14ac:dyDescent="0.3">
      <c r="A633" s="3" t="s">
        <v>2747</v>
      </c>
      <c r="B633" s="4">
        <v>29</v>
      </c>
      <c r="C633" s="4">
        <v>8</v>
      </c>
      <c r="D633" t="s">
        <v>34</v>
      </c>
      <c r="E633" s="4">
        <f>B633*C633</f>
        <v>232</v>
      </c>
    </row>
    <row r="634" spans="1:5" x14ac:dyDescent="0.3">
      <c r="A634" s="3" t="s">
        <v>2304</v>
      </c>
      <c r="B634" s="4">
        <v>33</v>
      </c>
      <c r="C634" s="4">
        <v>7</v>
      </c>
      <c r="D634" t="s">
        <v>34</v>
      </c>
      <c r="E634" s="4">
        <f>B634*C634</f>
        <v>231</v>
      </c>
    </row>
    <row r="635" spans="1:5" x14ac:dyDescent="0.3">
      <c r="A635" s="3" t="s">
        <v>2541</v>
      </c>
      <c r="B635" s="4">
        <v>21</v>
      </c>
      <c r="C635" s="4">
        <v>11</v>
      </c>
      <c r="D635" t="s">
        <v>19</v>
      </c>
      <c r="E635" s="4">
        <f>B635*C635</f>
        <v>231</v>
      </c>
    </row>
    <row r="636" spans="1:5" x14ac:dyDescent="0.3">
      <c r="A636" s="3" t="s">
        <v>3031</v>
      </c>
      <c r="B636" s="4">
        <v>46</v>
      </c>
      <c r="C636" s="4">
        <v>5</v>
      </c>
      <c r="D636" t="s">
        <v>34</v>
      </c>
      <c r="E636" s="4">
        <f>B636*C636</f>
        <v>230</v>
      </c>
    </row>
    <row r="637" spans="1:5" x14ac:dyDescent="0.3">
      <c r="A637" s="3" t="s">
        <v>2377</v>
      </c>
      <c r="B637" s="4">
        <v>57</v>
      </c>
      <c r="C637" s="4">
        <v>4</v>
      </c>
      <c r="D637" t="s">
        <v>34</v>
      </c>
      <c r="E637" s="4">
        <f>B637*C637</f>
        <v>228</v>
      </c>
    </row>
    <row r="638" spans="1:5" x14ac:dyDescent="0.3">
      <c r="A638" s="3" t="s">
        <v>3006</v>
      </c>
      <c r="B638" s="4">
        <v>76</v>
      </c>
      <c r="C638" s="4">
        <v>3</v>
      </c>
      <c r="D638" t="s">
        <v>46</v>
      </c>
      <c r="E638" s="4">
        <f>B638*C638</f>
        <v>228</v>
      </c>
    </row>
    <row r="639" spans="1:5" x14ac:dyDescent="0.3">
      <c r="A639" s="3" t="s">
        <v>2250</v>
      </c>
      <c r="B639" s="4">
        <v>45</v>
      </c>
      <c r="C639" s="4">
        <v>5</v>
      </c>
      <c r="D639" t="s">
        <v>19</v>
      </c>
      <c r="E639" s="4">
        <f>B639*C639</f>
        <v>225</v>
      </c>
    </row>
    <row r="640" spans="1:5" x14ac:dyDescent="0.3">
      <c r="A640" s="3" t="s">
        <v>2831</v>
      </c>
      <c r="B640" s="4">
        <v>75</v>
      </c>
      <c r="C640" s="4">
        <v>3</v>
      </c>
      <c r="D640" t="s">
        <v>46</v>
      </c>
      <c r="E640" s="4">
        <f>B640*C640</f>
        <v>225</v>
      </c>
    </row>
    <row r="641" spans="1:5" x14ac:dyDescent="0.3">
      <c r="A641" s="3" t="s">
        <v>2978</v>
      </c>
      <c r="B641" s="4">
        <v>25</v>
      </c>
      <c r="C641" s="4">
        <v>9</v>
      </c>
      <c r="D641" t="s">
        <v>19</v>
      </c>
      <c r="E641" s="4">
        <f>B641*C641</f>
        <v>225</v>
      </c>
    </row>
    <row r="642" spans="1:5" x14ac:dyDescent="0.3">
      <c r="A642" s="3" t="s">
        <v>3117</v>
      </c>
      <c r="B642" s="4">
        <v>45</v>
      </c>
      <c r="C642" s="4">
        <v>5</v>
      </c>
      <c r="D642" t="s">
        <v>19</v>
      </c>
      <c r="E642" s="4">
        <f>B642*C642</f>
        <v>225</v>
      </c>
    </row>
    <row r="643" spans="1:5" x14ac:dyDescent="0.3">
      <c r="A643" s="3" t="s">
        <v>2277</v>
      </c>
      <c r="B643" s="4">
        <v>28</v>
      </c>
      <c r="C643" s="4">
        <v>8</v>
      </c>
      <c r="D643" t="s">
        <v>19</v>
      </c>
      <c r="E643" s="4">
        <f>B643*C643</f>
        <v>224</v>
      </c>
    </row>
    <row r="644" spans="1:5" x14ac:dyDescent="0.3">
      <c r="A644" s="3" t="s">
        <v>2348</v>
      </c>
      <c r="B644" s="4">
        <v>28</v>
      </c>
      <c r="C644" s="4">
        <v>8</v>
      </c>
      <c r="D644" t="s">
        <v>46</v>
      </c>
      <c r="E644" s="4">
        <f>B644*C644</f>
        <v>224</v>
      </c>
    </row>
    <row r="645" spans="1:5" x14ac:dyDescent="0.3">
      <c r="A645" s="3" t="s">
        <v>2381</v>
      </c>
      <c r="B645" s="4">
        <v>74</v>
      </c>
      <c r="C645" s="4">
        <v>3</v>
      </c>
      <c r="D645" t="s">
        <v>46</v>
      </c>
      <c r="E645" s="4">
        <f>B645*C645</f>
        <v>222</v>
      </c>
    </row>
    <row r="646" spans="1:5" x14ac:dyDescent="0.3">
      <c r="A646" s="3" t="s">
        <v>2995</v>
      </c>
      <c r="B646" s="4">
        <v>37</v>
      </c>
      <c r="C646" s="4">
        <v>6</v>
      </c>
      <c r="D646" t="s">
        <v>46</v>
      </c>
      <c r="E646" s="4">
        <f>B646*C646</f>
        <v>222</v>
      </c>
    </row>
    <row r="647" spans="1:5" x14ac:dyDescent="0.3">
      <c r="A647" s="3" t="s">
        <v>3007</v>
      </c>
      <c r="B647" s="4">
        <v>37</v>
      </c>
      <c r="C647" s="4">
        <v>6</v>
      </c>
      <c r="D647" t="s">
        <v>46</v>
      </c>
      <c r="E647" s="4">
        <f>B647*C647</f>
        <v>222</v>
      </c>
    </row>
    <row r="648" spans="1:5" x14ac:dyDescent="0.3">
      <c r="A648" s="3" t="s">
        <v>2259</v>
      </c>
      <c r="B648" s="4">
        <v>44</v>
      </c>
      <c r="C648" s="4">
        <v>5</v>
      </c>
      <c r="D648" t="s">
        <v>46</v>
      </c>
      <c r="E648" s="4">
        <f>B648*C648</f>
        <v>220</v>
      </c>
    </row>
    <row r="649" spans="1:5" x14ac:dyDescent="0.3">
      <c r="A649" s="3" t="s">
        <v>2302</v>
      </c>
      <c r="B649" s="4">
        <v>55</v>
      </c>
      <c r="C649" s="4">
        <v>4</v>
      </c>
      <c r="D649" t="s">
        <v>19</v>
      </c>
      <c r="E649" s="4">
        <f>B649*C649</f>
        <v>220</v>
      </c>
    </row>
    <row r="650" spans="1:5" x14ac:dyDescent="0.3">
      <c r="A650" s="3" t="s">
        <v>2334</v>
      </c>
      <c r="B650" s="4">
        <v>55</v>
      </c>
      <c r="C650" s="4">
        <v>4</v>
      </c>
      <c r="D650" t="s">
        <v>46</v>
      </c>
      <c r="E650" s="4">
        <f>B650*C650</f>
        <v>220</v>
      </c>
    </row>
    <row r="651" spans="1:5" x14ac:dyDescent="0.3">
      <c r="A651" s="3" t="s">
        <v>2478</v>
      </c>
      <c r="B651" s="4">
        <v>22</v>
      </c>
      <c r="C651" s="4">
        <v>10</v>
      </c>
      <c r="D651" t="s">
        <v>19</v>
      </c>
      <c r="E651" s="4">
        <f>B651*C651</f>
        <v>220</v>
      </c>
    </row>
    <row r="652" spans="1:5" x14ac:dyDescent="0.3">
      <c r="A652" s="3" t="s">
        <v>2600</v>
      </c>
      <c r="B652" s="4">
        <v>22</v>
      </c>
      <c r="C652" s="4">
        <v>10</v>
      </c>
      <c r="D652" t="s">
        <v>46</v>
      </c>
      <c r="E652" s="4">
        <f>B652*C652</f>
        <v>220</v>
      </c>
    </row>
    <row r="653" spans="1:5" x14ac:dyDescent="0.3">
      <c r="A653" s="3" t="s">
        <v>3058</v>
      </c>
      <c r="B653" s="4">
        <v>22</v>
      </c>
      <c r="C653" s="4">
        <v>10</v>
      </c>
      <c r="D653" t="s">
        <v>46</v>
      </c>
      <c r="E653" s="4">
        <f>B653*C653</f>
        <v>220</v>
      </c>
    </row>
    <row r="654" spans="1:5" x14ac:dyDescent="0.3">
      <c r="A654" s="3" t="s">
        <v>3131</v>
      </c>
      <c r="B654" s="4">
        <v>22</v>
      </c>
      <c r="C654" s="4">
        <v>10</v>
      </c>
      <c r="D654" t="s">
        <v>19</v>
      </c>
      <c r="E654" s="4">
        <f>B654*C654</f>
        <v>220</v>
      </c>
    </row>
    <row r="655" spans="1:5" x14ac:dyDescent="0.3">
      <c r="A655" s="3" t="s">
        <v>2341</v>
      </c>
      <c r="B655" s="4">
        <v>31</v>
      </c>
      <c r="C655" s="4">
        <v>7</v>
      </c>
      <c r="D655" t="s">
        <v>34</v>
      </c>
      <c r="E655" s="4">
        <f>B655*C655</f>
        <v>217</v>
      </c>
    </row>
    <row r="656" spans="1:5" x14ac:dyDescent="0.3">
      <c r="A656" s="3" t="s">
        <v>2757</v>
      </c>
      <c r="B656" s="4">
        <v>31</v>
      </c>
      <c r="C656" s="4">
        <v>7</v>
      </c>
      <c r="D656" t="s">
        <v>19</v>
      </c>
      <c r="E656" s="4">
        <f>B656*C656</f>
        <v>217</v>
      </c>
    </row>
    <row r="657" spans="1:5" x14ac:dyDescent="0.3">
      <c r="A657" s="3" t="s">
        <v>2269</v>
      </c>
      <c r="B657" s="4">
        <v>27</v>
      </c>
      <c r="C657" s="4">
        <v>8</v>
      </c>
      <c r="D657" t="s">
        <v>34</v>
      </c>
      <c r="E657" s="4">
        <f>B657*C657</f>
        <v>216</v>
      </c>
    </row>
    <row r="658" spans="1:5" x14ac:dyDescent="0.3">
      <c r="A658" s="3" t="s">
        <v>2782</v>
      </c>
      <c r="B658" s="4">
        <v>24</v>
      </c>
      <c r="C658" s="4">
        <v>9</v>
      </c>
      <c r="D658" t="s">
        <v>19</v>
      </c>
      <c r="E658" s="4">
        <f>B658*C658</f>
        <v>216</v>
      </c>
    </row>
    <row r="659" spans="1:5" x14ac:dyDescent="0.3">
      <c r="A659" s="3" t="s">
        <v>2841</v>
      </c>
      <c r="B659" s="4">
        <v>27</v>
      </c>
      <c r="C659" s="4">
        <v>8</v>
      </c>
      <c r="D659" t="s">
        <v>19</v>
      </c>
      <c r="E659" s="4">
        <f>B659*C659</f>
        <v>216</v>
      </c>
    </row>
    <row r="660" spans="1:5" x14ac:dyDescent="0.3">
      <c r="A660" s="3" t="s">
        <v>2857</v>
      </c>
      <c r="B660" s="4">
        <v>36</v>
      </c>
      <c r="C660" s="4">
        <v>6</v>
      </c>
      <c r="D660" t="s">
        <v>19</v>
      </c>
      <c r="E660" s="4">
        <f>B660*C660</f>
        <v>216</v>
      </c>
    </row>
    <row r="661" spans="1:5" x14ac:dyDescent="0.3">
      <c r="A661" s="3" t="s">
        <v>3029</v>
      </c>
      <c r="B661" s="4">
        <v>54</v>
      </c>
      <c r="C661" s="4">
        <v>4</v>
      </c>
      <c r="D661" t="s">
        <v>19</v>
      </c>
      <c r="E661" s="4">
        <f>B661*C661</f>
        <v>216</v>
      </c>
    </row>
    <row r="662" spans="1:5" x14ac:dyDescent="0.3">
      <c r="A662" s="3" t="s">
        <v>2260</v>
      </c>
      <c r="B662" s="4">
        <v>71</v>
      </c>
      <c r="C662" s="4">
        <v>3</v>
      </c>
      <c r="D662" t="s">
        <v>19</v>
      </c>
      <c r="E662" s="4">
        <f>B662*C662</f>
        <v>213</v>
      </c>
    </row>
    <row r="663" spans="1:5" x14ac:dyDescent="0.3">
      <c r="A663" s="3" t="s">
        <v>2406</v>
      </c>
      <c r="B663" s="4">
        <v>70</v>
      </c>
      <c r="C663" s="4">
        <v>3</v>
      </c>
      <c r="D663" t="s">
        <v>19</v>
      </c>
      <c r="E663" s="4">
        <f>B663*C663</f>
        <v>210</v>
      </c>
    </row>
    <row r="664" spans="1:5" x14ac:dyDescent="0.3">
      <c r="A664" s="3" t="s">
        <v>2491</v>
      </c>
      <c r="B664" s="4">
        <v>30</v>
      </c>
      <c r="C664" s="4">
        <v>7</v>
      </c>
      <c r="D664" t="s">
        <v>19</v>
      </c>
      <c r="E664" s="4">
        <f>B664*C664</f>
        <v>210</v>
      </c>
    </row>
    <row r="665" spans="1:5" x14ac:dyDescent="0.3">
      <c r="A665" s="3" t="s">
        <v>2762</v>
      </c>
      <c r="B665" s="4">
        <v>30</v>
      </c>
      <c r="C665" s="4">
        <v>7</v>
      </c>
      <c r="D665" t="s">
        <v>19</v>
      </c>
      <c r="E665" s="4">
        <f>B665*C665</f>
        <v>210</v>
      </c>
    </row>
    <row r="666" spans="1:5" x14ac:dyDescent="0.3">
      <c r="A666" s="3" t="s">
        <v>2416</v>
      </c>
      <c r="B666" s="4">
        <v>26</v>
      </c>
      <c r="C666" s="4">
        <v>8</v>
      </c>
      <c r="D666" t="s">
        <v>19</v>
      </c>
      <c r="E666" s="4">
        <f>B666*C666</f>
        <v>208</v>
      </c>
    </row>
    <row r="667" spans="1:5" x14ac:dyDescent="0.3">
      <c r="A667" s="3" t="s">
        <v>2459</v>
      </c>
      <c r="B667" s="4">
        <v>69</v>
      </c>
      <c r="C667" s="4">
        <v>3</v>
      </c>
      <c r="D667" t="s">
        <v>19</v>
      </c>
      <c r="E667" s="4">
        <f>B667*C667</f>
        <v>207</v>
      </c>
    </row>
    <row r="668" spans="1:5" x14ac:dyDescent="0.3">
      <c r="A668" s="3" t="s">
        <v>2809</v>
      </c>
      <c r="B668" s="4">
        <v>23</v>
      </c>
      <c r="C668" s="4">
        <v>9</v>
      </c>
      <c r="D668" t="s">
        <v>19</v>
      </c>
      <c r="E668" s="4">
        <f>B668*C668</f>
        <v>207</v>
      </c>
    </row>
    <row r="669" spans="1:5" x14ac:dyDescent="0.3">
      <c r="A669" s="3" t="s">
        <v>2513</v>
      </c>
      <c r="B669" s="4">
        <v>34</v>
      </c>
      <c r="C669" s="4">
        <v>6</v>
      </c>
      <c r="D669" t="s">
        <v>34</v>
      </c>
      <c r="E669" s="4">
        <f>B669*C669</f>
        <v>204</v>
      </c>
    </row>
    <row r="670" spans="1:5" x14ac:dyDescent="0.3">
      <c r="A670" s="3" t="s">
        <v>2564</v>
      </c>
      <c r="B670" s="4">
        <v>51</v>
      </c>
      <c r="C670" s="4">
        <v>4</v>
      </c>
      <c r="D670" t="s">
        <v>34</v>
      </c>
      <c r="E670" s="4">
        <f>B670*C670</f>
        <v>204</v>
      </c>
    </row>
    <row r="671" spans="1:5" x14ac:dyDescent="0.3">
      <c r="A671" s="3" t="s">
        <v>2624</v>
      </c>
      <c r="B671" s="4">
        <v>68</v>
      </c>
      <c r="C671" s="4">
        <v>3</v>
      </c>
      <c r="D671" t="s">
        <v>34</v>
      </c>
      <c r="E671" s="4">
        <f>B671*C671</f>
        <v>204</v>
      </c>
    </row>
    <row r="672" spans="1:5" x14ac:dyDescent="0.3">
      <c r="A672" s="3" t="s">
        <v>2786</v>
      </c>
      <c r="B672" s="4">
        <v>29</v>
      </c>
      <c r="C672" s="4">
        <v>7</v>
      </c>
      <c r="D672" t="s">
        <v>19</v>
      </c>
      <c r="E672" s="4">
        <f>B672*C672</f>
        <v>203</v>
      </c>
    </row>
    <row r="673" spans="1:5" x14ac:dyDescent="0.3">
      <c r="A673" s="3" t="s">
        <v>2595</v>
      </c>
      <c r="B673" s="4">
        <v>67</v>
      </c>
      <c r="C673" s="4">
        <v>3</v>
      </c>
      <c r="D673" t="s">
        <v>19</v>
      </c>
      <c r="E673" s="4">
        <f>B673*C673</f>
        <v>201</v>
      </c>
    </row>
    <row r="674" spans="1:5" x14ac:dyDescent="0.3">
      <c r="A674" s="3" t="s">
        <v>2369</v>
      </c>
      <c r="B674" s="4">
        <v>25</v>
      </c>
      <c r="C674" s="4">
        <v>8</v>
      </c>
      <c r="D674" t="s">
        <v>19</v>
      </c>
      <c r="E674" s="4">
        <f>B674*C674</f>
        <v>200</v>
      </c>
    </row>
    <row r="675" spans="1:5" x14ac:dyDescent="0.3">
      <c r="A675" s="3" t="s">
        <v>2504</v>
      </c>
      <c r="B675" s="4">
        <v>50</v>
      </c>
      <c r="C675" s="4">
        <v>4</v>
      </c>
      <c r="D675" t="s">
        <v>46</v>
      </c>
      <c r="E675" s="4">
        <f>B675*C675</f>
        <v>200</v>
      </c>
    </row>
    <row r="676" spans="1:5" x14ac:dyDescent="0.3">
      <c r="A676" s="3" t="s">
        <v>2514</v>
      </c>
      <c r="B676" s="4">
        <v>40</v>
      </c>
      <c r="C676" s="4">
        <v>5</v>
      </c>
      <c r="D676" t="s">
        <v>19</v>
      </c>
      <c r="E676" s="4">
        <f>B676*C676</f>
        <v>200</v>
      </c>
    </row>
    <row r="677" spans="1:5" x14ac:dyDescent="0.3">
      <c r="A677" s="3" t="s">
        <v>2866</v>
      </c>
      <c r="B677" s="4">
        <v>40</v>
      </c>
      <c r="C677" s="4">
        <v>5</v>
      </c>
      <c r="D677" t="s">
        <v>19</v>
      </c>
      <c r="E677" s="4">
        <f>B677*C677</f>
        <v>200</v>
      </c>
    </row>
    <row r="678" spans="1:5" x14ac:dyDescent="0.3">
      <c r="A678" s="3" t="s">
        <v>2531</v>
      </c>
      <c r="B678" s="4">
        <v>66</v>
      </c>
      <c r="C678" s="4">
        <v>3</v>
      </c>
      <c r="D678" t="s">
        <v>19</v>
      </c>
      <c r="E678" s="4">
        <f>B678*C678</f>
        <v>198</v>
      </c>
    </row>
    <row r="679" spans="1:5" x14ac:dyDescent="0.3">
      <c r="A679" s="3" t="s">
        <v>2822</v>
      </c>
      <c r="B679" s="4">
        <v>22</v>
      </c>
      <c r="C679" s="4">
        <v>9</v>
      </c>
      <c r="D679" t="s">
        <v>19</v>
      </c>
      <c r="E679" s="4">
        <f>B679*C679</f>
        <v>198</v>
      </c>
    </row>
    <row r="680" spans="1:5" x14ac:dyDescent="0.3">
      <c r="A680" s="3" t="s">
        <v>2301</v>
      </c>
      <c r="B680" s="4">
        <v>65</v>
      </c>
      <c r="C680" s="4">
        <v>3</v>
      </c>
      <c r="D680" t="s">
        <v>46</v>
      </c>
      <c r="E680" s="4">
        <f>B680*C680</f>
        <v>195</v>
      </c>
    </row>
    <row r="681" spans="1:5" x14ac:dyDescent="0.3">
      <c r="A681" s="3" t="s">
        <v>2435</v>
      </c>
      <c r="B681" s="4">
        <v>39</v>
      </c>
      <c r="C681" s="4">
        <v>5</v>
      </c>
      <c r="D681" t="s">
        <v>19</v>
      </c>
      <c r="E681" s="4">
        <f>B681*C681</f>
        <v>195</v>
      </c>
    </row>
    <row r="682" spans="1:5" x14ac:dyDescent="0.3">
      <c r="A682" s="3" t="s">
        <v>3047</v>
      </c>
      <c r="B682" s="4">
        <v>39</v>
      </c>
      <c r="C682" s="4">
        <v>5</v>
      </c>
      <c r="D682" t="s">
        <v>34</v>
      </c>
      <c r="E682" s="4">
        <f>B682*C682</f>
        <v>195</v>
      </c>
    </row>
    <row r="683" spans="1:5" x14ac:dyDescent="0.3">
      <c r="A683" s="3" t="s">
        <v>2616</v>
      </c>
      <c r="B683" s="4">
        <v>97</v>
      </c>
      <c r="C683" s="4">
        <v>2</v>
      </c>
      <c r="D683" t="s">
        <v>19</v>
      </c>
      <c r="E683" s="4">
        <f>B683*C683</f>
        <v>194</v>
      </c>
    </row>
    <row r="684" spans="1:5" x14ac:dyDescent="0.3">
      <c r="A684" s="3" t="s">
        <v>2364</v>
      </c>
      <c r="B684" s="4">
        <v>48</v>
      </c>
      <c r="C684" s="4">
        <v>4</v>
      </c>
      <c r="D684" t="s">
        <v>34</v>
      </c>
      <c r="E684" s="4">
        <f>B684*C684</f>
        <v>192</v>
      </c>
    </row>
    <row r="685" spans="1:5" x14ac:dyDescent="0.3">
      <c r="A685" s="3" t="s">
        <v>2463</v>
      </c>
      <c r="B685" s="4">
        <v>32</v>
      </c>
      <c r="C685" s="4">
        <v>6</v>
      </c>
      <c r="D685" t="s">
        <v>46</v>
      </c>
      <c r="E685" s="4">
        <f>B685*C685</f>
        <v>192</v>
      </c>
    </row>
    <row r="686" spans="1:5" x14ac:dyDescent="0.3">
      <c r="A686" s="3" t="s">
        <v>2721</v>
      </c>
      <c r="B686" s="4">
        <v>32</v>
      </c>
      <c r="C686" s="4">
        <v>6</v>
      </c>
      <c r="D686" t="s">
        <v>34</v>
      </c>
      <c r="E686" s="4">
        <f>B686*C686</f>
        <v>192</v>
      </c>
    </row>
    <row r="687" spans="1:5" x14ac:dyDescent="0.3">
      <c r="A687" s="3" t="s">
        <v>2241</v>
      </c>
      <c r="B687" s="4">
        <v>21</v>
      </c>
      <c r="C687" s="4">
        <v>9</v>
      </c>
      <c r="D687" t="s">
        <v>19</v>
      </c>
      <c r="E687" s="4">
        <f>B687*C687</f>
        <v>189</v>
      </c>
    </row>
    <row r="688" spans="1:5" x14ac:dyDescent="0.3">
      <c r="A688" s="3" t="s">
        <v>2252</v>
      </c>
      <c r="B688" s="4">
        <v>21</v>
      </c>
      <c r="C688" s="4">
        <v>9</v>
      </c>
      <c r="D688" t="s">
        <v>46</v>
      </c>
      <c r="E688" s="4">
        <f>B688*C688</f>
        <v>189</v>
      </c>
    </row>
    <row r="689" spans="1:5" x14ac:dyDescent="0.3">
      <c r="A689" s="3" t="s">
        <v>2442</v>
      </c>
      <c r="B689" s="4">
        <v>63</v>
      </c>
      <c r="C689" s="4">
        <v>3</v>
      </c>
      <c r="D689" t="s">
        <v>46</v>
      </c>
      <c r="E689" s="4">
        <f>B689*C689</f>
        <v>189</v>
      </c>
    </row>
    <row r="690" spans="1:5" x14ac:dyDescent="0.3">
      <c r="A690" s="3" t="s">
        <v>2961</v>
      </c>
      <c r="B690" s="4">
        <v>21</v>
      </c>
      <c r="C690" s="4">
        <v>9</v>
      </c>
      <c r="D690" t="s">
        <v>19</v>
      </c>
      <c r="E690" s="4">
        <f>B690*C690</f>
        <v>189</v>
      </c>
    </row>
    <row r="691" spans="1:5" x14ac:dyDescent="0.3">
      <c r="A691" s="3" t="s">
        <v>3077</v>
      </c>
      <c r="B691" s="4">
        <v>63</v>
      </c>
      <c r="C691" s="4">
        <v>3</v>
      </c>
      <c r="D691" t="s">
        <v>34</v>
      </c>
      <c r="E691" s="4">
        <f>B691*C691</f>
        <v>189</v>
      </c>
    </row>
    <row r="692" spans="1:5" x14ac:dyDescent="0.3">
      <c r="A692" s="3" t="s">
        <v>2648</v>
      </c>
      <c r="B692" s="4">
        <v>94</v>
      </c>
      <c r="C692" s="4">
        <v>2</v>
      </c>
      <c r="D692" t="s">
        <v>19</v>
      </c>
      <c r="E692" s="4">
        <f>B692*C692</f>
        <v>188</v>
      </c>
    </row>
    <row r="693" spans="1:5" x14ac:dyDescent="0.3">
      <c r="A693" s="3" t="s">
        <v>3060</v>
      </c>
      <c r="B693" s="4">
        <v>47</v>
      </c>
      <c r="C693" s="4">
        <v>4</v>
      </c>
      <c r="D693" t="s">
        <v>19</v>
      </c>
      <c r="E693" s="4">
        <f>B693*C693</f>
        <v>188</v>
      </c>
    </row>
    <row r="694" spans="1:5" x14ac:dyDescent="0.3">
      <c r="A694" s="3" t="s">
        <v>2772</v>
      </c>
      <c r="B694" s="4">
        <v>31</v>
      </c>
      <c r="C694" s="4">
        <v>6</v>
      </c>
      <c r="D694" t="s">
        <v>34</v>
      </c>
      <c r="E694" s="4">
        <f>B694*C694</f>
        <v>186</v>
      </c>
    </row>
    <row r="695" spans="1:5" x14ac:dyDescent="0.3">
      <c r="A695" s="3" t="s">
        <v>2246</v>
      </c>
      <c r="B695" s="4">
        <v>37</v>
      </c>
      <c r="C695" s="4">
        <v>5</v>
      </c>
      <c r="D695" t="s">
        <v>19</v>
      </c>
      <c r="E695" s="4">
        <f>B695*C695</f>
        <v>185</v>
      </c>
    </row>
    <row r="696" spans="1:5" x14ac:dyDescent="0.3">
      <c r="A696" s="3" t="s">
        <v>3108</v>
      </c>
      <c r="B696" s="4">
        <v>37</v>
      </c>
      <c r="C696" s="4">
        <v>5</v>
      </c>
      <c r="D696" t="s">
        <v>19</v>
      </c>
      <c r="E696" s="4">
        <f>B696*C696</f>
        <v>185</v>
      </c>
    </row>
    <row r="697" spans="1:5" x14ac:dyDescent="0.3">
      <c r="A697" s="3" t="s">
        <v>2565</v>
      </c>
      <c r="B697" s="4">
        <v>23</v>
      </c>
      <c r="C697" s="4">
        <v>8</v>
      </c>
      <c r="D697" t="s">
        <v>19</v>
      </c>
      <c r="E697" s="4">
        <f>B697*C697</f>
        <v>184</v>
      </c>
    </row>
    <row r="698" spans="1:5" x14ac:dyDescent="0.3">
      <c r="A698" s="3" t="s">
        <v>2620</v>
      </c>
      <c r="B698" s="4">
        <v>46</v>
      </c>
      <c r="C698" s="4">
        <v>4</v>
      </c>
      <c r="D698" t="s">
        <v>46</v>
      </c>
      <c r="E698" s="4">
        <f>B698*C698</f>
        <v>184</v>
      </c>
    </row>
    <row r="699" spans="1:5" x14ac:dyDescent="0.3">
      <c r="A699" s="3" t="s">
        <v>3084</v>
      </c>
      <c r="B699" s="4">
        <v>23</v>
      </c>
      <c r="C699" s="4">
        <v>8</v>
      </c>
      <c r="D699" t="s">
        <v>46</v>
      </c>
      <c r="E699" s="4">
        <f>B699*C699</f>
        <v>184</v>
      </c>
    </row>
    <row r="700" spans="1:5" x14ac:dyDescent="0.3">
      <c r="A700" s="3" t="s">
        <v>2650</v>
      </c>
      <c r="B700" s="4">
        <v>91</v>
      </c>
      <c r="C700" s="4">
        <v>2</v>
      </c>
      <c r="D700" t="s">
        <v>19</v>
      </c>
      <c r="E700" s="4">
        <f>B700*C700</f>
        <v>182</v>
      </c>
    </row>
    <row r="701" spans="1:5" x14ac:dyDescent="0.3">
      <c r="A701" s="3" t="s">
        <v>3085</v>
      </c>
      <c r="B701" s="4">
        <v>26</v>
      </c>
      <c r="C701" s="4">
        <v>7</v>
      </c>
      <c r="D701" t="s">
        <v>19</v>
      </c>
      <c r="E701" s="4">
        <f>B701*C701</f>
        <v>182</v>
      </c>
    </row>
    <row r="702" spans="1:5" x14ac:dyDescent="0.3">
      <c r="A702" s="3" t="s">
        <v>2285</v>
      </c>
      <c r="B702" s="4">
        <v>60</v>
      </c>
      <c r="C702" s="4">
        <v>3</v>
      </c>
      <c r="D702" t="s">
        <v>34</v>
      </c>
      <c r="E702" s="4">
        <f>B702*C702</f>
        <v>180</v>
      </c>
    </row>
    <row r="703" spans="1:5" x14ac:dyDescent="0.3">
      <c r="A703" s="3" t="s">
        <v>2398</v>
      </c>
      <c r="B703" s="4">
        <v>36</v>
      </c>
      <c r="C703" s="4">
        <v>5</v>
      </c>
      <c r="D703" t="s">
        <v>19</v>
      </c>
      <c r="E703" s="4">
        <f>B703*C703</f>
        <v>180</v>
      </c>
    </row>
    <row r="704" spans="1:5" x14ac:dyDescent="0.3">
      <c r="A704" s="3" t="s">
        <v>2711</v>
      </c>
      <c r="B704" s="4">
        <v>90</v>
      </c>
      <c r="C704" s="4">
        <v>2</v>
      </c>
      <c r="D704" t="s">
        <v>34</v>
      </c>
      <c r="E704" s="4">
        <f>B704*C704</f>
        <v>180</v>
      </c>
    </row>
    <row r="705" spans="1:5" x14ac:dyDescent="0.3">
      <c r="A705" s="3" t="s">
        <v>3129</v>
      </c>
      <c r="B705" s="4">
        <v>15</v>
      </c>
      <c r="C705" s="4">
        <v>12</v>
      </c>
      <c r="D705" t="s">
        <v>19</v>
      </c>
      <c r="E705" s="4">
        <f>B705*C705</f>
        <v>180</v>
      </c>
    </row>
    <row r="706" spans="1:5" x14ac:dyDescent="0.3">
      <c r="A706" s="3" t="s">
        <v>3126</v>
      </c>
      <c r="B706" s="4">
        <v>59</v>
      </c>
      <c r="C706" s="4">
        <v>3</v>
      </c>
      <c r="D706" t="s">
        <v>19</v>
      </c>
      <c r="E706" s="4">
        <f>B706*C706</f>
        <v>177</v>
      </c>
    </row>
    <row r="707" spans="1:5" x14ac:dyDescent="0.3">
      <c r="A707" s="3" t="s">
        <v>2755</v>
      </c>
      <c r="B707" s="4">
        <v>88</v>
      </c>
      <c r="C707" s="4">
        <v>2</v>
      </c>
      <c r="D707" t="s">
        <v>19</v>
      </c>
      <c r="E707" s="4">
        <f>B707*C707</f>
        <v>176</v>
      </c>
    </row>
    <row r="708" spans="1:5" x14ac:dyDescent="0.3">
      <c r="A708" s="3" t="s">
        <v>3014</v>
      </c>
      <c r="B708" s="4">
        <v>44</v>
      </c>
      <c r="C708" s="4">
        <v>4</v>
      </c>
      <c r="D708" t="s">
        <v>34</v>
      </c>
      <c r="E708" s="4">
        <f>B708*C708</f>
        <v>176</v>
      </c>
    </row>
    <row r="709" spans="1:5" x14ac:dyDescent="0.3">
      <c r="A709" s="3" t="s">
        <v>2615</v>
      </c>
      <c r="B709" s="4">
        <v>25</v>
      </c>
      <c r="C709" s="4">
        <v>7</v>
      </c>
      <c r="D709" t="s">
        <v>19</v>
      </c>
      <c r="E709" s="4">
        <f>B709*C709</f>
        <v>175</v>
      </c>
    </row>
    <row r="710" spans="1:5" x14ac:dyDescent="0.3">
      <c r="A710" s="3" t="s">
        <v>2817</v>
      </c>
      <c r="B710" s="4">
        <v>25</v>
      </c>
      <c r="C710" s="4">
        <v>7</v>
      </c>
      <c r="D710" t="s">
        <v>19</v>
      </c>
      <c r="E710" s="4">
        <f>B710*C710</f>
        <v>175</v>
      </c>
    </row>
    <row r="711" spans="1:5" x14ac:dyDescent="0.3">
      <c r="A711" s="3" t="s">
        <v>2882</v>
      </c>
      <c r="B711" s="4">
        <v>25</v>
      </c>
      <c r="C711" s="4">
        <v>7</v>
      </c>
      <c r="D711" t="s">
        <v>19</v>
      </c>
      <c r="E711" s="4">
        <f>B711*C711</f>
        <v>175</v>
      </c>
    </row>
    <row r="712" spans="1:5" x14ac:dyDescent="0.3">
      <c r="A712" s="3" t="s">
        <v>2916</v>
      </c>
      <c r="B712" s="4">
        <v>35</v>
      </c>
      <c r="C712" s="4">
        <v>5</v>
      </c>
      <c r="D712" t="s">
        <v>34</v>
      </c>
      <c r="E712" s="4">
        <f>B712*C712</f>
        <v>175</v>
      </c>
    </row>
    <row r="713" spans="1:5" x14ac:dyDescent="0.3">
      <c r="A713" s="3" t="s">
        <v>2879</v>
      </c>
      <c r="B713" s="4">
        <v>87</v>
      </c>
      <c r="C713" s="4">
        <v>2</v>
      </c>
      <c r="D713" t="s">
        <v>19</v>
      </c>
      <c r="E713" s="4">
        <f>B713*C713</f>
        <v>174</v>
      </c>
    </row>
    <row r="714" spans="1:5" x14ac:dyDescent="0.3">
      <c r="A714" s="3" t="s">
        <v>2799</v>
      </c>
      <c r="B714" s="4">
        <v>43</v>
      </c>
      <c r="C714" s="4">
        <v>4</v>
      </c>
      <c r="D714" t="s">
        <v>46</v>
      </c>
      <c r="E714" s="4">
        <f>B714*C714</f>
        <v>172</v>
      </c>
    </row>
    <row r="715" spans="1:5" x14ac:dyDescent="0.3">
      <c r="A715" s="3" t="s">
        <v>2384</v>
      </c>
      <c r="B715" s="4">
        <v>57</v>
      </c>
      <c r="C715" s="4">
        <v>3</v>
      </c>
      <c r="D715" t="s">
        <v>46</v>
      </c>
      <c r="E715" s="4">
        <f>B715*C715</f>
        <v>171</v>
      </c>
    </row>
    <row r="716" spans="1:5" x14ac:dyDescent="0.3">
      <c r="A716" s="3" t="s">
        <v>2551</v>
      </c>
      <c r="B716" s="4">
        <v>57</v>
      </c>
      <c r="C716" s="4">
        <v>3</v>
      </c>
      <c r="D716" t="s">
        <v>34</v>
      </c>
      <c r="E716" s="4">
        <f>B716*C716</f>
        <v>171</v>
      </c>
    </row>
    <row r="717" spans="1:5" x14ac:dyDescent="0.3">
      <c r="A717" s="3" t="s">
        <v>2386</v>
      </c>
      <c r="B717" s="4">
        <v>85</v>
      </c>
      <c r="C717" s="4">
        <v>2</v>
      </c>
      <c r="D717" t="s">
        <v>34</v>
      </c>
      <c r="E717" s="4">
        <f>B717*C717</f>
        <v>170</v>
      </c>
    </row>
    <row r="718" spans="1:5" x14ac:dyDescent="0.3">
      <c r="A718" s="3" t="s">
        <v>2390</v>
      </c>
      <c r="B718" s="4">
        <v>17</v>
      </c>
      <c r="C718" s="4">
        <v>10</v>
      </c>
      <c r="D718" t="s">
        <v>19</v>
      </c>
      <c r="E718" s="4">
        <f>B718*C718</f>
        <v>170</v>
      </c>
    </row>
    <row r="719" spans="1:5" x14ac:dyDescent="0.3">
      <c r="A719" s="3" t="s">
        <v>2701</v>
      </c>
      <c r="B719" s="4">
        <v>17</v>
      </c>
      <c r="C719" s="4">
        <v>10</v>
      </c>
      <c r="D719" t="s">
        <v>46</v>
      </c>
      <c r="E719" s="4">
        <f>B719*C719</f>
        <v>170</v>
      </c>
    </row>
    <row r="720" spans="1:5" x14ac:dyDescent="0.3">
      <c r="A720" s="3" t="s">
        <v>2542</v>
      </c>
      <c r="B720" s="4">
        <v>24</v>
      </c>
      <c r="C720" s="4">
        <v>7</v>
      </c>
      <c r="D720" t="s">
        <v>46</v>
      </c>
      <c r="E720" s="4">
        <f>B720*C720</f>
        <v>168</v>
      </c>
    </row>
    <row r="721" spans="1:5" x14ac:dyDescent="0.3">
      <c r="A721" s="3" t="s">
        <v>2990</v>
      </c>
      <c r="B721" s="4">
        <v>24</v>
      </c>
      <c r="C721" s="4">
        <v>7</v>
      </c>
      <c r="D721" t="s">
        <v>34</v>
      </c>
      <c r="E721" s="4">
        <f>B721*C721</f>
        <v>168</v>
      </c>
    </row>
    <row r="722" spans="1:5" x14ac:dyDescent="0.3">
      <c r="A722" s="3" t="s">
        <v>3089</v>
      </c>
      <c r="B722" s="4">
        <v>14</v>
      </c>
      <c r="C722" s="4">
        <v>12</v>
      </c>
      <c r="D722" t="s">
        <v>46</v>
      </c>
      <c r="E722" s="4">
        <f>B722*C722</f>
        <v>168</v>
      </c>
    </row>
    <row r="723" spans="1:5" x14ac:dyDescent="0.3">
      <c r="A723" s="3" t="s">
        <v>2668</v>
      </c>
      <c r="B723" s="4">
        <v>55</v>
      </c>
      <c r="C723" s="4">
        <v>3</v>
      </c>
      <c r="D723" t="s">
        <v>19</v>
      </c>
      <c r="E723" s="4">
        <f>B723*C723</f>
        <v>165</v>
      </c>
    </row>
    <row r="724" spans="1:5" x14ac:dyDescent="0.3">
      <c r="A724" s="3" t="s">
        <v>2733</v>
      </c>
      <c r="B724" s="4">
        <v>15</v>
      </c>
      <c r="C724" s="4">
        <v>11</v>
      </c>
      <c r="D724" t="s">
        <v>34</v>
      </c>
      <c r="E724" s="4">
        <f>B724*C724</f>
        <v>165</v>
      </c>
    </row>
    <row r="725" spans="1:5" x14ac:dyDescent="0.3">
      <c r="A725" s="3" t="s">
        <v>2850</v>
      </c>
      <c r="B725" s="4">
        <v>82</v>
      </c>
      <c r="C725" s="4">
        <v>2</v>
      </c>
      <c r="D725" t="s">
        <v>19</v>
      </c>
      <c r="E725" s="4">
        <f>B725*C725</f>
        <v>164</v>
      </c>
    </row>
    <row r="726" spans="1:5" x14ac:dyDescent="0.3">
      <c r="A726" s="3" t="s">
        <v>2375</v>
      </c>
      <c r="B726" s="4">
        <v>18</v>
      </c>
      <c r="C726" s="4">
        <v>9</v>
      </c>
      <c r="D726" t="s">
        <v>46</v>
      </c>
      <c r="E726" s="4">
        <f>B726*C726</f>
        <v>162</v>
      </c>
    </row>
    <row r="727" spans="1:5" x14ac:dyDescent="0.3">
      <c r="A727" s="3" t="s">
        <v>2783</v>
      </c>
      <c r="B727" s="4">
        <v>18</v>
      </c>
      <c r="C727" s="4">
        <v>9</v>
      </c>
      <c r="D727" t="s">
        <v>19</v>
      </c>
      <c r="E727" s="4">
        <f>B727*C727</f>
        <v>162</v>
      </c>
    </row>
    <row r="728" spans="1:5" x14ac:dyDescent="0.3">
      <c r="A728" s="3" t="s">
        <v>2141</v>
      </c>
      <c r="B728" s="4">
        <v>23</v>
      </c>
      <c r="C728" s="4">
        <v>7</v>
      </c>
      <c r="D728" t="s">
        <v>19</v>
      </c>
      <c r="E728" s="4">
        <f>B728*C728</f>
        <v>161</v>
      </c>
    </row>
    <row r="729" spans="1:5" x14ac:dyDescent="0.3">
      <c r="A729" s="3" t="s">
        <v>2690</v>
      </c>
      <c r="B729" s="4">
        <v>23</v>
      </c>
      <c r="C729" s="4">
        <v>7</v>
      </c>
      <c r="D729" t="s">
        <v>46</v>
      </c>
      <c r="E729" s="4">
        <f>B729*C729</f>
        <v>161</v>
      </c>
    </row>
    <row r="730" spans="1:5" x14ac:dyDescent="0.3">
      <c r="A730" s="3" t="s">
        <v>2808</v>
      </c>
      <c r="B730" s="4">
        <v>20</v>
      </c>
      <c r="C730" s="4">
        <v>8</v>
      </c>
      <c r="D730" t="s">
        <v>19</v>
      </c>
      <c r="E730" s="4">
        <f>B730*C730</f>
        <v>160</v>
      </c>
    </row>
    <row r="731" spans="1:5" x14ac:dyDescent="0.3">
      <c r="A731" s="3" t="s">
        <v>2265</v>
      </c>
      <c r="B731" s="4">
        <v>78</v>
      </c>
      <c r="C731" s="4">
        <v>2</v>
      </c>
      <c r="D731" t="s">
        <v>34</v>
      </c>
      <c r="E731" s="4">
        <f>B731*C731</f>
        <v>156</v>
      </c>
    </row>
    <row r="732" spans="1:5" x14ac:dyDescent="0.3">
      <c r="A732" s="3" t="s">
        <v>3054</v>
      </c>
      <c r="B732" s="4">
        <v>78</v>
      </c>
      <c r="C732" s="4">
        <v>2</v>
      </c>
      <c r="D732" t="s">
        <v>46</v>
      </c>
      <c r="E732" s="4">
        <f>B732*C732</f>
        <v>156</v>
      </c>
    </row>
    <row r="733" spans="1:5" x14ac:dyDescent="0.3">
      <c r="A733" s="3" t="s">
        <v>2199</v>
      </c>
      <c r="B733" s="4">
        <v>22</v>
      </c>
      <c r="C733" s="4">
        <v>7</v>
      </c>
      <c r="D733" t="s">
        <v>46</v>
      </c>
      <c r="E733" s="4">
        <f>B733*C733</f>
        <v>154</v>
      </c>
    </row>
    <row r="734" spans="1:5" x14ac:dyDescent="0.3">
      <c r="A734" s="3" t="s">
        <v>2523</v>
      </c>
      <c r="B734" s="4">
        <v>51</v>
      </c>
      <c r="C734" s="4">
        <v>3</v>
      </c>
      <c r="D734" t="s">
        <v>34</v>
      </c>
      <c r="E734" s="4">
        <f>B734*C734</f>
        <v>153</v>
      </c>
    </row>
    <row r="735" spans="1:5" x14ac:dyDescent="0.3">
      <c r="A735" s="3" t="s">
        <v>2816</v>
      </c>
      <c r="B735" s="4">
        <v>17</v>
      </c>
      <c r="C735" s="4">
        <v>9</v>
      </c>
      <c r="D735" t="s">
        <v>34</v>
      </c>
      <c r="E735" s="4">
        <f>B735*C735</f>
        <v>153</v>
      </c>
    </row>
    <row r="736" spans="1:5" x14ac:dyDescent="0.3">
      <c r="A736" s="3" t="s">
        <v>2869</v>
      </c>
      <c r="B736" s="4">
        <v>17</v>
      </c>
      <c r="C736" s="4">
        <v>9</v>
      </c>
      <c r="D736" t="s">
        <v>19</v>
      </c>
      <c r="E736" s="4">
        <f>B736*C736</f>
        <v>153</v>
      </c>
    </row>
    <row r="737" spans="1:5" x14ac:dyDescent="0.3">
      <c r="A737" s="3" t="s">
        <v>2895</v>
      </c>
      <c r="B737" s="4">
        <v>51</v>
      </c>
      <c r="C737" s="4">
        <v>3</v>
      </c>
      <c r="D737" t="s">
        <v>34</v>
      </c>
      <c r="E737" s="4">
        <f>B737*C737</f>
        <v>153</v>
      </c>
    </row>
    <row r="738" spans="1:5" x14ac:dyDescent="0.3">
      <c r="A738" s="3" t="s">
        <v>2340</v>
      </c>
      <c r="B738" s="4">
        <v>19</v>
      </c>
      <c r="C738" s="4">
        <v>8</v>
      </c>
      <c r="D738" t="s">
        <v>34</v>
      </c>
      <c r="E738" s="4">
        <f>B738*C738</f>
        <v>152</v>
      </c>
    </row>
    <row r="739" spans="1:5" x14ac:dyDescent="0.3">
      <c r="A739" s="3" t="s">
        <v>2488</v>
      </c>
      <c r="B739" s="4">
        <v>19</v>
      </c>
      <c r="C739" s="4">
        <v>8</v>
      </c>
      <c r="D739" t="s">
        <v>34</v>
      </c>
      <c r="E739" s="4">
        <f>B739*C739</f>
        <v>152</v>
      </c>
    </row>
    <row r="740" spans="1:5" x14ac:dyDescent="0.3">
      <c r="A740" s="3" t="s">
        <v>2592</v>
      </c>
      <c r="B740" s="4">
        <v>19</v>
      </c>
      <c r="C740" s="4">
        <v>8</v>
      </c>
      <c r="D740" t="s">
        <v>34</v>
      </c>
      <c r="E740" s="4">
        <f>B740*C740</f>
        <v>152</v>
      </c>
    </row>
    <row r="741" spans="1:5" x14ac:dyDescent="0.3">
      <c r="A741" s="3" t="s">
        <v>3128</v>
      </c>
      <c r="B741" s="4">
        <v>38</v>
      </c>
      <c r="C741" s="4">
        <v>4</v>
      </c>
      <c r="D741" t="s">
        <v>19</v>
      </c>
      <c r="E741" s="4">
        <f>B741*C741</f>
        <v>152</v>
      </c>
    </row>
    <row r="742" spans="1:5" x14ac:dyDescent="0.3">
      <c r="A742" s="3" t="s">
        <v>2213</v>
      </c>
      <c r="B742" s="4">
        <v>15</v>
      </c>
      <c r="C742" s="4">
        <v>10</v>
      </c>
      <c r="D742" t="s">
        <v>19</v>
      </c>
      <c r="E742" s="4">
        <f>B742*C742</f>
        <v>150</v>
      </c>
    </row>
    <row r="743" spans="1:5" x14ac:dyDescent="0.3">
      <c r="A743" s="3" t="s">
        <v>2240</v>
      </c>
      <c r="B743" s="4">
        <v>50</v>
      </c>
      <c r="C743" s="4">
        <v>3</v>
      </c>
      <c r="D743" t="s">
        <v>19</v>
      </c>
      <c r="E743" s="4">
        <f>B743*C743</f>
        <v>150</v>
      </c>
    </row>
    <row r="744" spans="1:5" x14ac:dyDescent="0.3">
      <c r="A744" s="3" t="s">
        <v>2525</v>
      </c>
      <c r="B744" s="4">
        <v>25</v>
      </c>
      <c r="C744" s="4">
        <v>6</v>
      </c>
      <c r="D744" t="s">
        <v>46</v>
      </c>
      <c r="E744" s="4">
        <f>B744*C744</f>
        <v>150</v>
      </c>
    </row>
    <row r="745" spans="1:5" x14ac:dyDescent="0.3">
      <c r="A745" s="3" t="s">
        <v>3098</v>
      </c>
      <c r="B745" s="4">
        <v>25</v>
      </c>
      <c r="C745" s="4">
        <v>6</v>
      </c>
      <c r="D745" t="s">
        <v>19</v>
      </c>
      <c r="E745" s="4">
        <f>B745*C745</f>
        <v>150</v>
      </c>
    </row>
    <row r="746" spans="1:5" x14ac:dyDescent="0.3">
      <c r="A746" s="3" t="s">
        <v>2184</v>
      </c>
      <c r="B746" s="4">
        <v>12</v>
      </c>
      <c r="C746" s="4">
        <v>12</v>
      </c>
      <c r="D746" t="s">
        <v>19</v>
      </c>
      <c r="E746" s="4">
        <f>B746*C746</f>
        <v>144</v>
      </c>
    </row>
    <row r="747" spans="1:5" x14ac:dyDescent="0.3">
      <c r="A747" s="3" t="s">
        <v>2292</v>
      </c>
      <c r="B747" s="4">
        <v>16</v>
      </c>
      <c r="C747" s="4">
        <v>9</v>
      </c>
      <c r="D747" t="s">
        <v>19</v>
      </c>
      <c r="E747" s="4">
        <f>B747*C747</f>
        <v>144</v>
      </c>
    </row>
    <row r="748" spans="1:5" x14ac:dyDescent="0.3">
      <c r="A748" s="3" t="s">
        <v>2485</v>
      </c>
      <c r="B748" s="4">
        <v>18</v>
      </c>
      <c r="C748" s="4">
        <v>8</v>
      </c>
      <c r="D748" t="s">
        <v>19</v>
      </c>
      <c r="E748" s="4">
        <f>B748*C748</f>
        <v>144</v>
      </c>
    </row>
    <row r="749" spans="1:5" x14ac:dyDescent="0.3">
      <c r="A749" s="3" t="s">
        <v>2774</v>
      </c>
      <c r="B749" s="4">
        <v>18</v>
      </c>
      <c r="C749" s="4">
        <v>8</v>
      </c>
      <c r="D749" t="s">
        <v>34</v>
      </c>
      <c r="E749" s="4">
        <f>B749*C749</f>
        <v>144</v>
      </c>
    </row>
    <row r="750" spans="1:5" x14ac:dyDescent="0.3">
      <c r="A750" s="3" t="s">
        <v>2777</v>
      </c>
      <c r="B750" s="4">
        <v>48</v>
      </c>
      <c r="C750" s="4">
        <v>3</v>
      </c>
      <c r="D750" t="s">
        <v>34</v>
      </c>
      <c r="E750" s="4">
        <f>B750*C750</f>
        <v>144</v>
      </c>
    </row>
    <row r="751" spans="1:5" x14ac:dyDescent="0.3">
      <c r="A751" s="3" t="s">
        <v>2833</v>
      </c>
      <c r="B751" s="4">
        <v>12</v>
      </c>
      <c r="C751" s="4">
        <v>12</v>
      </c>
      <c r="D751" t="s">
        <v>46</v>
      </c>
      <c r="E751" s="4">
        <f>B751*C751</f>
        <v>144</v>
      </c>
    </row>
    <row r="752" spans="1:5" x14ac:dyDescent="0.3">
      <c r="A752" s="3" t="s">
        <v>3048</v>
      </c>
      <c r="B752" s="4">
        <v>16</v>
      </c>
      <c r="C752" s="4">
        <v>9</v>
      </c>
      <c r="D752" t="s">
        <v>46</v>
      </c>
      <c r="E752" s="4">
        <f>B752*C752</f>
        <v>144</v>
      </c>
    </row>
    <row r="753" spans="1:5" x14ac:dyDescent="0.3">
      <c r="A753" s="3" t="s">
        <v>2498</v>
      </c>
      <c r="B753" s="4">
        <v>13</v>
      </c>
      <c r="C753" s="4">
        <v>11</v>
      </c>
      <c r="D753" t="s">
        <v>19</v>
      </c>
      <c r="E753" s="4">
        <f>B753*C753</f>
        <v>143</v>
      </c>
    </row>
    <row r="754" spans="1:5" x14ac:dyDescent="0.3">
      <c r="A754" s="3" t="s">
        <v>3083</v>
      </c>
      <c r="B754" s="4">
        <v>13</v>
      </c>
      <c r="C754" s="4">
        <v>11</v>
      </c>
      <c r="D754" t="s">
        <v>46</v>
      </c>
      <c r="E754" s="4">
        <f>B754*C754</f>
        <v>143</v>
      </c>
    </row>
    <row r="755" spans="1:5" x14ac:dyDescent="0.3">
      <c r="A755" s="3" t="s">
        <v>2848</v>
      </c>
      <c r="B755" s="4">
        <v>47</v>
      </c>
      <c r="C755" s="4">
        <v>3</v>
      </c>
      <c r="D755" t="s">
        <v>19</v>
      </c>
      <c r="E755" s="4">
        <f>B755*C755</f>
        <v>141</v>
      </c>
    </row>
    <row r="756" spans="1:5" x14ac:dyDescent="0.3">
      <c r="A756" s="3" t="s">
        <v>2166</v>
      </c>
      <c r="B756" s="4">
        <v>70</v>
      </c>
      <c r="C756" s="4">
        <v>2</v>
      </c>
      <c r="D756" t="s">
        <v>19</v>
      </c>
      <c r="E756" s="4">
        <f>B756*C756</f>
        <v>140</v>
      </c>
    </row>
    <row r="757" spans="1:5" x14ac:dyDescent="0.3">
      <c r="A757" s="3" t="s">
        <v>2446</v>
      </c>
      <c r="B757" s="4">
        <v>28</v>
      </c>
      <c r="C757" s="4">
        <v>5</v>
      </c>
      <c r="D757" t="s">
        <v>19</v>
      </c>
      <c r="E757" s="4">
        <f>B757*C757</f>
        <v>140</v>
      </c>
    </row>
    <row r="758" spans="1:5" x14ac:dyDescent="0.3">
      <c r="A758" s="3" t="s">
        <v>2452</v>
      </c>
      <c r="B758" s="4">
        <v>20</v>
      </c>
      <c r="C758" s="4">
        <v>7</v>
      </c>
      <c r="D758" t="s">
        <v>19</v>
      </c>
      <c r="E758" s="4">
        <f>B758*C758</f>
        <v>140</v>
      </c>
    </row>
    <row r="759" spans="1:5" x14ac:dyDescent="0.3">
      <c r="A759" s="3" t="s">
        <v>2886</v>
      </c>
      <c r="B759" s="4">
        <v>20</v>
      </c>
      <c r="C759" s="4">
        <v>7</v>
      </c>
      <c r="D759" t="s">
        <v>46</v>
      </c>
      <c r="E759" s="4">
        <f>B759*C759</f>
        <v>140</v>
      </c>
    </row>
    <row r="760" spans="1:5" x14ac:dyDescent="0.3">
      <c r="A760" s="3" t="s">
        <v>3082</v>
      </c>
      <c r="B760" s="4">
        <v>35</v>
      </c>
      <c r="C760" s="4">
        <v>4</v>
      </c>
      <c r="D760" t="s">
        <v>19</v>
      </c>
      <c r="E760" s="4">
        <f>B760*C760</f>
        <v>140</v>
      </c>
    </row>
    <row r="761" spans="1:5" x14ac:dyDescent="0.3">
      <c r="A761" s="3" t="s">
        <v>2456</v>
      </c>
      <c r="B761" s="4">
        <v>23</v>
      </c>
      <c r="C761" s="4">
        <v>6</v>
      </c>
      <c r="D761" t="s">
        <v>46</v>
      </c>
      <c r="E761" s="4">
        <f>B761*C761</f>
        <v>138</v>
      </c>
    </row>
    <row r="762" spans="1:5" x14ac:dyDescent="0.3">
      <c r="A762" s="3" t="s">
        <v>2552</v>
      </c>
      <c r="B762" s="4">
        <v>46</v>
      </c>
      <c r="C762" s="4">
        <v>3</v>
      </c>
      <c r="D762" t="s">
        <v>19</v>
      </c>
      <c r="E762" s="4">
        <f>B762*C762</f>
        <v>138</v>
      </c>
    </row>
    <row r="763" spans="1:5" x14ac:dyDescent="0.3">
      <c r="A763" s="3" t="s">
        <v>2628</v>
      </c>
      <c r="B763" s="4">
        <v>15</v>
      </c>
      <c r="C763" s="4">
        <v>9</v>
      </c>
      <c r="D763" t="s">
        <v>19</v>
      </c>
      <c r="E763" s="4">
        <f>B763*C763</f>
        <v>135</v>
      </c>
    </row>
    <row r="764" spans="1:5" x14ac:dyDescent="0.3">
      <c r="A764" s="3" t="s">
        <v>2853</v>
      </c>
      <c r="B764" s="4">
        <v>15</v>
      </c>
      <c r="C764" s="4">
        <v>9</v>
      </c>
      <c r="D764" t="s">
        <v>34</v>
      </c>
      <c r="E764" s="4">
        <f>B764*C764</f>
        <v>135</v>
      </c>
    </row>
    <row r="765" spans="1:5" x14ac:dyDescent="0.3">
      <c r="A765" s="3" t="s">
        <v>3041</v>
      </c>
      <c r="B765" s="4">
        <v>27</v>
      </c>
      <c r="C765" s="4">
        <v>5</v>
      </c>
      <c r="D765" t="s">
        <v>34</v>
      </c>
      <c r="E765" s="4">
        <f>B765*C765</f>
        <v>135</v>
      </c>
    </row>
    <row r="766" spans="1:5" x14ac:dyDescent="0.3">
      <c r="A766" s="3" t="s">
        <v>3111</v>
      </c>
      <c r="B766" s="4">
        <v>15</v>
      </c>
      <c r="C766" s="4">
        <v>9</v>
      </c>
      <c r="D766" t="s">
        <v>19</v>
      </c>
      <c r="E766" s="4">
        <f>B766*C766</f>
        <v>135</v>
      </c>
    </row>
    <row r="767" spans="1:5" x14ac:dyDescent="0.3">
      <c r="A767" s="3" t="s">
        <v>2497</v>
      </c>
      <c r="B767" s="4">
        <v>67</v>
      </c>
      <c r="C767" s="4">
        <v>2</v>
      </c>
      <c r="D767" t="s">
        <v>19</v>
      </c>
      <c r="E767" s="4">
        <f>B767*C767</f>
        <v>134</v>
      </c>
    </row>
    <row r="768" spans="1:5" x14ac:dyDescent="0.3">
      <c r="A768" s="3" t="s">
        <v>2333</v>
      </c>
      <c r="B768" s="4">
        <v>44</v>
      </c>
      <c r="C768" s="4">
        <v>3</v>
      </c>
      <c r="D768" t="s">
        <v>34</v>
      </c>
      <c r="E768" s="4">
        <f>B768*C768</f>
        <v>132</v>
      </c>
    </row>
    <row r="769" spans="1:5" x14ac:dyDescent="0.3">
      <c r="A769" s="3" t="s">
        <v>2482</v>
      </c>
      <c r="B769" s="4">
        <v>22</v>
      </c>
      <c r="C769" s="4">
        <v>6</v>
      </c>
      <c r="D769" t="s">
        <v>46</v>
      </c>
      <c r="E769" s="4">
        <f>B769*C769</f>
        <v>132</v>
      </c>
    </row>
    <row r="770" spans="1:5" x14ac:dyDescent="0.3">
      <c r="A770" s="3" t="s">
        <v>2789</v>
      </c>
      <c r="B770" s="4">
        <v>11</v>
      </c>
      <c r="C770" s="4">
        <v>12</v>
      </c>
      <c r="D770" t="s">
        <v>46</v>
      </c>
      <c r="E770" s="4">
        <f>B770*C770</f>
        <v>132</v>
      </c>
    </row>
    <row r="771" spans="1:5" x14ac:dyDescent="0.3">
      <c r="A771" s="3" t="s">
        <v>2891</v>
      </c>
      <c r="B771" s="4">
        <v>22</v>
      </c>
      <c r="C771" s="4">
        <v>6</v>
      </c>
      <c r="D771" t="s">
        <v>34</v>
      </c>
      <c r="E771" s="4">
        <f>B771*C771</f>
        <v>132</v>
      </c>
    </row>
    <row r="772" spans="1:5" x14ac:dyDescent="0.3">
      <c r="A772" s="3" t="s">
        <v>2238</v>
      </c>
      <c r="B772" s="4">
        <v>64</v>
      </c>
      <c r="C772" s="4">
        <v>2</v>
      </c>
      <c r="D772" t="s">
        <v>34</v>
      </c>
      <c r="E772" s="4">
        <f>B772*C772</f>
        <v>128</v>
      </c>
    </row>
    <row r="773" spans="1:5" x14ac:dyDescent="0.3">
      <c r="A773" s="3" t="s">
        <v>2327</v>
      </c>
      <c r="B773" s="4">
        <v>16</v>
      </c>
      <c r="C773" s="4">
        <v>8</v>
      </c>
      <c r="D773" t="s">
        <v>46</v>
      </c>
      <c r="E773" s="4">
        <f>B773*C773</f>
        <v>128</v>
      </c>
    </row>
    <row r="774" spans="1:5" x14ac:dyDescent="0.3">
      <c r="A774" s="3" t="s">
        <v>2464</v>
      </c>
      <c r="B774" s="4">
        <v>32</v>
      </c>
      <c r="C774" s="4">
        <v>4</v>
      </c>
      <c r="D774" t="s">
        <v>19</v>
      </c>
      <c r="E774" s="4">
        <f>B774*C774</f>
        <v>128</v>
      </c>
    </row>
    <row r="775" spans="1:5" x14ac:dyDescent="0.3">
      <c r="A775" s="3" t="s">
        <v>2576</v>
      </c>
      <c r="B775" s="4">
        <v>16</v>
      </c>
      <c r="C775" s="4">
        <v>8</v>
      </c>
      <c r="D775" t="s">
        <v>34</v>
      </c>
      <c r="E775" s="4">
        <f>B775*C775</f>
        <v>128</v>
      </c>
    </row>
    <row r="776" spans="1:5" x14ac:dyDescent="0.3">
      <c r="A776" s="3" t="s">
        <v>3071</v>
      </c>
      <c r="B776" s="4">
        <v>16</v>
      </c>
      <c r="C776" s="4">
        <v>8</v>
      </c>
      <c r="D776" t="s">
        <v>46</v>
      </c>
      <c r="E776" s="4">
        <f>B776*C776</f>
        <v>128</v>
      </c>
    </row>
    <row r="777" spans="1:5" x14ac:dyDescent="0.3">
      <c r="A777" s="3" t="s">
        <v>2217</v>
      </c>
      <c r="B777" s="4">
        <v>14</v>
      </c>
      <c r="C777" s="4">
        <v>9</v>
      </c>
      <c r="D777" t="s">
        <v>19</v>
      </c>
      <c r="E777" s="4">
        <f>B777*C777</f>
        <v>126</v>
      </c>
    </row>
    <row r="778" spans="1:5" x14ac:dyDescent="0.3">
      <c r="A778" s="3" t="s">
        <v>2276</v>
      </c>
      <c r="B778" s="4">
        <v>14</v>
      </c>
      <c r="C778" s="4">
        <v>9</v>
      </c>
      <c r="D778" t="s">
        <v>34</v>
      </c>
      <c r="E778" s="4">
        <f>B778*C778</f>
        <v>126</v>
      </c>
    </row>
    <row r="779" spans="1:5" x14ac:dyDescent="0.3">
      <c r="A779" s="3" t="s">
        <v>2396</v>
      </c>
      <c r="B779" s="4">
        <v>21</v>
      </c>
      <c r="C779" s="4">
        <v>6</v>
      </c>
      <c r="D779" t="s">
        <v>46</v>
      </c>
      <c r="E779" s="4">
        <f>B779*C779</f>
        <v>126</v>
      </c>
    </row>
    <row r="780" spans="1:5" x14ac:dyDescent="0.3">
      <c r="A780" s="3" t="s">
        <v>2444</v>
      </c>
      <c r="B780" s="4">
        <v>21</v>
      </c>
      <c r="C780" s="4">
        <v>6</v>
      </c>
      <c r="D780" t="s">
        <v>19</v>
      </c>
      <c r="E780" s="4">
        <f>B780*C780</f>
        <v>126</v>
      </c>
    </row>
    <row r="781" spans="1:5" x14ac:dyDescent="0.3">
      <c r="A781" s="3" t="s">
        <v>2502</v>
      </c>
      <c r="B781" s="4">
        <v>18</v>
      </c>
      <c r="C781" s="4">
        <v>7</v>
      </c>
      <c r="D781" t="s">
        <v>46</v>
      </c>
      <c r="E781" s="4">
        <f>B781*C781</f>
        <v>126</v>
      </c>
    </row>
    <row r="782" spans="1:5" x14ac:dyDescent="0.3">
      <c r="A782" s="3" t="s">
        <v>2590</v>
      </c>
      <c r="B782" s="4">
        <v>21</v>
      </c>
      <c r="C782" s="4">
        <v>6</v>
      </c>
      <c r="D782" t="s">
        <v>46</v>
      </c>
      <c r="E782" s="4">
        <f>B782*C782</f>
        <v>126</v>
      </c>
    </row>
    <row r="783" spans="1:5" x14ac:dyDescent="0.3">
      <c r="A783" s="3" t="s">
        <v>2846</v>
      </c>
      <c r="B783" s="4">
        <v>14</v>
      </c>
      <c r="C783" s="4">
        <v>9</v>
      </c>
      <c r="D783" t="s">
        <v>19</v>
      </c>
      <c r="E783" s="4">
        <f>B783*C783</f>
        <v>126</v>
      </c>
    </row>
    <row r="784" spans="1:5" x14ac:dyDescent="0.3">
      <c r="A784" s="3" t="s">
        <v>2229</v>
      </c>
      <c r="B784" s="4">
        <v>25</v>
      </c>
      <c r="C784" s="4">
        <v>5</v>
      </c>
      <c r="D784" t="s">
        <v>19</v>
      </c>
      <c r="E784" s="4">
        <f>B784*C784</f>
        <v>125</v>
      </c>
    </row>
    <row r="785" spans="1:5" x14ac:dyDescent="0.3">
      <c r="A785" s="3" t="s">
        <v>2793</v>
      </c>
      <c r="B785" s="4">
        <v>25</v>
      </c>
      <c r="C785" s="4">
        <v>5</v>
      </c>
      <c r="D785" t="s">
        <v>34</v>
      </c>
      <c r="E785" s="4">
        <f>B785*C785</f>
        <v>125</v>
      </c>
    </row>
    <row r="786" spans="1:5" x14ac:dyDescent="0.3">
      <c r="A786" s="3" t="s">
        <v>3072</v>
      </c>
      <c r="B786" s="4">
        <v>41</v>
      </c>
      <c r="C786" s="4">
        <v>3</v>
      </c>
      <c r="D786" t="s">
        <v>46</v>
      </c>
      <c r="E786" s="4">
        <f>B786*C786</f>
        <v>123</v>
      </c>
    </row>
    <row r="787" spans="1:5" x14ac:dyDescent="0.3">
      <c r="A787" s="3" t="s">
        <v>2350</v>
      </c>
      <c r="B787" s="4">
        <v>11</v>
      </c>
      <c r="C787" s="4">
        <v>11</v>
      </c>
      <c r="D787" t="s">
        <v>19</v>
      </c>
      <c r="E787" s="4">
        <f>B787*C787</f>
        <v>121</v>
      </c>
    </row>
    <row r="788" spans="1:5" x14ac:dyDescent="0.3">
      <c r="A788" s="3" t="s">
        <v>3002</v>
      </c>
      <c r="B788" s="4">
        <v>11</v>
      </c>
      <c r="C788" s="4">
        <v>11</v>
      </c>
      <c r="D788" t="s">
        <v>46</v>
      </c>
      <c r="E788" s="4">
        <f>B788*C788</f>
        <v>121</v>
      </c>
    </row>
    <row r="789" spans="1:5" x14ac:dyDescent="0.3">
      <c r="A789" s="3" t="s">
        <v>2297</v>
      </c>
      <c r="B789" s="4">
        <v>60</v>
      </c>
      <c r="C789" s="4">
        <v>2</v>
      </c>
      <c r="D789" t="s">
        <v>34</v>
      </c>
      <c r="E789" s="4">
        <f>B789*C789</f>
        <v>120</v>
      </c>
    </row>
    <row r="790" spans="1:5" x14ac:dyDescent="0.3">
      <c r="A790" s="3" t="s">
        <v>2426</v>
      </c>
      <c r="B790" s="4">
        <v>15</v>
      </c>
      <c r="C790" s="4">
        <v>8</v>
      </c>
      <c r="D790" t="s">
        <v>34</v>
      </c>
      <c r="E790" s="4">
        <f>B790*C790</f>
        <v>120</v>
      </c>
    </row>
    <row r="791" spans="1:5" x14ac:dyDescent="0.3">
      <c r="A791" s="3" t="s">
        <v>2511</v>
      </c>
      <c r="B791" s="4">
        <v>60</v>
      </c>
      <c r="C791" s="4">
        <v>2</v>
      </c>
      <c r="D791" t="s">
        <v>46</v>
      </c>
      <c r="E791" s="4">
        <f>B791*C791</f>
        <v>120</v>
      </c>
    </row>
    <row r="792" spans="1:5" x14ac:dyDescent="0.3">
      <c r="A792" s="3" t="s">
        <v>2479</v>
      </c>
      <c r="B792" s="4">
        <v>17</v>
      </c>
      <c r="C792" s="4">
        <v>7</v>
      </c>
      <c r="D792" t="s">
        <v>34</v>
      </c>
      <c r="E792" s="4">
        <f>B792*C792</f>
        <v>119</v>
      </c>
    </row>
    <row r="793" spans="1:5" x14ac:dyDescent="0.3">
      <c r="A793" s="3" t="s">
        <v>2761</v>
      </c>
      <c r="B793" s="4">
        <v>17</v>
      </c>
      <c r="C793" s="4">
        <v>7</v>
      </c>
      <c r="D793" t="s">
        <v>34</v>
      </c>
      <c r="E793" s="4">
        <f>B793*C793</f>
        <v>119</v>
      </c>
    </row>
    <row r="794" spans="1:5" x14ac:dyDescent="0.3">
      <c r="A794" s="3" t="s">
        <v>2578</v>
      </c>
      <c r="B794" s="4">
        <v>59</v>
      </c>
      <c r="C794" s="4">
        <v>2</v>
      </c>
      <c r="D794" t="s">
        <v>19</v>
      </c>
      <c r="E794" s="4">
        <f>B794*C794</f>
        <v>118</v>
      </c>
    </row>
    <row r="795" spans="1:5" x14ac:dyDescent="0.3">
      <c r="A795" s="3" t="s">
        <v>2387</v>
      </c>
      <c r="B795" s="4">
        <v>13</v>
      </c>
      <c r="C795" s="4">
        <v>9</v>
      </c>
      <c r="D795" t="s">
        <v>19</v>
      </c>
      <c r="E795" s="4">
        <f>B795*C795</f>
        <v>117</v>
      </c>
    </row>
    <row r="796" spans="1:5" x14ac:dyDescent="0.3">
      <c r="A796" s="3" t="s">
        <v>2560</v>
      </c>
      <c r="B796" s="4">
        <v>13</v>
      </c>
      <c r="C796" s="4">
        <v>9</v>
      </c>
      <c r="D796" t="s">
        <v>19</v>
      </c>
      <c r="E796" s="4">
        <f>B796*C796</f>
        <v>117</v>
      </c>
    </row>
    <row r="797" spans="1:5" x14ac:dyDescent="0.3">
      <c r="A797" s="3" t="s">
        <v>2619</v>
      </c>
      <c r="B797" s="4">
        <v>29</v>
      </c>
      <c r="C797" s="4">
        <v>4</v>
      </c>
      <c r="D797" t="s">
        <v>46</v>
      </c>
      <c r="E797" s="4">
        <f>B797*C797</f>
        <v>116</v>
      </c>
    </row>
    <row r="798" spans="1:5" x14ac:dyDescent="0.3">
      <c r="A798" s="3" t="s">
        <v>2819</v>
      </c>
      <c r="B798" s="4">
        <v>58</v>
      </c>
      <c r="C798" s="4">
        <v>2</v>
      </c>
      <c r="D798" t="s">
        <v>46</v>
      </c>
      <c r="E798" s="4">
        <f>B798*C798</f>
        <v>116</v>
      </c>
    </row>
    <row r="799" spans="1:5" x14ac:dyDescent="0.3">
      <c r="A799" s="3" t="s">
        <v>2550</v>
      </c>
      <c r="B799" s="4">
        <v>57</v>
      </c>
      <c r="C799" s="4">
        <v>2</v>
      </c>
      <c r="D799" t="s">
        <v>19</v>
      </c>
      <c r="E799" s="4">
        <f>B799*C799</f>
        <v>114</v>
      </c>
    </row>
    <row r="800" spans="1:5" x14ac:dyDescent="0.3">
      <c r="A800" s="3" t="s">
        <v>3000</v>
      </c>
      <c r="B800" s="4">
        <v>57</v>
      </c>
      <c r="C800" s="4">
        <v>2</v>
      </c>
      <c r="D800" t="s">
        <v>46</v>
      </c>
      <c r="E800" s="4">
        <f>B800*C800</f>
        <v>114</v>
      </c>
    </row>
    <row r="801" spans="1:5" x14ac:dyDescent="0.3">
      <c r="A801" s="3" t="s">
        <v>2236</v>
      </c>
      <c r="B801" s="4">
        <v>56</v>
      </c>
      <c r="C801" s="4">
        <v>2</v>
      </c>
      <c r="D801" t="s">
        <v>19</v>
      </c>
      <c r="E801" s="4">
        <f>B801*C801</f>
        <v>112</v>
      </c>
    </row>
    <row r="802" spans="1:5" x14ac:dyDescent="0.3">
      <c r="A802" s="3" t="s">
        <v>2242</v>
      </c>
      <c r="B802" s="4">
        <v>14</v>
      </c>
      <c r="C802" s="4">
        <v>8</v>
      </c>
      <c r="D802" t="s">
        <v>46</v>
      </c>
      <c r="E802" s="4">
        <f>B802*C802</f>
        <v>112</v>
      </c>
    </row>
    <row r="803" spans="1:5" x14ac:dyDescent="0.3">
      <c r="A803" s="3" t="s">
        <v>2272</v>
      </c>
      <c r="B803" s="4">
        <v>28</v>
      </c>
      <c r="C803" s="4">
        <v>4</v>
      </c>
      <c r="D803" t="s">
        <v>19</v>
      </c>
      <c r="E803" s="4">
        <f>B803*C803</f>
        <v>112</v>
      </c>
    </row>
    <row r="804" spans="1:5" x14ac:dyDescent="0.3">
      <c r="A804" s="3" t="s">
        <v>2392</v>
      </c>
      <c r="B804" s="4">
        <v>37</v>
      </c>
      <c r="C804" s="4">
        <v>3</v>
      </c>
      <c r="D804" t="s">
        <v>19</v>
      </c>
      <c r="E804" s="4">
        <f>B804*C804</f>
        <v>111</v>
      </c>
    </row>
    <row r="805" spans="1:5" x14ac:dyDescent="0.3">
      <c r="A805" s="3" t="s">
        <v>2660</v>
      </c>
      <c r="B805" s="4">
        <v>11</v>
      </c>
      <c r="C805" s="4">
        <v>10</v>
      </c>
      <c r="D805" t="s">
        <v>46</v>
      </c>
      <c r="E805" s="4">
        <f>B805*C805</f>
        <v>110</v>
      </c>
    </row>
    <row r="806" spans="1:5" x14ac:dyDescent="0.3">
      <c r="A806" s="3" t="s">
        <v>2903</v>
      </c>
      <c r="B806" s="4">
        <v>11</v>
      </c>
      <c r="C806" s="4">
        <v>10</v>
      </c>
      <c r="D806" t="s">
        <v>19</v>
      </c>
      <c r="E806" s="4">
        <f>B806*C806</f>
        <v>110</v>
      </c>
    </row>
    <row r="807" spans="1:5" x14ac:dyDescent="0.3">
      <c r="A807" s="3" t="s">
        <v>2980</v>
      </c>
      <c r="B807" s="4">
        <v>22</v>
      </c>
      <c r="C807" s="4">
        <v>5</v>
      </c>
      <c r="D807" t="s">
        <v>19</v>
      </c>
      <c r="E807" s="4">
        <f>B807*C807</f>
        <v>110</v>
      </c>
    </row>
    <row r="808" spans="1:5" x14ac:dyDescent="0.3">
      <c r="A808" s="3" t="s">
        <v>2343</v>
      </c>
      <c r="B808" s="4">
        <v>12</v>
      </c>
      <c r="C808" s="4">
        <v>9</v>
      </c>
      <c r="D808" t="s">
        <v>46</v>
      </c>
      <c r="E808" s="4">
        <f>B808*C808</f>
        <v>108</v>
      </c>
    </row>
    <row r="809" spans="1:5" x14ac:dyDescent="0.3">
      <c r="A809" s="3" t="s">
        <v>2587</v>
      </c>
      <c r="B809" s="4">
        <v>12</v>
      </c>
      <c r="C809" s="4">
        <v>9</v>
      </c>
      <c r="D809" t="s">
        <v>46</v>
      </c>
      <c r="E809" s="4">
        <f>B809*C809</f>
        <v>108</v>
      </c>
    </row>
    <row r="810" spans="1:5" x14ac:dyDescent="0.3">
      <c r="A810" s="3" t="s">
        <v>2544</v>
      </c>
      <c r="B810" s="4">
        <v>15</v>
      </c>
      <c r="C810" s="4">
        <v>7</v>
      </c>
      <c r="D810" t="s">
        <v>34</v>
      </c>
      <c r="E810" s="4">
        <f>B810*C810</f>
        <v>105</v>
      </c>
    </row>
    <row r="811" spans="1:5" x14ac:dyDescent="0.3">
      <c r="A811" s="3" t="s">
        <v>2570</v>
      </c>
      <c r="B811" s="4">
        <v>15</v>
      </c>
      <c r="C811" s="4">
        <v>7</v>
      </c>
      <c r="D811" t="s">
        <v>46</v>
      </c>
      <c r="E811" s="4">
        <f>B811*C811</f>
        <v>105</v>
      </c>
    </row>
    <row r="812" spans="1:5" x14ac:dyDescent="0.3">
      <c r="A812" s="3" t="s">
        <v>2157</v>
      </c>
      <c r="B812" s="4">
        <v>26</v>
      </c>
      <c r="C812" s="4">
        <v>4</v>
      </c>
      <c r="D812" t="s">
        <v>19</v>
      </c>
      <c r="E812" s="4">
        <f>B812*C812</f>
        <v>104</v>
      </c>
    </row>
    <row r="813" spans="1:5" x14ac:dyDescent="0.3">
      <c r="A813" s="3" t="s">
        <v>2728</v>
      </c>
      <c r="B813" s="4">
        <v>13</v>
      </c>
      <c r="C813" s="4">
        <v>8</v>
      </c>
      <c r="D813" t="s">
        <v>19</v>
      </c>
      <c r="E813" s="4">
        <f>B813*C813</f>
        <v>104</v>
      </c>
    </row>
    <row r="814" spans="1:5" x14ac:dyDescent="0.3">
      <c r="A814" s="3" t="s">
        <v>2804</v>
      </c>
      <c r="B814" s="4">
        <v>50</v>
      </c>
      <c r="C814" s="4">
        <v>2</v>
      </c>
      <c r="D814" t="s">
        <v>19</v>
      </c>
      <c r="E814" s="4">
        <f>B814*C814</f>
        <v>100</v>
      </c>
    </row>
    <row r="815" spans="1:5" x14ac:dyDescent="0.3">
      <c r="A815" s="3" t="s">
        <v>2155</v>
      </c>
      <c r="B815" s="4">
        <v>11</v>
      </c>
      <c r="C815" s="4">
        <v>9</v>
      </c>
      <c r="D815" t="s">
        <v>19</v>
      </c>
      <c r="E815" s="4">
        <f>B815*C815</f>
        <v>99</v>
      </c>
    </row>
    <row r="816" spans="1:5" x14ac:dyDescent="0.3">
      <c r="A816" s="3" t="s">
        <v>2758</v>
      </c>
      <c r="B816" s="4">
        <v>11</v>
      </c>
      <c r="C816" s="4">
        <v>9</v>
      </c>
      <c r="D816" t="s">
        <v>19</v>
      </c>
      <c r="E816" s="4">
        <f>B816*C816</f>
        <v>99</v>
      </c>
    </row>
    <row r="817" spans="1:5" x14ac:dyDescent="0.3">
      <c r="A817" s="3" t="s">
        <v>2908</v>
      </c>
      <c r="B817" s="4">
        <v>11</v>
      </c>
      <c r="C817" s="4">
        <v>9</v>
      </c>
      <c r="D817" t="s">
        <v>19</v>
      </c>
      <c r="E817" s="4">
        <f>B817*C817</f>
        <v>99</v>
      </c>
    </row>
    <row r="818" spans="1:5" x14ac:dyDescent="0.3">
      <c r="A818" s="3" t="s">
        <v>2818</v>
      </c>
      <c r="B818" s="4">
        <v>98</v>
      </c>
      <c r="C818" s="4">
        <v>1</v>
      </c>
      <c r="D818" t="s">
        <v>19</v>
      </c>
      <c r="E818" s="4">
        <f>B818*C818</f>
        <v>98</v>
      </c>
    </row>
    <row r="819" spans="1:5" x14ac:dyDescent="0.3">
      <c r="A819" s="3" t="s">
        <v>2923</v>
      </c>
      <c r="B819" s="4">
        <v>49</v>
      </c>
      <c r="C819" s="4">
        <v>2</v>
      </c>
      <c r="D819" t="s">
        <v>34</v>
      </c>
      <c r="E819" s="4">
        <f>B819*C819</f>
        <v>98</v>
      </c>
    </row>
    <row r="820" spans="1:5" x14ac:dyDescent="0.3">
      <c r="A820" s="3" t="s">
        <v>2597</v>
      </c>
      <c r="B820" s="4">
        <v>24</v>
      </c>
      <c r="C820" s="4">
        <v>4</v>
      </c>
      <c r="D820" t="s">
        <v>19</v>
      </c>
      <c r="E820" s="4">
        <f>B820*C820</f>
        <v>96</v>
      </c>
    </row>
    <row r="821" spans="1:5" x14ac:dyDescent="0.3">
      <c r="A821" s="3" t="s">
        <v>2671</v>
      </c>
      <c r="B821" s="4">
        <v>16</v>
      </c>
      <c r="C821" s="4">
        <v>6</v>
      </c>
      <c r="D821" t="s">
        <v>19</v>
      </c>
      <c r="E821" s="4">
        <f>B821*C821</f>
        <v>96</v>
      </c>
    </row>
    <row r="822" spans="1:5" x14ac:dyDescent="0.3">
      <c r="A822" s="3" t="s">
        <v>2965</v>
      </c>
      <c r="B822" s="4">
        <v>24</v>
      </c>
      <c r="C822" s="4">
        <v>4</v>
      </c>
      <c r="D822" t="s">
        <v>34</v>
      </c>
      <c r="E822" s="4">
        <f>B822*C822</f>
        <v>96</v>
      </c>
    </row>
    <row r="823" spans="1:5" x14ac:dyDescent="0.3">
      <c r="A823" s="3" t="s">
        <v>3127</v>
      </c>
      <c r="B823" s="4">
        <v>32</v>
      </c>
      <c r="C823" s="4">
        <v>3</v>
      </c>
      <c r="D823" t="s">
        <v>19</v>
      </c>
      <c r="E823" s="4">
        <f>B823*C823</f>
        <v>96</v>
      </c>
    </row>
    <row r="824" spans="1:5" x14ac:dyDescent="0.3">
      <c r="A824" s="3" t="s">
        <v>2243</v>
      </c>
      <c r="B824" s="4">
        <v>95</v>
      </c>
      <c r="C824" s="4">
        <v>1</v>
      </c>
      <c r="D824" t="s">
        <v>19</v>
      </c>
      <c r="E824" s="4">
        <f>B824*C824</f>
        <v>95</v>
      </c>
    </row>
    <row r="825" spans="1:5" x14ac:dyDescent="0.3">
      <c r="A825" s="3" t="s">
        <v>2985</v>
      </c>
      <c r="B825" s="4">
        <v>46</v>
      </c>
      <c r="C825" s="4">
        <v>2</v>
      </c>
      <c r="D825" t="s">
        <v>46</v>
      </c>
      <c r="E825" s="4">
        <f>B825*C825</f>
        <v>92</v>
      </c>
    </row>
    <row r="826" spans="1:5" x14ac:dyDescent="0.3">
      <c r="A826" s="3" t="s">
        <v>2359</v>
      </c>
      <c r="B826" s="4">
        <v>91</v>
      </c>
      <c r="C826" s="4">
        <v>1</v>
      </c>
      <c r="D826" t="s">
        <v>19</v>
      </c>
      <c r="E826" s="4">
        <f>B826*C826</f>
        <v>91</v>
      </c>
    </row>
    <row r="827" spans="1:5" x14ac:dyDescent="0.3">
      <c r="A827" s="3" t="s">
        <v>2617</v>
      </c>
      <c r="B827" s="4">
        <v>13</v>
      </c>
      <c r="C827" s="4">
        <v>7</v>
      </c>
      <c r="D827" t="s">
        <v>34</v>
      </c>
      <c r="E827" s="4">
        <f>B827*C827</f>
        <v>91</v>
      </c>
    </row>
    <row r="828" spans="1:5" x14ac:dyDescent="0.3">
      <c r="A828" s="3" t="s">
        <v>2640</v>
      </c>
      <c r="B828" s="4">
        <v>13</v>
      </c>
      <c r="C828" s="4">
        <v>7</v>
      </c>
      <c r="D828" t="s">
        <v>46</v>
      </c>
      <c r="E828" s="4">
        <f>B828*C828</f>
        <v>91</v>
      </c>
    </row>
    <row r="829" spans="1:5" x14ac:dyDescent="0.3">
      <c r="A829" s="3" t="s">
        <v>2800</v>
      </c>
      <c r="B829" s="4">
        <v>13</v>
      </c>
      <c r="C829" s="4">
        <v>7</v>
      </c>
      <c r="D829" t="s">
        <v>19</v>
      </c>
      <c r="E829" s="4">
        <f>B829*C829</f>
        <v>91</v>
      </c>
    </row>
    <row r="830" spans="1:5" x14ac:dyDescent="0.3">
      <c r="A830" s="3" t="s">
        <v>2214</v>
      </c>
      <c r="B830" s="4">
        <v>15</v>
      </c>
      <c r="C830" s="4">
        <v>6</v>
      </c>
      <c r="D830" t="s">
        <v>46</v>
      </c>
      <c r="E830" s="4">
        <f>B830*C830</f>
        <v>90</v>
      </c>
    </row>
    <row r="831" spans="1:5" x14ac:dyDescent="0.3">
      <c r="A831" s="3" t="s">
        <v>2220</v>
      </c>
      <c r="B831" s="4">
        <v>9</v>
      </c>
      <c r="C831" s="4">
        <v>10</v>
      </c>
      <c r="D831" t="s">
        <v>46</v>
      </c>
      <c r="E831" s="4">
        <f>B831*C831</f>
        <v>90</v>
      </c>
    </row>
    <row r="832" spans="1:5" x14ac:dyDescent="0.3">
      <c r="A832" s="3" t="s">
        <v>2528</v>
      </c>
      <c r="B832" s="4">
        <v>10</v>
      </c>
      <c r="C832" s="4">
        <v>9</v>
      </c>
      <c r="D832" t="s">
        <v>19</v>
      </c>
      <c r="E832" s="4">
        <f>B832*C832</f>
        <v>90</v>
      </c>
    </row>
    <row r="833" spans="1:5" x14ac:dyDescent="0.3">
      <c r="A833" s="3" t="s">
        <v>2607</v>
      </c>
      <c r="B833" s="4">
        <v>9</v>
      </c>
      <c r="C833" s="4">
        <v>10</v>
      </c>
      <c r="D833" t="s">
        <v>34</v>
      </c>
      <c r="E833" s="4">
        <f>B833*C833</f>
        <v>90</v>
      </c>
    </row>
    <row r="834" spans="1:5" x14ac:dyDescent="0.3">
      <c r="A834" s="3" t="s">
        <v>2677</v>
      </c>
      <c r="B834" s="4">
        <v>10</v>
      </c>
      <c r="C834" s="4">
        <v>9</v>
      </c>
      <c r="D834" t="s">
        <v>34</v>
      </c>
      <c r="E834" s="4">
        <f>B834*C834</f>
        <v>90</v>
      </c>
    </row>
    <row r="835" spans="1:5" x14ac:dyDescent="0.3">
      <c r="A835" s="3" t="s">
        <v>2842</v>
      </c>
      <c r="B835" s="4">
        <v>18</v>
      </c>
      <c r="C835" s="4">
        <v>5</v>
      </c>
      <c r="D835" t="s">
        <v>19</v>
      </c>
      <c r="E835" s="4">
        <f>B835*C835</f>
        <v>90</v>
      </c>
    </row>
    <row r="836" spans="1:5" x14ac:dyDescent="0.3">
      <c r="A836" s="3" t="s">
        <v>3043</v>
      </c>
      <c r="B836" s="4">
        <v>10</v>
      </c>
      <c r="C836" s="4">
        <v>9</v>
      </c>
      <c r="D836" t="s">
        <v>34</v>
      </c>
      <c r="E836" s="4">
        <f>B836*C836</f>
        <v>90</v>
      </c>
    </row>
    <row r="837" spans="1:5" x14ac:dyDescent="0.3">
      <c r="A837" s="3" t="s">
        <v>2173</v>
      </c>
      <c r="B837" s="4">
        <v>44</v>
      </c>
      <c r="C837" s="4">
        <v>2</v>
      </c>
      <c r="D837" t="s">
        <v>19</v>
      </c>
      <c r="E837" s="4">
        <f>B837*C837</f>
        <v>88</v>
      </c>
    </row>
    <row r="838" spans="1:5" x14ac:dyDescent="0.3">
      <c r="A838" s="3" t="s">
        <v>2521</v>
      </c>
      <c r="B838" s="4">
        <v>11</v>
      </c>
      <c r="C838" s="4">
        <v>8</v>
      </c>
      <c r="D838" t="s">
        <v>19</v>
      </c>
      <c r="E838" s="4">
        <f>B838*C838</f>
        <v>88</v>
      </c>
    </row>
    <row r="839" spans="1:5" x14ac:dyDescent="0.3">
      <c r="A839" s="3" t="s">
        <v>2754</v>
      </c>
      <c r="B839" s="4">
        <v>22</v>
      </c>
      <c r="C839" s="4">
        <v>4</v>
      </c>
      <c r="D839" t="s">
        <v>19</v>
      </c>
      <c r="E839" s="4">
        <f>B839*C839</f>
        <v>88</v>
      </c>
    </row>
    <row r="840" spans="1:5" x14ac:dyDescent="0.3">
      <c r="A840" s="3" t="s">
        <v>2959</v>
      </c>
      <c r="B840" s="4">
        <v>11</v>
      </c>
      <c r="C840" s="4">
        <v>8</v>
      </c>
      <c r="D840" t="s">
        <v>19</v>
      </c>
      <c r="E840" s="4">
        <f>B840*C840</f>
        <v>88</v>
      </c>
    </row>
    <row r="841" spans="1:5" x14ac:dyDescent="0.3">
      <c r="A841" s="3" t="s">
        <v>2373</v>
      </c>
      <c r="B841" s="4">
        <v>84</v>
      </c>
      <c r="C841" s="4">
        <v>1</v>
      </c>
      <c r="D841" t="s">
        <v>19</v>
      </c>
      <c r="E841" s="4">
        <f>B841*C841</f>
        <v>84</v>
      </c>
    </row>
    <row r="842" spans="1:5" x14ac:dyDescent="0.3">
      <c r="A842" s="3" t="s">
        <v>2415</v>
      </c>
      <c r="B842" s="4">
        <v>7</v>
      </c>
      <c r="C842" s="4">
        <v>12</v>
      </c>
      <c r="D842" t="s">
        <v>19</v>
      </c>
      <c r="E842" s="4">
        <f>B842*C842</f>
        <v>84</v>
      </c>
    </row>
    <row r="843" spans="1:5" x14ac:dyDescent="0.3">
      <c r="A843" s="3" t="s">
        <v>2594</v>
      </c>
      <c r="B843" s="4">
        <v>7</v>
      </c>
      <c r="C843" s="4">
        <v>12</v>
      </c>
      <c r="D843" t="s">
        <v>34</v>
      </c>
      <c r="E843" s="4">
        <f>B843*C843</f>
        <v>84</v>
      </c>
    </row>
    <row r="844" spans="1:5" x14ac:dyDescent="0.3">
      <c r="A844" s="3" t="s">
        <v>2763</v>
      </c>
      <c r="B844" s="4">
        <v>42</v>
      </c>
      <c r="C844" s="4">
        <v>2</v>
      </c>
      <c r="D844" t="s">
        <v>34</v>
      </c>
      <c r="E844" s="4">
        <f>B844*C844</f>
        <v>84</v>
      </c>
    </row>
    <row r="845" spans="1:5" x14ac:dyDescent="0.3">
      <c r="A845" s="3" t="s">
        <v>2884</v>
      </c>
      <c r="B845" s="4">
        <v>7</v>
      </c>
      <c r="C845" s="4">
        <v>12</v>
      </c>
      <c r="D845" t="s">
        <v>34</v>
      </c>
      <c r="E845" s="4">
        <f>B845*C845</f>
        <v>84</v>
      </c>
    </row>
    <row r="846" spans="1:5" x14ac:dyDescent="0.3">
      <c r="A846" s="3" t="s">
        <v>2940</v>
      </c>
      <c r="B846" s="4">
        <v>12</v>
      </c>
      <c r="C846" s="4">
        <v>7</v>
      </c>
      <c r="D846" t="s">
        <v>46</v>
      </c>
      <c r="E846" s="4">
        <f>B846*C846</f>
        <v>84</v>
      </c>
    </row>
    <row r="847" spans="1:5" x14ac:dyDescent="0.3">
      <c r="A847" s="3" t="s">
        <v>2979</v>
      </c>
      <c r="B847" s="4">
        <v>21</v>
      </c>
      <c r="C847" s="4">
        <v>4</v>
      </c>
      <c r="D847" t="s">
        <v>19</v>
      </c>
      <c r="E847" s="4">
        <f>B847*C847</f>
        <v>84</v>
      </c>
    </row>
    <row r="848" spans="1:5" x14ac:dyDescent="0.3">
      <c r="A848" s="3" t="s">
        <v>3090</v>
      </c>
      <c r="B848" s="4">
        <v>12</v>
      </c>
      <c r="C848" s="4">
        <v>7</v>
      </c>
      <c r="D848" t="s">
        <v>19</v>
      </c>
      <c r="E848" s="4">
        <f>B848*C848</f>
        <v>84</v>
      </c>
    </row>
    <row r="849" spans="1:5" x14ac:dyDescent="0.3">
      <c r="A849" s="3" t="s">
        <v>3116</v>
      </c>
      <c r="B849" s="4">
        <v>83</v>
      </c>
      <c r="C849" s="4">
        <v>1</v>
      </c>
      <c r="D849" t="s">
        <v>34</v>
      </c>
      <c r="E849" s="4">
        <f>B849*C849</f>
        <v>83</v>
      </c>
    </row>
    <row r="850" spans="1:5" x14ac:dyDescent="0.3">
      <c r="A850" s="3" t="s">
        <v>2395</v>
      </c>
      <c r="B850" s="4">
        <v>9</v>
      </c>
      <c r="C850" s="4">
        <v>9</v>
      </c>
      <c r="D850" t="s">
        <v>19</v>
      </c>
      <c r="E850" s="4">
        <f>B850*C850</f>
        <v>81</v>
      </c>
    </row>
    <row r="851" spans="1:5" x14ac:dyDescent="0.3">
      <c r="A851" s="3" t="s">
        <v>2512</v>
      </c>
      <c r="B851" s="4">
        <v>81</v>
      </c>
      <c r="C851" s="4">
        <v>1</v>
      </c>
      <c r="D851" t="s">
        <v>46</v>
      </c>
      <c r="E851" s="4">
        <f>B851*C851</f>
        <v>81</v>
      </c>
    </row>
    <row r="852" spans="1:5" x14ac:dyDescent="0.3">
      <c r="A852" s="3" t="s">
        <v>2703</v>
      </c>
      <c r="B852" s="4">
        <v>81</v>
      </c>
      <c r="C852" s="4">
        <v>1</v>
      </c>
      <c r="D852" t="s">
        <v>19</v>
      </c>
      <c r="E852" s="4">
        <f>B852*C852</f>
        <v>81</v>
      </c>
    </row>
    <row r="853" spans="1:5" x14ac:dyDescent="0.3">
      <c r="A853" s="3" t="s">
        <v>2720</v>
      </c>
      <c r="B853" s="4">
        <v>27</v>
      </c>
      <c r="C853" s="4">
        <v>3</v>
      </c>
      <c r="D853" t="s">
        <v>34</v>
      </c>
      <c r="E853" s="4">
        <f>B853*C853</f>
        <v>81</v>
      </c>
    </row>
    <row r="854" spans="1:5" x14ac:dyDescent="0.3">
      <c r="A854" s="3" t="s">
        <v>2380</v>
      </c>
      <c r="B854" s="4">
        <v>8</v>
      </c>
      <c r="C854" s="4">
        <v>10</v>
      </c>
      <c r="D854" t="s">
        <v>34</v>
      </c>
      <c r="E854" s="4">
        <f>B854*C854</f>
        <v>80</v>
      </c>
    </row>
    <row r="855" spans="1:5" x14ac:dyDescent="0.3">
      <c r="A855" s="3" t="s">
        <v>2811</v>
      </c>
      <c r="B855" s="4">
        <v>8</v>
      </c>
      <c r="C855" s="4">
        <v>10</v>
      </c>
      <c r="D855" t="s">
        <v>19</v>
      </c>
      <c r="E855" s="4">
        <f>B855*C855</f>
        <v>80</v>
      </c>
    </row>
    <row r="856" spans="1:5" x14ac:dyDescent="0.3">
      <c r="A856" s="3" t="s">
        <v>2205</v>
      </c>
      <c r="B856" s="4">
        <v>11</v>
      </c>
      <c r="C856" s="4">
        <v>7</v>
      </c>
      <c r="D856" t="s">
        <v>46</v>
      </c>
      <c r="E856" s="4">
        <f>B856*C856</f>
        <v>77</v>
      </c>
    </row>
    <row r="857" spans="1:5" x14ac:dyDescent="0.3">
      <c r="A857" s="3" t="s">
        <v>2870</v>
      </c>
      <c r="B857" s="4">
        <v>11</v>
      </c>
      <c r="C857" s="4">
        <v>7</v>
      </c>
      <c r="D857" t="s">
        <v>19</v>
      </c>
      <c r="E857" s="4">
        <f>B857*C857</f>
        <v>77</v>
      </c>
    </row>
    <row r="858" spans="1:5" x14ac:dyDescent="0.3">
      <c r="A858" s="3" t="s">
        <v>2522</v>
      </c>
      <c r="B858" s="4">
        <v>15</v>
      </c>
      <c r="C858" s="4">
        <v>5</v>
      </c>
      <c r="D858" t="s">
        <v>34</v>
      </c>
      <c r="E858" s="4">
        <f>B858*C858</f>
        <v>75</v>
      </c>
    </row>
    <row r="859" spans="1:5" x14ac:dyDescent="0.3">
      <c r="A859" s="3" t="s">
        <v>2417</v>
      </c>
      <c r="B859" s="4">
        <v>37</v>
      </c>
      <c r="C859" s="4">
        <v>2</v>
      </c>
      <c r="D859" t="s">
        <v>19</v>
      </c>
      <c r="E859" s="4">
        <f>B859*C859</f>
        <v>74</v>
      </c>
    </row>
    <row r="860" spans="1:5" x14ac:dyDescent="0.3">
      <c r="A860" s="3" t="s">
        <v>2221</v>
      </c>
      <c r="B860" s="4">
        <v>8</v>
      </c>
      <c r="C860" s="4">
        <v>9</v>
      </c>
      <c r="D860" t="s">
        <v>34</v>
      </c>
      <c r="E860" s="4">
        <f>B860*C860</f>
        <v>72</v>
      </c>
    </row>
    <row r="861" spans="1:5" x14ac:dyDescent="0.3">
      <c r="A861" s="3" t="s">
        <v>2231</v>
      </c>
      <c r="B861" s="4">
        <v>18</v>
      </c>
      <c r="C861" s="4">
        <v>4</v>
      </c>
      <c r="D861" t="s">
        <v>19</v>
      </c>
      <c r="E861" s="4">
        <f>B861*C861</f>
        <v>72</v>
      </c>
    </row>
    <row r="862" spans="1:5" x14ac:dyDescent="0.3">
      <c r="A862" s="3" t="s">
        <v>2347</v>
      </c>
      <c r="B862" s="4">
        <v>12</v>
      </c>
      <c r="C862" s="4">
        <v>6</v>
      </c>
      <c r="D862" t="s">
        <v>19</v>
      </c>
      <c r="E862" s="4">
        <f>B862*C862</f>
        <v>72</v>
      </c>
    </row>
    <row r="863" spans="1:5" x14ac:dyDescent="0.3">
      <c r="A863" s="3" t="s">
        <v>2473</v>
      </c>
      <c r="B863" s="4">
        <v>18</v>
      </c>
      <c r="C863" s="4">
        <v>4</v>
      </c>
      <c r="D863" t="s">
        <v>19</v>
      </c>
      <c r="E863" s="4">
        <f>B863*C863</f>
        <v>72</v>
      </c>
    </row>
    <row r="864" spans="1:5" x14ac:dyDescent="0.3">
      <c r="A864" s="3" t="s">
        <v>2665</v>
      </c>
      <c r="B864" s="4">
        <v>18</v>
      </c>
      <c r="C864" s="4">
        <v>4</v>
      </c>
      <c r="D864" t="s">
        <v>19</v>
      </c>
      <c r="E864" s="4">
        <f>B864*C864</f>
        <v>72</v>
      </c>
    </row>
    <row r="865" spans="1:5" x14ac:dyDescent="0.3">
      <c r="A865" s="3" t="s">
        <v>3068</v>
      </c>
      <c r="B865" s="4">
        <v>18</v>
      </c>
      <c r="C865" s="4">
        <v>4</v>
      </c>
      <c r="D865" t="s">
        <v>19</v>
      </c>
      <c r="E865" s="4">
        <f>B865*C865</f>
        <v>72</v>
      </c>
    </row>
    <row r="866" spans="1:5" x14ac:dyDescent="0.3">
      <c r="A866" s="3" t="s">
        <v>2323</v>
      </c>
      <c r="B866" s="4">
        <v>7</v>
      </c>
      <c r="C866" s="4">
        <v>10</v>
      </c>
      <c r="D866" t="s">
        <v>46</v>
      </c>
      <c r="E866" s="4">
        <f>B866*C866</f>
        <v>70</v>
      </c>
    </row>
    <row r="867" spans="1:5" x14ac:dyDescent="0.3">
      <c r="A867" s="3" t="s">
        <v>2496</v>
      </c>
      <c r="B867" s="4">
        <v>7</v>
      </c>
      <c r="C867" s="4">
        <v>10</v>
      </c>
      <c r="D867" t="s">
        <v>19</v>
      </c>
      <c r="E867" s="4">
        <f>B867*C867</f>
        <v>70</v>
      </c>
    </row>
    <row r="868" spans="1:5" x14ac:dyDescent="0.3">
      <c r="A868" s="3" t="s">
        <v>2637</v>
      </c>
      <c r="B868" s="4">
        <v>10</v>
      </c>
      <c r="C868" s="4">
        <v>7</v>
      </c>
      <c r="D868" t="s">
        <v>34</v>
      </c>
      <c r="E868" s="4">
        <f>B868*C868</f>
        <v>70</v>
      </c>
    </row>
    <row r="869" spans="1:5" x14ac:dyDescent="0.3">
      <c r="A869" s="3" t="s">
        <v>2670</v>
      </c>
      <c r="B869" s="4">
        <v>10</v>
      </c>
      <c r="C869" s="4">
        <v>7</v>
      </c>
      <c r="D869" t="s">
        <v>19</v>
      </c>
      <c r="E869" s="4">
        <f>B869*C869</f>
        <v>70</v>
      </c>
    </row>
    <row r="870" spans="1:5" x14ac:dyDescent="0.3">
      <c r="A870" s="3" t="s">
        <v>2868</v>
      </c>
      <c r="B870" s="4">
        <v>35</v>
      </c>
      <c r="C870" s="4">
        <v>2</v>
      </c>
      <c r="D870" t="s">
        <v>19</v>
      </c>
      <c r="E870" s="4">
        <f>B870*C870</f>
        <v>70</v>
      </c>
    </row>
    <row r="871" spans="1:5" x14ac:dyDescent="0.3">
      <c r="A871" s="3" t="s">
        <v>2972</v>
      </c>
      <c r="B871" s="4">
        <v>7</v>
      </c>
      <c r="C871" s="4">
        <v>10</v>
      </c>
      <c r="D871" t="s">
        <v>19</v>
      </c>
      <c r="E871" s="4">
        <f>B871*C871</f>
        <v>70</v>
      </c>
    </row>
    <row r="872" spans="1:5" x14ac:dyDescent="0.3">
      <c r="A872" s="3" t="s">
        <v>2906</v>
      </c>
      <c r="B872" s="4">
        <v>23</v>
      </c>
      <c r="C872" s="4">
        <v>3</v>
      </c>
      <c r="D872" t="s">
        <v>34</v>
      </c>
      <c r="E872" s="4">
        <f>B872*C872</f>
        <v>69</v>
      </c>
    </row>
    <row r="873" spans="1:5" x14ac:dyDescent="0.3">
      <c r="A873" s="3" t="s">
        <v>2946</v>
      </c>
      <c r="B873" s="4">
        <v>69</v>
      </c>
      <c r="C873" s="4">
        <v>1</v>
      </c>
      <c r="D873" t="s">
        <v>19</v>
      </c>
      <c r="E873" s="4">
        <f>B873*C873</f>
        <v>69</v>
      </c>
    </row>
    <row r="874" spans="1:5" x14ac:dyDescent="0.3">
      <c r="A874" s="3" t="s">
        <v>3087</v>
      </c>
      <c r="B874" s="4">
        <v>23</v>
      </c>
      <c r="C874" s="4">
        <v>3</v>
      </c>
      <c r="D874" t="s">
        <v>19</v>
      </c>
      <c r="E874" s="4">
        <f>B874*C874</f>
        <v>69</v>
      </c>
    </row>
    <row r="875" spans="1:5" x14ac:dyDescent="0.3">
      <c r="A875" s="3" t="s">
        <v>2461</v>
      </c>
      <c r="B875" s="4">
        <v>17</v>
      </c>
      <c r="C875" s="4">
        <v>4</v>
      </c>
      <c r="D875" t="s">
        <v>19</v>
      </c>
      <c r="E875" s="4">
        <f>B875*C875</f>
        <v>68</v>
      </c>
    </row>
    <row r="876" spans="1:5" x14ac:dyDescent="0.3">
      <c r="A876" s="3" t="s">
        <v>2261</v>
      </c>
      <c r="B876" s="4">
        <v>66</v>
      </c>
      <c r="C876" s="4">
        <v>1</v>
      </c>
      <c r="D876" t="s">
        <v>34</v>
      </c>
      <c r="E876" s="4">
        <f>B876*C876</f>
        <v>66</v>
      </c>
    </row>
    <row r="877" spans="1:5" x14ac:dyDescent="0.3">
      <c r="A877" s="3" t="s">
        <v>2468</v>
      </c>
      <c r="B877" s="4">
        <v>33</v>
      </c>
      <c r="C877" s="4">
        <v>2</v>
      </c>
      <c r="D877" t="s">
        <v>34</v>
      </c>
      <c r="E877" s="4">
        <f>B877*C877</f>
        <v>66</v>
      </c>
    </row>
    <row r="878" spans="1:5" x14ac:dyDescent="0.3">
      <c r="A878" s="3" t="s">
        <v>2885</v>
      </c>
      <c r="B878" s="4">
        <v>33</v>
      </c>
      <c r="C878" s="4">
        <v>2</v>
      </c>
      <c r="D878" t="s">
        <v>19</v>
      </c>
      <c r="E878" s="4">
        <f>B878*C878</f>
        <v>66</v>
      </c>
    </row>
    <row r="879" spans="1:5" x14ac:dyDescent="0.3">
      <c r="A879" s="3" t="s">
        <v>3017</v>
      </c>
      <c r="B879" s="4">
        <v>22</v>
      </c>
      <c r="C879" s="4">
        <v>3</v>
      </c>
      <c r="D879" t="s">
        <v>34</v>
      </c>
      <c r="E879" s="4">
        <f>B879*C879</f>
        <v>66</v>
      </c>
    </row>
    <row r="880" spans="1:5" x14ac:dyDescent="0.3">
      <c r="A880" s="3" t="s">
        <v>2138</v>
      </c>
      <c r="B880" s="4">
        <v>64</v>
      </c>
      <c r="C880" s="4">
        <v>1</v>
      </c>
      <c r="D880" t="s">
        <v>34</v>
      </c>
      <c r="E880" s="4">
        <f>B880*C880</f>
        <v>64</v>
      </c>
    </row>
    <row r="881" spans="1:5" x14ac:dyDescent="0.3">
      <c r="A881" s="3" t="s">
        <v>2991</v>
      </c>
      <c r="B881" s="4">
        <v>32</v>
      </c>
      <c r="C881" s="4">
        <v>2</v>
      </c>
      <c r="D881" t="s">
        <v>34</v>
      </c>
      <c r="E881" s="4">
        <f>B881*C881</f>
        <v>64</v>
      </c>
    </row>
    <row r="882" spans="1:5" x14ac:dyDescent="0.3">
      <c r="A882" s="3" t="s">
        <v>2349</v>
      </c>
      <c r="B882" s="4">
        <v>9</v>
      </c>
      <c r="C882" s="4">
        <v>7</v>
      </c>
      <c r="D882" t="s">
        <v>19</v>
      </c>
      <c r="E882" s="4">
        <f>B882*C882</f>
        <v>63</v>
      </c>
    </row>
    <row r="883" spans="1:5" x14ac:dyDescent="0.3">
      <c r="A883" s="3" t="s">
        <v>2718</v>
      </c>
      <c r="B883" s="4">
        <v>9</v>
      </c>
      <c r="C883" s="4">
        <v>7</v>
      </c>
      <c r="D883" t="s">
        <v>19</v>
      </c>
      <c r="E883" s="4">
        <f>B883*C883</f>
        <v>63</v>
      </c>
    </row>
    <row r="884" spans="1:5" x14ac:dyDescent="0.3">
      <c r="A884" s="3" t="s">
        <v>2729</v>
      </c>
      <c r="B884" s="4">
        <v>21</v>
      </c>
      <c r="C884" s="4">
        <v>3</v>
      </c>
      <c r="D884" t="s">
        <v>34</v>
      </c>
      <c r="E884" s="4">
        <f>B884*C884</f>
        <v>63</v>
      </c>
    </row>
    <row r="885" spans="1:5" x14ac:dyDescent="0.3">
      <c r="A885" s="3" t="s">
        <v>2764</v>
      </c>
      <c r="B885" s="4">
        <v>7</v>
      </c>
      <c r="C885" s="4">
        <v>9</v>
      </c>
      <c r="D885" t="s">
        <v>19</v>
      </c>
      <c r="E885" s="4">
        <f>B885*C885</f>
        <v>63</v>
      </c>
    </row>
    <row r="886" spans="1:5" x14ac:dyDescent="0.3">
      <c r="A886" s="3" t="s">
        <v>2932</v>
      </c>
      <c r="B886" s="4">
        <v>7</v>
      </c>
      <c r="C886" s="4">
        <v>9</v>
      </c>
      <c r="D886" t="s">
        <v>19</v>
      </c>
      <c r="E886" s="4">
        <f>B886*C886</f>
        <v>63</v>
      </c>
    </row>
    <row r="887" spans="1:5" x14ac:dyDescent="0.3">
      <c r="A887" s="3" t="s">
        <v>2910</v>
      </c>
      <c r="B887" s="4">
        <v>62</v>
      </c>
      <c r="C887" s="4">
        <v>1</v>
      </c>
      <c r="D887" t="s">
        <v>34</v>
      </c>
      <c r="E887" s="4">
        <f>B887*C887</f>
        <v>62</v>
      </c>
    </row>
    <row r="888" spans="1:5" x14ac:dyDescent="0.3">
      <c r="A888" s="3" t="s">
        <v>2222</v>
      </c>
      <c r="B888" s="4">
        <v>5</v>
      </c>
      <c r="C888" s="4">
        <v>12</v>
      </c>
      <c r="D888" t="s">
        <v>46</v>
      </c>
      <c r="E888" s="4">
        <f>B888*C888</f>
        <v>60</v>
      </c>
    </row>
    <row r="889" spans="1:5" x14ac:dyDescent="0.3">
      <c r="A889" s="3" t="s">
        <v>2577</v>
      </c>
      <c r="B889" s="4">
        <v>30</v>
      </c>
      <c r="C889" s="4">
        <v>2</v>
      </c>
      <c r="D889" t="s">
        <v>19</v>
      </c>
      <c r="E889" s="4">
        <f>B889*C889</f>
        <v>60</v>
      </c>
    </row>
    <row r="890" spans="1:5" x14ac:dyDescent="0.3">
      <c r="A890" s="3" t="s">
        <v>3103</v>
      </c>
      <c r="B890" s="4">
        <v>60</v>
      </c>
      <c r="C890" s="4">
        <v>1</v>
      </c>
      <c r="D890" t="s">
        <v>46</v>
      </c>
      <c r="E890" s="4">
        <f>B890*C890</f>
        <v>60</v>
      </c>
    </row>
    <row r="891" spans="1:5" x14ac:dyDescent="0.3">
      <c r="A891" s="3" t="s">
        <v>3133</v>
      </c>
      <c r="B891" s="4">
        <v>30</v>
      </c>
      <c r="C891" s="4">
        <v>2</v>
      </c>
      <c r="D891" t="s">
        <v>19</v>
      </c>
      <c r="E891" s="4">
        <f>B891*C891</f>
        <v>60</v>
      </c>
    </row>
    <row r="892" spans="1:5" x14ac:dyDescent="0.3">
      <c r="A892" s="3" t="s">
        <v>2575</v>
      </c>
      <c r="B892" s="4">
        <v>59</v>
      </c>
      <c r="C892" s="4">
        <v>1</v>
      </c>
      <c r="D892" t="s">
        <v>46</v>
      </c>
      <c r="E892" s="4">
        <f>B892*C892</f>
        <v>59</v>
      </c>
    </row>
    <row r="893" spans="1:5" x14ac:dyDescent="0.3">
      <c r="A893" s="3" t="s">
        <v>3025</v>
      </c>
      <c r="B893" s="4">
        <v>57</v>
      </c>
      <c r="C893" s="4">
        <v>1</v>
      </c>
      <c r="D893" t="s">
        <v>19</v>
      </c>
      <c r="E893" s="4">
        <f>B893*C893</f>
        <v>57</v>
      </c>
    </row>
    <row r="894" spans="1:5" x14ac:dyDescent="0.3">
      <c r="A894" s="3" t="s">
        <v>2308</v>
      </c>
      <c r="B894" s="4">
        <v>56</v>
      </c>
      <c r="C894" s="4">
        <v>1</v>
      </c>
      <c r="D894" t="s">
        <v>34</v>
      </c>
      <c r="E894" s="4">
        <f>B894*C894</f>
        <v>56</v>
      </c>
    </row>
    <row r="895" spans="1:5" x14ac:dyDescent="0.3">
      <c r="A895" s="3" t="s">
        <v>2354</v>
      </c>
      <c r="B895" s="4">
        <v>7</v>
      </c>
      <c r="C895" s="4">
        <v>8</v>
      </c>
      <c r="D895" t="s">
        <v>34</v>
      </c>
      <c r="E895" s="4">
        <f>B895*C895</f>
        <v>56</v>
      </c>
    </row>
    <row r="896" spans="1:5" x14ac:dyDescent="0.3">
      <c r="A896" s="3" t="s">
        <v>2471</v>
      </c>
      <c r="B896" s="4">
        <v>8</v>
      </c>
      <c r="C896" s="4">
        <v>7</v>
      </c>
      <c r="D896" t="s">
        <v>19</v>
      </c>
      <c r="E896" s="4">
        <f>B896*C896</f>
        <v>56</v>
      </c>
    </row>
    <row r="897" spans="1:5" x14ac:dyDescent="0.3">
      <c r="A897" s="3" t="s">
        <v>2510</v>
      </c>
      <c r="B897" s="4">
        <v>7</v>
      </c>
      <c r="C897" s="4">
        <v>8</v>
      </c>
      <c r="D897" t="s">
        <v>46</v>
      </c>
      <c r="E897" s="4">
        <f>B897*C897</f>
        <v>56</v>
      </c>
    </row>
    <row r="898" spans="1:5" x14ac:dyDescent="0.3">
      <c r="A898" s="3" t="s">
        <v>2572</v>
      </c>
      <c r="B898" s="4">
        <v>28</v>
      </c>
      <c r="C898" s="4">
        <v>2</v>
      </c>
      <c r="D898" t="s">
        <v>34</v>
      </c>
      <c r="E898" s="4">
        <f>B898*C898</f>
        <v>56</v>
      </c>
    </row>
    <row r="899" spans="1:5" x14ac:dyDescent="0.3">
      <c r="A899" s="3" t="s">
        <v>2847</v>
      </c>
      <c r="B899" s="4">
        <v>28</v>
      </c>
      <c r="C899" s="4">
        <v>2</v>
      </c>
      <c r="D899" t="s">
        <v>34</v>
      </c>
      <c r="E899" s="4">
        <f>B899*C899</f>
        <v>56</v>
      </c>
    </row>
    <row r="900" spans="1:5" x14ac:dyDescent="0.3">
      <c r="A900" s="3" t="s">
        <v>2851</v>
      </c>
      <c r="B900" s="4">
        <v>8</v>
      </c>
      <c r="C900" s="4">
        <v>7</v>
      </c>
      <c r="D900" t="s">
        <v>34</v>
      </c>
      <c r="E900" s="4">
        <f>B900*C900</f>
        <v>56</v>
      </c>
    </row>
    <row r="901" spans="1:5" x14ac:dyDescent="0.3">
      <c r="A901" s="3" t="s">
        <v>3046</v>
      </c>
      <c r="B901" s="4">
        <v>7</v>
      </c>
      <c r="C901" s="4">
        <v>8</v>
      </c>
      <c r="D901" t="s">
        <v>34</v>
      </c>
      <c r="E901" s="4">
        <f>B901*C901</f>
        <v>56</v>
      </c>
    </row>
    <row r="902" spans="1:5" x14ac:dyDescent="0.3">
      <c r="A902" s="3" t="s">
        <v>2540</v>
      </c>
      <c r="B902" s="4">
        <v>5</v>
      </c>
      <c r="C902" s="4">
        <v>11</v>
      </c>
      <c r="D902" t="s">
        <v>19</v>
      </c>
      <c r="E902" s="4">
        <f>B902*C902</f>
        <v>55</v>
      </c>
    </row>
    <row r="903" spans="1:5" x14ac:dyDescent="0.3">
      <c r="A903" s="3" t="s">
        <v>2807</v>
      </c>
      <c r="B903" s="4">
        <v>5</v>
      </c>
      <c r="C903" s="4">
        <v>11</v>
      </c>
      <c r="D903" t="s">
        <v>46</v>
      </c>
      <c r="E903" s="4">
        <f>B903*C903</f>
        <v>55</v>
      </c>
    </row>
    <row r="904" spans="1:5" x14ac:dyDescent="0.3">
      <c r="A904" s="3" t="s">
        <v>3118</v>
      </c>
      <c r="B904" s="4">
        <v>5</v>
      </c>
      <c r="C904" s="4">
        <v>11</v>
      </c>
      <c r="D904" t="s">
        <v>19</v>
      </c>
      <c r="E904" s="4">
        <f>B904*C904</f>
        <v>55</v>
      </c>
    </row>
    <row r="905" spans="1:5" x14ac:dyDescent="0.3">
      <c r="A905" s="3" t="s">
        <v>2278</v>
      </c>
      <c r="B905" s="4">
        <v>6</v>
      </c>
      <c r="C905" s="4">
        <v>9</v>
      </c>
      <c r="D905" t="s">
        <v>46</v>
      </c>
      <c r="E905" s="4">
        <f>B905*C905</f>
        <v>54</v>
      </c>
    </row>
    <row r="906" spans="1:5" x14ac:dyDescent="0.3">
      <c r="A906" s="3" t="s">
        <v>2503</v>
      </c>
      <c r="B906" s="4">
        <v>6</v>
      </c>
      <c r="C906" s="4">
        <v>9</v>
      </c>
      <c r="D906" t="s">
        <v>19</v>
      </c>
      <c r="E906" s="4">
        <f>B906*C906</f>
        <v>54</v>
      </c>
    </row>
    <row r="907" spans="1:5" x14ac:dyDescent="0.3">
      <c r="A907" s="3" t="s">
        <v>2563</v>
      </c>
      <c r="B907" s="4">
        <v>6</v>
      </c>
      <c r="C907" s="4">
        <v>9</v>
      </c>
      <c r="D907" t="s">
        <v>34</v>
      </c>
      <c r="E907" s="4">
        <f>B907*C907</f>
        <v>54</v>
      </c>
    </row>
    <row r="908" spans="1:5" x14ac:dyDescent="0.3">
      <c r="A908" s="3" t="s">
        <v>2643</v>
      </c>
      <c r="B908" s="4">
        <v>6</v>
      </c>
      <c r="C908" s="4">
        <v>9</v>
      </c>
      <c r="D908" t="s">
        <v>19</v>
      </c>
      <c r="E908" s="4">
        <f>B908*C908</f>
        <v>54</v>
      </c>
    </row>
    <row r="909" spans="1:5" x14ac:dyDescent="0.3">
      <c r="A909" s="3" t="s">
        <v>2465</v>
      </c>
      <c r="B909" s="4">
        <v>17</v>
      </c>
      <c r="C909" s="4">
        <v>3</v>
      </c>
      <c r="D909" t="s">
        <v>34</v>
      </c>
      <c r="E909" s="4">
        <f>B909*C909</f>
        <v>51</v>
      </c>
    </row>
    <row r="910" spans="1:5" x14ac:dyDescent="0.3">
      <c r="A910" s="3" t="s">
        <v>2591</v>
      </c>
      <c r="B910" s="4">
        <v>17</v>
      </c>
      <c r="C910" s="4">
        <v>3</v>
      </c>
      <c r="D910" t="s">
        <v>46</v>
      </c>
      <c r="E910" s="4">
        <f>B910*C910</f>
        <v>51</v>
      </c>
    </row>
    <row r="911" spans="1:5" x14ac:dyDescent="0.3">
      <c r="A911" s="3" t="s">
        <v>2137</v>
      </c>
      <c r="B911" s="4">
        <v>10</v>
      </c>
      <c r="C911" s="4">
        <v>5</v>
      </c>
      <c r="D911" t="s">
        <v>34</v>
      </c>
      <c r="E911" s="4">
        <f>B911*C911</f>
        <v>50</v>
      </c>
    </row>
    <row r="912" spans="1:5" x14ac:dyDescent="0.3">
      <c r="A912" s="3" t="s">
        <v>2424</v>
      </c>
      <c r="B912" s="4">
        <v>50</v>
      </c>
      <c r="C912" s="4">
        <v>1</v>
      </c>
      <c r="D912" t="s">
        <v>46</v>
      </c>
      <c r="E912" s="4">
        <f>B912*C912</f>
        <v>50</v>
      </c>
    </row>
    <row r="913" spans="1:5" x14ac:dyDescent="0.3">
      <c r="A913" s="3" t="s">
        <v>2170</v>
      </c>
      <c r="B913" s="4">
        <v>48</v>
      </c>
      <c r="C913" s="4">
        <v>1</v>
      </c>
      <c r="D913" t="s">
        <v>34</v>
      </c>
      <c r="E913" s="4">
        <f>B913*C913</f>
        <v>48</v>
      </c>
    </row>
    <row r="914" spans="1:5" x14ac:dyDescent="0.3">
      <c r="A914" s="3" t="s">
        <v>2224</v>
      </c>
      <c r="B914" s="4">
        <v>24</v>
      </c>
      <c r="C914" s="4">
        <v>2</v>
      </c>
      <c r="D914" t="s">
        <v>34</v>
      </c>
      <c r="E914" s="4">
        <f>B914*C914</f>
        <v>48</v>
      </c>
    </row>
    <row r="915" spans="1:5" x14ac:dyDescent="0.3">
      <c r="A915" s="3" t="s">
        <v>2516</v>
      </c>
      <c r="B915" s="4">
        <v>4</v>
      </c>
      <c r="C915" s="4">
        <v>12</v>
      </c>
      <c r="D915" t="s">
        <v>34</v>
      </c>
      <c r="E915" s="4">
        <f>B915*C915</f>
        <v>48</v>
      </c>
    </row>
    <row r="916" spans="1:5" x14ac:dyDescent="0.3">
      <c r="A916" s="3" t="s">
        <v>2730</v>
      </c>
      <c r="B916" s="4">
        <v>6</v>
      </c>
      <c r="C916" s="4">
        <v>8</v>
      </c>
      <c r="D916" t="s">
        <v>19</v>
      </c>
      <c r="E916" s="4">
        <f>B916*C916</f>
        <v>48</v>
      </c>
    </row>
    <row r="917" spans="1:5" x14ac:dyDescent="0.3">
      <c r="A917" s="3" t="s">
        <v>2855</v>
      </c>
      <c r="B917" s="4">
        <v>12</v>
      </c>
      <c r="C917" s="4">
        <v>4</v>
      </c>
      <c r="D917" t="s">
        <v>19</v>
      </c>
      <c r="E917" s="4">
        <f>B917*C917</f>
        <v>48</v>
      </c>
    </row>
    <row r="918" spans="1:5" x14ac:dyDescent="0.3">
      <c r="A918" s="3" t="s">
        <v>2208</v>
      </c>
      <c r="B918" s="4">
        <v>5</v>
      </c>
      <c r="C918" s="4">
        <v>9</v>
      </c>
      <c r="D918" t="s">
        <v>46</v>
      </c>
      <c r="E918" s="4">
        <f>B918*C918</f>
        <v>45</v>
      </c>
    </row>
    <row r="919" spans="1:5" x14ac:dyDescent="0.3">
      <c r="A919" s="3" t="s">
        <v>2695</v>
      </c>
      <c r="B919" s="4">
        <v>15</v>
      </c>
      <c r="C919" s="4">
        <v>3</v>
      </c>
      <c r="D919" t="s">
        <v>19</v>
      </c>
      <c r="E919" s="4">
        <f>B919*C919</f>
        <v>45</v>
      </c>
    </row>
    <row r="920" spans="1:5" x14ac:dyDescent="0.3">
      <c r="A920" s="3" t="s">
        <v>3034</v>
      </c>
      <c r="B920" s="4">
        <v>5</v>
      </c>
      <c r="C920" s="4">
        <v>9</v>
      </c>
      <c r="D920" t="s">
        <v>46</v>
      </c>
      <c r="E920" s="4">
        <f>B920*C920</f>
        <v>45</v>
      </c>
    </row>
    <row r="921" spans="1:5" x14ac:dyDescent="0.3">
      <c r="A921" s="3" t="s">
        <v>3096</v>
      </c>
      <c r="B921" s="4">
        <v>15</v>
      </c>
      <c r="C921" s="4">
        <v>3</v>
      </c>
      <c r="D921" t="s">
        <v>19</v>
      </c>
      <c r="E921" s="4">
        <f>B921*C921</f>
        <v>45</v>
      </c>
    </row>
    <row r="922" spans="1:5" x14ac:dyDescent="0.3">
      <c r="A922" s="3" t="s">
        <v>2160</v>
      </c>
      <c r="B922" s="4">
        <v>11</v>
      </c>
      <c r="C922" s="4">
        <v>4</v>
      </c>
      <c r="D922" t="s">
        <v>19</v>
      </c>
      <c r="E922" s="4">
        <f>B922*C922</f>
        <v>44</v>
      </c>
    </row>
    <row r="923" spans="1:5" x14ac:dyDescent="0.3">
      <c r="A923" s="3" t="s">
        <v>2267</v>
      </c>
      <c r="B923" s="4">
        <v>11</v>
      </c>
      <c r="C923" s="4">
        <v>4</v>
      </c>
      <c r="D923" t="s">
        <v>19</v>
      </c>
      <c r="E923" s="4">
        <f>B923*C923</f>
        <v>44</v>
      </c>
    </row>
    <row r="924" spans="1:5" x14ac:dyDescent="0.3">
      <c r="A924" s="3" t="s">
        <v>2338</v>
      </c>
      <c r="B924" s="4">
        <v>44</v>
      </c>
      <c r="C924" s="4">
        <v>1</v>
      </c>
      <c r="D924" t="s">
        <v>19</v>
      </c>
      <c r="E924" s="4">
        <f>B924*C924</f>
        <v>44</v>
      </c>
    </row>
    <row r="925" spans="1:5" x14ac:dyDescent="0.3">
      <c r="A925" s="3" t="s">
        <v>2263</v>
      </c>
      <c r="B925" s="4">
        <v>42</v>
      </c>
      <c r="C925" s="4">
        <v>1</v>
      </c>
      <c r="D925" t="s">
        <v>19</v>
      </c>
      <c r="E925" s="4">
        <f>B925*C925</f>
        <v>42</v>
      </c>
    </row>
    <row r="926" spans="1:5" x14ac:dyDescent="0.3">
      <c r="A926" s="3" t="s">
        <v>2515</v>
      </c>
      <c r="B926" s="4">
        <v>7</v>
      </c>
      <c r="C926" s="4">
        <v>6</v>
      </c>
      <c r="D926" t="s">
        <v>19</v>
      </c>
      <c r="E926" s="4">
        <f>B926*C926</f>
        <v>42</v>
      </c>
    </row>
    <row r="927" spans="1:5" x14ac:dyDescent="0.3">
      <c r="A927" s="3" t="s">
        <v>2874</v>
      </c>
      <c r="B927" s="4">
        <v>42</v>
      </c>
      <c r="C927" s="4">
        <v>1</v>
      </c>
      <c r="D927" t="s">
        <v>34</v>
      </c>
      <c r="E927" s="4">
        <f>B927*C927</f>
        <v>42</v>
      </c>
    </row>
    <row r="928" spans="1:5" x14ac:dyDescent="0.3">
      <c r="A928" s="3" t="s">
        <v>2158</v>
      </c>
      <c r="B928" s="4">
        <v>5</v>
      </c>
      <c r="C928" s="4">
        <v>8</v>
      </c>
      <c r="D928" t="s">
        <v>34</v>
      </c>
      <c r="E928" s="4">
        <f>B928*C928</f>
        <v>40</v>
      </c>
    </row>
    <row r="929" spans="1:5" x14ac:dyDescent="0.3">
      <c r="A929" s="3" t="s">
        <v>2507</v>
      </c>
      <c r="B929" s="4">
        <v>4</v>
      </c>
      <c r="C929" s="4">
        <v>10</v>
      </c>
      <c r="D929" t="s">
        <v>19</v>
      </c>
      <c r="E929" s="4">
        <f>B929*C929</f>
        <v>40</v>
      </c>
    </row>
    <row r="930" spans="1:5" x14ac:dyDescent="0.3">
      <c r="A930" s="3" t="s">
        <v>2697</v>
      </c>
      <c r="B930" s="4">
        <v>4</v>
      </c>
      <c r="C930" s="4">
        <v>10</v>
      </c>
      <c r="D930" t="s">
        <v>19</v>
      </c>
      <c r="E930" s="4">
        <f>B930*C930</f>
        <v>40</v>
      </c>
    </row>
    <row r="931" spans="1:5" x14ac:dyDescent="0.3">
      <c r="A931" s="3" t="s">
        <v>2926</v>
      </c>
      <c r="B931" s="4">
        <v>4</v>
      </c>
      <c r="C931" s="4">
        <v>10</v>
      </c>
      <c r="D931" t="s">
        <v>19</v>
      </c>
      <c r="E931" s="4">
        <f>B931*C931</f>
        <v>40</v>
      </c>
    </row>
    <row r="932" spans="1:5" x14ac:dyDescent="0.3">
      <c r="A932" s="3" t="s">
        <v>3030</v>
      </c>
      <c r="B932" s="4">
        <v>5</v>
      </c>
      <c r="C932" s="4">
        <v>8</v>
      </c>
      <c r="D932" t="s">
        <v>19</v>
      </c>
      <c r="E932" s="4">
        <f>B932*C932</f>
        <v>40</v>
      </c>
    </row>
    <row r="933" spans="1:5" x14ac:dyDescent="0.3">
      <c r="A933" s="3" t="s">
        <v>2161</v>
      </c>
      <c r="B933" s="4">
        <v>19</v>
      </c>
      <c r="C933" s="4">
        <v>2</v>
      </c>
      <c r="D933" t="s">
        <v>19</v>
      </c>
      <c r="E933" s="4">
        <f>B933*C933</f>
        <v>38</v>
      </c>
    </row>
    <row r="934" spans="1:5" x14ac:dyDescent="0.3">
      <c r="A934" s="3" t="s">
        <v>2237</v>
      </c>
      <c r="B934" s="4">
        <v>19</v>
      </c>
      <c r="C934" s="4">
        <v>2</v>
      </c>
      <c r="D934" t="s">
        <v>19</v>
      </c>
      <c r="E934" s="4">
        <f>B934*C934</f>
        <v>38</v>
      </c>
    </row>
    <row r="935" spans="1:5" x14ac:dyDescent="0.3">
      <c r="A935" s="3" t="s">
        <v>2273</v>
      </c>
      <c r="B935" s="4">
        <v>12</v>
      </c>
      <c r="C935" s="4">
        <v>3</v>
      </c>
      <c r="D935" t="s">
        <v>19</v>
      </c>
      <c r="E935" s="4">
        <f>B935*C935</f>
        <v>36</v>
      </c>
    </row>
    <row r="936" spans="1:5" x14ac:dyDescent="0.3">
      <c r="A936" s="3" t="s">
        <v>2293</v>
      </c>
      <c r="B936" s="4">
        <v>4</v>
      </c>
      <c r="C936" s="4">
        <v>9</v>
      </c>
      <c r="D936" t="s">
        <v>19</v>
      </c>
      <c r="E936" s="4">
        <f>B936*C936</f>
        <v>36</v>
      </c>
    </row>
    <row r="937" spans="1:5" x14ac:dyDescent="0.3">
      <c r="A937" s="3" t="s">
        <v>2687</v>
      </c>
      <c r="B937" s="4">
        <v>12</v>
      </c>
      <c r="C937" s="4">
        <v>3</v>
      </c>
      <c r="D937" t="s">
        <v>19</v>
      </c>
      <c r="E937" s="4">
        <f>B937*C937</f>
        <v>36</v>
      </c>
    </row>
    <row r="938" spans="1:5" x14ac:dyDescent="0.3">
      <c r="A938" s="3" t="s">
        <v>2791</v>
      </c>
      <c r="B938" s="4">
        <v>6</v>
      </c>
      <c r="C938" s="4">
        <v>6</v>
      </c>
      <c r="D938" t="s">
        <v>46</v>
      </c>
      <c r="E938" s="4">
        <f>B938*C938</f>
        <v>36</v>
      </c>
    </row>
    <row r="939" spans="1:5" x14ac:dyDescent="0.3">
      <c r="A939" s="3" t="s">
        <v>2794</v>
      </c>
      <c r="B939" s="4">
        <v>12</v>
      </c>
      <c r="C939" s="4">
        <v>3</v>
      </c>
      <c r="D939" t="s">
        <v>19</v>
      </c>
      <c r="E939" s="4">
        <f>B939*C939</f>
        <v>36</v>
      </c>
    </row>
    <row r="940" spans="1:5" x14ac:dyDescent="0.3">
      <c r="A940" s="3" t="s">
        <v>3101</v>
      </c>
      <c r="B940" s="4">
        <v>6</v>
      </c>
      <c r="C940" s="4">
        <v>6</v>
      </c>
      <c r="D940" t="s">
        <v>19</v>
      </c>
      <c r="E940" s="4">
        <f>B940*C940</f>
        <v>36</v>
      </c>
    </row>
    <row r="941" spans="1:5" x14ac:dyDescent="0.3">
      <c r="A941" s="3" t="s">
        <v>2896</v>
      </c>
      <c r="B941" s="4">
        <v>5</v>
      </c>
      <c r="C941" s="4">
        <v>7</v>
      </c>
      <c r="D941" t="s">
        <v>19</v>
      </c>
      <c r="E941" s="4">
        <f>B941*C941</f>
        <v>35</v>
      </c>
    </row>
    <row r="942" spans="1:5" x14ac:dyDescent="0.3">
      <c r="A942" s="3" t="s">
        <v>3076</v>
      </c>
      <c r="B942" s="4">
        <v>5</v>
      </c>
      <c r="C942" s="4">
        <v>7</v>
      </c>
      <c r="D942" t="s">
        <v>19</v>
      </c>
      <c r="E942" s="4">
        <f>B942*C942</f>
        <v>35</v>
      </c>
    </row>
    <row r="943" spans="1:5" x14ac:dyDescent="0.3">
      <c r="A943" s="3" t="s">
        <v>3132</v>
      </c>
      <c r="B943" s="4">
        <v>17</v>
      </c>
      <c r="C943" s="4">
        <v>2</v>
      </c>
      <c r="D943" t="s">
        <v>34</v>
      </c>
      <c r="E943" s="4">
        <f>B943*C943</f>
        <v>34</v>
      </c>
    </row>
    <row r="944" spans="1:5" x14ac:dyDescent="0.3">
      <c r="A944" s="3" t="s">
        <v>2299</v>
      </c>
      <c r="B944" s="4">
        <v>3</v>
      </c>
      <c r="C944" s="4">
        <v>11</v>
      </c>
      <c r="D944" t="s">
        <v>19</v>
      </c>
      <c r="E944" s="4">
        <f>B944*C944</f>
        <v>33</v>
      </c>
    </row>
    <row r="945" spans="1:5" x14ac:dyDescent="0.3">
      <c r="A945" s="3" t="s">
        <v>2554</v>
      </c>
      <c r="B945" s="4">
        <v>33</v>
      </c>
      <c r="C945" s="4">
        <v>1</v>
      </c>
      <c r="D945" t="s">
        <v>19</v>
      </c>
      <c r="E945" s="4">
        <f>B945*C945</f>
        <v>33</v>
      </c>
    </row>
    <row r="946" spans="1:5" x14ac:dyDescent="0.3">
      <c r="A946" s="3" t="s">
        <v>3027</v>
      </c>
      <c r="B946" s="4">
        <v>11</v>
      </c>
      <c r="C946" s="4">
        <v>3</v>
      </c>
      <c r="D946" t="s">
        <v>46</v>
      </c>
      <c r="E946" s="4">
        <f>B946*C946</f>
        <v>33</v>
      </c>
    </row>
    <row r="947" spans="1:5" x14ac:dyDescent="0.3">
      <c r="A947" s="3" t="s">
        <v>2374</v>
      </c>
      <c r="B947" s="4">
        <v>4</v>
      </c>
      <c r="C947" s="4">
        <v>8</v>
      </c>
      <c r="D947" t="s">
        <v>19</v>
      </c>
      <c r="E947" s="4">
        <f>B947*C947</f>
        <v>32</v>
      </c>
    </row>
    <row r="948" spans="1:5" x14ac:dyDescent="0.3">
      <c r="A948" s="3" t="s">
        <v>2645</v>
      </c>
      <c r="B948" s="4">
        <v>4</v>
      </c>
      <c r="C948" s="4">
        <v>8</v>
      </c>
      <c r="D948" t="s">
        <v>19</v>
      </c>
      <c r="E948" s="4">
        <f>B948*C948</f>
        <v>32</v>
      </c>
    </row>
    <row r="949" spans="1:5" x14ac:dyDescent="0.3">
      <c r="A949" s="3" t="s">
        <v>2902</v>
      </c>
      <c r="B949" s="4">
        <v>4</v>
      </c>
      <c r="C949" s="4">
        <v>8</v>
      </c>
      <c r="D949" t="s">
        <v>34</v>
      </c>
      <c r="E949" s="4">
        <f>B949*C949</f>
        <v>32</v>
      </c>
    </row>
    <row r="950" spans="1:5" x14ac:dyDescent="0.3">
      <c r="A950" s="3" t="s">
        <v>2289</v>
      </c>
      <c r="B950" s="4">
        <v>6</v>
      </c>
      <c r="C950" s="4">
        <v>5</v>
      </c>
      <c r="D950" t="s">
        <v>19</v>
      </c>
      <c r="E950" s="4">
        <f>B950*C950</f>
        <v>30</v>
      </c>
    </row>
    <row r="951" spans="1:5" x14ac:dyDescent="0.3">
      <c r="A951" s="3" t="s">
        <v>2805</v>
      </c>
      <c r="B951" s="4">
        <v>3</v>
      </c>
      <c r="C951" s="4">
        <v>10</v>
      </c>
      <c r="D951" t="s">
        <v>46</v>
      </c>
      <c r="E951" s="4">
        <f>B951*C951</f>
        <v>30</v>
      </c>
    </row>
    <row r="952" spans="1:5" x14ac:dyDescent="0.3">
      <c r="A952" s="3" t="s">
        <v>3051</v>
      </c>
      <c r="B952" s="4">
        <v>14</v>
      </c>
      <c r="C952" s="4">
        <v>2</v>
      </c>
      <c r="D952" t="s">
        <v>46</v>
      </c>
      <c r="E952" s="4">
        <f>B952*C952</f>
        <v>28</v>
      </c>
    </row>
    <row r="953" spans="1:5" x14ac:dyDescent="0.3">
      <c r="A953" s="3" t="s">
        <v>2557</v>
      </c>
      <c r="B953" s="4">
        <v>3</v>
      </c>
      <c r="C953" s="4">
        <v>9</v>
      </c>
      <c r="D953" t="s">
        <v>19</v>
      </c>
      <c r="E953" s="4">
        <f>B953*C953</f>
        <v>27</v>
      </c>
    </row>
    <row r="954" spans="1:5" x14ac:dyDescent="0.3">
      <c r="A954" s="3" t="s">
        <v>2719</v>
      </c>
      <c r="B954" s="4">
        <v>26</v>
      </c>
      <c r="C954" s="4">
        <v>1</v>
      </c>
      <c r="D954" t="s">
        <v>19</v>
      </c>
      <c r="E954" s="4">
        <f>B954*C954</f>
        <v>26</v>
      </c>
    </row>
    <row r="955" spans="1:5" x14ac:dyDescent="0.3">
      <c r="A955" s="3" t="s">
        <v>2194</v>
      </c>
      <c r="B955" s="4">
        <v>5</v>
      </c>
      <c r="C955" s="4">
        <v>5</v>
      </c>
      <c r="D955" t="s">
        <v>19</v>
      </c>
      <c r="E955" s="4">
        <f>B955*C955</f>
        <v>25</v>
      </c>
    </row>
    <row r="956" spans="1:5" x14ac:dyDescent="0.3">
      <c r="A956" s="3" t="s">
        <v>2634</v>
      </c>
      <c r="B956" s="4">
        <v>5</v>
      </c>
      <c r="C956" s="4">
        <v>5</v>
      </c>
      <c r="D956" t="s">
        <v>19</v>
      </c>
      <c r="E956" s="4">
        <f>B956*C956</f>
        <v>25</v>
      </c>
    </row>
    <row r="957" spans="1:5" x14ac:dyDescent="0.3">
      <c r="A957" s="3" t="s">
        <v>2716</v>
      </c>
      <c r="B957" s="4">
        <v>3</v>
      </c>
      <c r="C957" s="4">
        <v>8</v>
      </c>
      <c r="D957" t="s">
        <v>46</v>
      </c>
      <c r="E957" s="4">
        <f>B957*C957</f>
        <v>24</v>
      </c>
    </row>
    <row r="958" spans="1:5" x14ac:dyDescent="0.3">
      <c r="A958" s="3" t="s">
        <v>2767</v>
      </c>
      <c r="B958" s="4">
        <v>3</v>
      </c>
      <c r="C958" s="4">
        <v>8</v>
      </c>
      <c r="D958" t="s">
        <v>19</v>
      </c>
      <c r="E958" s="4">
        <f>B958*C958</f>
        <v>24</v>
      </c>
    </row>
    <row r="959" spans="1:5" x14ac:dyDescent="0.3">
      <c r="A959" s="3" t="s">
        <v>2790</v>
      </c>
      <c r="B959" s="4">
        <v>2</v>
      </c>
      <c r="C959" s="4">
        <v>12</v>
      </c>
      <c r="D959" t="s">
        <v>19</v>
      </c>
      <c r="E959" s="4">
        <f>B959*C959</f>
        <v>24</v>
      </c>
    </row>
    <row r="960" spans="1:5" x14ac:dyDescent="0.3">
      <c r="A960" s="3" t="s">
        <v>2834</v>
      </c>
      <c r="B960" s="4">
        <v>8</v>
      </c>
      <c r="C960" s="4">
        <v>3</v>
      </c>
      <c r="D960" t="s">
        <v>46</v>
      </c>
      <c r="E960" s="4">
        <f>B960*C960</f>
        <v>24</v>
      </c>
    </row>
    <row r="961" spans="1:5" x14ac:dyDescent="0.3">
      <c r="A961" s="3" t="s">
        <v>3104</v>
      </c>
      <c r="B961" s="4">
        <v>3</v>
      </c>
      <c r="C961" s="4">
        <v>8</v>
      </c>
      <c r="D961" t="s">
        <v>46</v>
      </c>
      <c r="E961" s="4">
        <f>B961*C961</f>
        <v>24</v>
      </c>
    </row>
    <row r="962" spans="1:5" x14ac:dyDescent="0.3">
      <c r="A962" s="3" t="s">
        <v>2770</v>
      </c>
      <c r="B962" s="4">
        <v>23</v>
      </c>
      <c r="C962" s="4">
        <v>1</v>
      </c>
      <c r="D962" t="s">
        <v>46</v>
      </c>
      <c r="E962" s="4">
        <f>B962*C962</f>
        <v>23</v>
      </c>
    </row>
    <row r="963" spans="1:5" x14ac:dyDescent="0.3">
      <c r="A963" s="3" t="s">
        <v>2717</v>
      </c>
      <c r="B963" s="4">
        <v>2</v>
      </c>
      <c r="C963" s="4">
        <v>11</v>
      </c>
      <c r="D963" t="s">
        <v>34</v>
      </c>
      <c r="E963" s="4">
        <f>B963*C963</f>
        <v>22</v>
      </c>
    </row>
    <row r="964" spans="1:5" x14ac:dyDescent="0.3">
      <c r="A964" s="3" t="s">
        <v>2610</v>
      </c>
      <c r="B964" s="4">
        <v>7</v>
      </c>
      <c r="C964" s="4">
        <v>3</v>
      </c>
      <c r="D964" t="s">
        <v>34</v>
      </c>
      <c r="E964" s="4">
        <f>B964*C964</f>
        <v>21</v>
      </c>
    </row>
    <row r="965" spans="1:5" x14ac:dyDescent="0.3">
      <c r="A965" s="3" t="s">
        <v>2154</v>
      </c>
      <c r="B965" s="4">
        <v>2</v>
      </c>
      <c r="C965" s="4">
        <v>10</v>
      </c>
      <c r="D965" t="s">
        <v>46</v>
      </c>
      <c r="E965" s="4">
        <f>B965*C965</f>
        <v>20</v>
      </c>
    </row>
    <row r="966" spans="1:5" x14ac:dyDescent="0.3">
      <c r="A966" s="3" t="s">
        <v>2422</v>
      </c>
      <c r="B966" s="4">
        <v>2</v>
      </c>
      <c r="C966" s="4">
        <v>10</v>
      </c>
      <c r="D966" t="s">
        <v>34</v>
      </c>
      <c r="E966" s="4">
        <f>B966*C966</f>
        <v>20</v>
      </c>
    </row>
    <row r="967" spans="1:5" x14ac:dyDescent="0.3">
      <c r="A967" s="3" t="s">
        <v>3059</v>
      </c>
      <c r="B967" s="4">
        <v>2</v>
      </c>
      <c r="C967" s="4">
        <v>10</v>
      </c>
      <c r="D967" t="s">
        <v>19</v>
      </c>
      <c r="E967" s="4">
        <f>B967*C967</f>
        <v>20</v>
      </c>
    </row>
    <row r="968" spans="1:5" x14ac:dyDescent="0.3">
      <c r="A968" s="3" t="s">
        <v>3069</v>
      </c>
      <c r="B968" s="4">
        <v>5</v>
      </c>
      <c r="C968" s="4">
        <v>4</v>
      </c>
      <c r="D968" t="s">
        <v>19</v>
      </c>
      <c r="E968" s="4">
        <f>B968*C968</f>
        <v>20</v>
      </c>
    </row>
    <row r="969" spans="1:5" x14ac:dyDescent="0.3">
      <c r="A969" s="3" t="s">
        <v>2330</v>
      </c>
      <c r="B969" s="4">
        <v>6</v>
      </c>
      <c r="C969" s="4">
        <v>3</v>
      </c>
      <c r="D969" t="s">
        <v>34</v>
      </c>
      <c r="E969" s="4">
        <f>B969*C969</f>
        <v>18</v>
      </c>
    </row>
    <row r="970" spans="1:5" x14ac:dyDescent="0.3">
      <c r="A970" s="3" t="s">
        <v>2451</v>
      </c>
      <c r="B970" s="4">
        <v>3</v>
      </c>
      <c r="C970" s="4">
        <v>6</v>
      </c>
      <c r="D970" t="s">
        <v>19</v>
      </c>
      <c r="E970" s="4">
        <f>B970*C970</f>
        <v>18</v>
      </c>
    </row>
    <row r="971" spans="1:5" x14ac:dyDescent="0.3">
      <c r="A971" s="3" t="s">
        <v>2998</v>
      </c>
      <c r="B971" s="4">
        <v>2</v>
      </c>
      <c r="C971" s="4">
        <v>9</v>
      </c>
      <c r="D971" t="s">
        <v>34</v>
      </c>
      <c r="E971" s="4">
        <f>B971*C971</f>
        <v>18</v>
      </c>
    </row>
    <row r="972" spans="1:5" x14ac:dyDescent="0.3">
      <c r="A972" s="3" t="s">
        <v>2352</v>
      </c>
      <c r="B972" s="4">
        <v>8</v>
      </c>
      <c r="C972" s="4">
        <v>2</v>
      </c>
      <c r="D972" t="s">
        <v>34</v>
      </c>
      <c r="E972" s="4">
        <f>B972*C972</f>
        <v>16</v>
      </c>
    </row>
    <row r="973" spans="1:5" x14ac:dyDescent="0.3">
      <c r="A973" s="3" t="s">
        <v>2181</v>
      </c>
      <c r="B973" s="4">
        <v>14</v>
      </c>
      <c r="C973" s="4">
        <v>1</v>
      </c>
      <c r="D973" t="s">
        <v>34</v>
      </c>
      <c r="E973" s="4">
        <f>B973*C973</f>
        <v>14</v>
      </c>
    </row>
    <row r="974" spans="1:5" x14ac:dyDescent="0.3">
      <c r="A974" s="3" t="s">
        <v>2339</v>
      </c>
      <c r="B974" s="4">
        <v>2</v>
      </c>
      <c r="C974" s="4">
        <v>7</v>
      </c>
      <c r="D974" t="s">
        <v>19</v>
      </c>
      <c r="E974" s="4">
        <f>B974*C974</f>
        <v>14</v>
      </c>
    </row>
    <row r="975" spans="1:5" x14ac:dyDescent="0.3">
      <c r="A975" s="3" t="s">
        <v>2460</v>
      </c>
      <c r="B975" s="4">
        <v>14</v>
      </c>
      <c r="C975" s="4">
        <v>1</v>
      </c>
      <c r="D975" t="s">
        <v>46</v>
      </c>
      <c r="E975" s="4">
        <f>B975*C975</f>
        <v>14</v>
      </c>
    </row>
    <row r="976" spans="1:5" x14ac:dyDescent="0.3">
      <c r="A976" s="3" t="s">
        <v>2262</v>
      </c>
      <c r="B976" s="4">
        <v>13</v>
      </c>
      <c r="C976" s="4">
        <v>1</v>
      </c>
      <c r="D976" t="s">
        <v>19</v>
      </c>
      <c r="E976" s="4">
        <f>B976*C976</f>
        <v>13</v>
      </c>
    </row>
    <row r="977" spans="1:5" x14ac:dyDescent="0.3">
      <c r="A977" s="3" t="s">
        <v>2258</v>
      </c>
      <c r="B977" s="4">
        <v>3</v>
      </c>
      <c r="C977" s="4">
        <v>4</v>
      </c>
      <c r="D977" t="s">
        <v>19</v>
      </c>
      <c r="E977" s="4">
        <f>B977*C977</f>
        <v>12</v>
      </c>
    </row>
    <row r="978" spans="1:5" x14ac:dyDescent="0.3">
      <c r="A978" s="3" t="s">
        <v>2483</v>
      </c>
      <c r="B978" s="4">
        <v>11</v>
      </c>
      <c r="C978" s="4">
        <v>1</v>
      </c>
      <c r="D978" t="s">
        <v>19</v>
      </c>
      <c r="E978" s="4">
        <f>B978*C978</f>
        <v>11</v>
      </c>
    </row>
    <row r="979" spans="1:5" x14ac:dyDescent="0.3">
      <c r="A979" s="3" t="s">
        <v>2379</v>
      </c>
      <c r="B979" s="4">
        <v>2</v>
      </c>
      <c r="C979" s="4">
        <v>5</v>
      </c>
      <c r="D979" t="s">
        <v>19</v>
      </c>
      <c r="E979" s="4">
        <f>B979*C979</f>
        <v>10</v>
      </c>
    </row>
    <row r="980" spans="1:5" x14ac:dyDescent="0.3">
      <c r="A980" s="3" t="s">
        <v>2922</v>
      </c>
      <c r="B980" s="4">
        <v>1</v>
      </c>
      <c r="C980" s="4">
        <v>10</v>
      </c>
      <c r="D980" t="s">
        <v>46</v>
      </c>
      <c r="E980" s="4">
        <f>B980*C980</f>
        <v>10</v>
      </c>
    </row>
    <row r="981" spans="1:5" x14ac:dyDescent="0.3">
      <c r="A981" s="3" t="s">
        <v>2953</v>
      </c>
      <c r="B981" s="4">
        <v>1</v>
      </c>
      <c r="C981" s="4">
        <v>10</v>
      </c>
      <c r="D981" t="s">
        <v>34</v>
      </c>
      <c r="E981" s="4">
        <f>B981*C981</f>
        <v>10</v>
      </c>
    </row>
    <row r="982" spans="1:5" x14ac:dyDescent="0.3">
      <c r="A982" s="3" t="s">
        <v>2420</v>
      </c>
      <c r="B982" s="4">
        <v>3</v>
      </c>
      <c r="C982" s="4">
        <v>3</v>
      </c>
      <c r="D982" t="s">
        <v>46</v>
      </c>
      <c r="E982" s="4">
        <f>B982*C982</f>
        <v>9</v>
      </c>
    </row>
    <row r="983" spans="1:5" x14ac:dyDescent="0.3">
      <c r="A983" s="3" t="s">
        <v>2441</v>
      </c>
      <c r="B983" s="4">
        <v>1</v>
      </c>
      <c r="C983" s="4">
        <v>9</v>
      </c>
      <c r="D983" t="s">
        <v>34</v>
      </c>
      <c r="E983" s="4">
        <f>B983*C983</f>
        <v>9</v>
      </c>
    </row>
    <row r="984" spans="1:5" x14ac:dyDescent="0.3">
      <c r="A984" s="3" t="s">
        <v>2244</v>
      </c>
      <c r="B984" s="4">
        <v>1</v>
      </c>
      <c r="C984" s="4">
        <v>8</v>
      </c>
      <c r="D984" t="s">
        <v>19</v>
      </c>
      <c r="E984" s="4">
        <f>B984*C984</f>
        <v>8</v>
      </c>
    </row>
    <row r="985" spans="1:5" x14ac:dyDescent="0.3">
      <c r="A985" s="3" t="s">
        <v>2254</v>
      </c>
      <c r="B985" s="4">
        <v>2</v>
      </c>
      <c r="C985" s="4">
        <v>4</v>
      </c>
      <c r="D985" t="s">
        <v>19</v>
      </c>
      <c r="E985" s="4">
        <f>B985*C985</f>
        <v>8</v>
      </c>
    </row>
    <row r="986" spans="1:5" x14ac:dyDescent="0.3">
      <c r="A986" s="3" t="s">
        <v>2707</v>
      </c>
      <c r="B986" s="4">
        <v>1</v>
      </c>
      <c r="C986" s="4">
        <v>8</v>
      </c>
      <c r="D986" t="s">
        <v>19</v>
      </c>
      <c r="E986" s="4">
        <f>B986*C986</f>
        <v>8</v>
      </c>
    </row>
    <row r="987" spans="1:5" x14ac:dyDescent="0.3">
      <c r="A987" s="3" t="s">
        <v>3035</v>
      </c>
      <c r="B987" s="4">
        <v>1</v>
      </c>
      <c r="C987" s="4">
        <v>7</v>
      </c>
      <c r="D987" t="s">
        <v>19</v>
      </c>
      <c r="E987" s="4">
        <f>B987*C987</f>
        <v>7</v>
      </c>
    </row>
    <row r="988" spans="1:5" x14ac:dyDescent="0.3">
      <c r="A988" s="3" t="s">
        <v>2725</v>
      </c>
      <c r="B988" s="4">
        <v>1</v>
      </c>
      <c r="C988" s="4">
        <v>6</v>
      </c>
      <c r="D988" t="s">
        <v>19</v>
      </c>
      <c r="E988" s="4">
        <f>B988*C988</f>
        <v>6</v>
      </c>
    </row>
    <row r="989" spans="1:5" x14ac:dyDescent="0.3">
      <c r="A989" s="3" t="s">
        <v>2897</v>
      </c>
      <c r="B989" s="4">
        <v>6</v>
      </c>
      <c r="C989" s="4">
        <v>1</v>
      </c>
      <c r="D989" t="s">
        <v>34</v>
      </c>
      <c r="E989" s="4">
        <f>B989*C989</f>
        <v>6</v>
      </c>
    </row>
    <row r="990" spans="1:5" x14ac:dyDescent="0.3">
      <c r="A990" s="3" t="s">
        <v>2279</v>
      </c>
      <c r="B990" s="4">
        <v>4</v>
      </c>
      <c r="C990" s="4">
        <v>1</v>
      </c>
      <c r="D990" t="s">
        <v>19</v>
      </c>
      <c r="E990" s="4">
        <f>B990*C990</f>
        <v>4</v>
      </c>
    </row>
    <row r="991" spans="1:5" x14ac:dyDescent="0.3">
      <c r="A991" s="3" t="s">
        <v>2623</v>
      </c>
      <c r="B991" s="4">
        <v>4</v>
      </c>
      <c r="C991" s="4">
        <v>1</v>
      </c>
      <c r="D991" t="s">
        <v>46</v>
      </c>
      <c r="E991" s="4">
        <f>B991*C991</f>
        <v>4</v>
      </c>
    </row>
    <row r="992" spans="1:5" x14ac:dyDescent="0.3">
      <c r="A992" s="3" t="s">
        <v>2930</v>
      </c>
      <c r="B992" s="4">
        <v>1</v>
      </c>
      <c r="C992" s="4">
        <v>2</v>
      </c>
      <c r="D992" t="s">
        <v>19</v>
      </c>
      <c r="E992" s="4">
        <f>B992*C992</f>
        <v>2</v>
      </c>
    </row>
    <row r="993" spans="1:5" x14ac:dyDescent="0.3">
      <c r="A993" s="3" t="s">
        <v>2211</v>
      </c>
      <c r="B993" s="4">
        <v>0</v>
      </c>
      <c r="C993" s="4">
        <v>9</v>
      </c>
      <c r="D993" t="s">
        <v>19</v>
      </c>
      <c r="E993" s="4">
        <f>B993*C993</f>
        <v>0</v>
      </c>
    </row>
    <row r="994" spans="1:5" x14ac:dyDescent="0.3">
      <c r="A994" s="3" t="s">
        <v>2248</v>
      </c>
      <c r="B994" s="4">
        <v>0</v>
      </c>
      <c r="C994" s="4">
        <v>2</v>
      </c>
      <c r="D994" t="s">
        <v>19</v>
      </c>
      <c r="E994" s="4">
        <f>B994*C994</f>
        <v>0</v>
      </c>
    </row>
    <row r="995" spans="1:5" x14ac:dyDescent="0.3">
      <c r="A995" s="3" t="s">
        <v>2360</v>
      </c>
      <c r="B995" s="4">
        <v>0</v>
      </c>
      <c r="C995" s="4">
        <v>8</v>
      </c>
      <c r="D995" t="s">
        <v>19</v>
      </c>
      <c r="E995" s="4">
        <f>B995*C995</f>
        <v>0</v>
      </c>
    </row>
    <row r="996" spans="1:5" x14ac:dyDescent="0.3">
      <c r="A996" s="3" t="s">
        <v>2457</v>
      </c>
      <c r="B996" s="4">
        <v>0</v>
      </c>
      <c r="C996" s="4">
        <v>9</v>
      </c>
      <c r="D996" t="s">
        <v>19</v>
      </c>
      <c r="E996" s="4">
        <f>B996*C996</f>
        <v>0</v>
      </c>
    </row>
    <row r="997" spans="1:5" x14ac:dyDescent="0.3">
      <c r="A997" s="3" t="s">
        <v>2586</v>
      </c>
      <c r="B997" s="4">
        <v>0</v>
      </c>
      <c r="C997" s="4">
        <v>5</v>
      </c>
      <c r="D997" t="s">
        <v>46</v>
      </c>
      <c r="E997" s="4">
        <f>B997*C997</f>
        <v>0</v>
      </c>
    </row>
    <row r="998" spans="1:5" x14ac:dyDescent="0.3">
      <c r="A998" s="3" t="s">
        <v>2680</v>
      </c>
      <c r="B998" s="4">
        <v>0</v>
      </c>
      <c r="C998" s="4">
        <v>12</v>
      </c>
      <c r="D998" t="s">
        <v>19</v>
      </c>
      <c r="E998" s="4">
        <f>B998*C998</f>
        <v>0</v>
      </c>
    </row>
    <row r="999" spans="1:5" x14ac:dyDescent="0.3">
      <c r="A999" s="3" t="s">
        <v>2933</v>
      </c>
      <c r="B999" s="4">
        <v>0</v>
      </c>
      <c r="C999" s="4">
        <v>9</v>
      </c>
      <c r="D999" t="s">
        <v>34</v>
      </c>
      <c r="E999" s="4">
        <f>B999*C999</f>
        <v>0</v>
      </c>
    </row>
    <row r="1000" spans="1:5" x14ac:dyDescent="0.3">
      <c r="A1000" s="3" t="s">
        <v>3039</v>
      </c>
      <c r="B1000" s="4">
        <v>0</v>
      </c>
      <c r="C1000" s="4">
        <v>6</v>
      </c>
      <c r="D1000" t="s">
        <v>19</v>
      </c>
      <c r="E1000" s="4">
        <f>B1000*C1000</f>
        <v>0</v>
      </c>
    </row>
    <row r="1001" spans="1:5" x14ac:dyDescent="0.3">
      <c r="A1001" s="3" t="s">
        <v>3095</v>
      </c>
      <c r="B1001" s="4">
        <v>0</v>
      </c>
      <c r="C1001" s="4">
        <v>9</v>
      </c>
      <c r="D1001" t="s">
        <v>19</v>
      </c>
      <c r="E1001" s="4">
        <f>B1001*C1001</f>
        <v>0</v>
      </c>
    </row>
  </sheetData>
  <sortState xmlns:xlrd2="http://schemas.microsoft.com/office/spreadsheetml/2017/richdata2" ref="A2:E1001">
    <sortCondition descending="1" ref="E2:E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consumer data</vt:lpstr>
      <vt:lpstr>New Customer Demographics</vt:lpstr>
      <vt:lpstr>New Customer Location Analysis</vt:lpstr>
      <vt:lpstr>Potential Revenue from New Cust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Prasad</dc:creator>
  <cp:lastModifiedBy>Ankit Prasad</cp:lastModifiedBy>
  <dcterms:created xsi:type="dcterms:W3CDTF">2024-12-19T14:35:29Z</dcterms:created>
  <dcterms:modified xsi:type="dcterms:W3CDTF">2024-12-21T07:25:17Z</dcterms:modified>
</cp:coreProperties>
</file>