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hyayan" sheetId="1" r:id="rId3"/>
    <sheet state="visible" name="BTech18" sheetId="2" r:id="rId4"/>
    <sheet state="visible" name="Chetna" sheetId="3" r:id="rId5"/>
    <sheet state="visible" name="Environment" sheetId="4" r:id="rId6"/>
    <sheet state="visible" name="Rural Developmen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49">
      <text>
        <t xml:space="preserve">jnv registaion
	-RANVEER KUMAR</t>
      </text>
    </comment>
    <comment authorId="0" ref="AN12">
      <text>
        <t xml:space="preserve">jnv registation
	-RANVEER KUMAR</t>
      </text>
    </comment>
    <comment authorId="0" ref="AG9">
      <text>
        <t xml:space="preserve">Adjusted 0.5 hours here
	-AMARTYA MONDAL</t>
      </text>
    </comment>
    <comment authorId="0" ref="AB7">
      <text>
        <t xml:space="preserve">not present
	-Rishabh Agarwal</t>
      </text>
    </comment>
    <comment authorId="0" ref="K53">
      <text>
        <t xml:space="preserve">Kaise hua h ye....akele ise kyu mila h
	-satyam kumar</t>
      </text>
    </comment>
    <comment authorId="0" ref="X25">
      <text>
        <t xml:space="preserve">Did not returned the books to children on time
	-Saksham Jha</t>
      </text>
    </comment>
    <comment authorId="0" ref="X5">
      <text>
        <t xml:space="preserve">came to amhara without guards 
and was late
	-Saksham Jha</t>
      </text>
    </comment>
    <comment authorId="0" ref="X28">
      <text>
        <t xml:space="preserve">Came to amhara without guards ..
when she was late
	-Saksham Jha</t>
      </text>
    </comment>
    <comment authorId="0" ref="X36">
      <text>
        <t xml:space="preserve">came to amhara without guards..
When she was late so -0.5
	-Saksham Jha</t>
      </text>
    </comment>
    <comment authorId="0" ref="W27">
      <text>
        <t xml:space="preserve">*s
	-RANVEER KUMAR</t>
      </text>
    </comment>
    <comment authorId="0" ref="J45">
      <text>
        <t xml:space="preserve">Late
	-Kishan Kumar Singh</t>
      </text>
    </comment>
    <comment authorId="0" ref="I53">
      <text>
        <t xml:space="preserve">Late coming in meeting
	-Kishan Kumar Singh</t>
      </text>
    </comment>
    <comment authorId="0" ref="E4">
      <text>
        <t xml:space="preserve">Not Present in meeting
	-Kishan Kumar Singh</t>
      </text>
    </comment>
    <comment authorId="0" ref="E5">
      <text>
        <t xml:space="preserve">Not Present in meeting
	-Kishan Kumar Singh</t>
      </text>
    </comment>
    <comment authorId="0" ref="E19">
      <text>
        <t xml:space="preserve">Not Present in Meeting
	-Kishan Kumar Singh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35">
      <text>
        <t xml:space="preserve">BH and food court
	-Jagdish chaudhary Aanjna</t>
      </text>
    </comment>
    <comment authorId="0" ref="H26">
      <text>
        <t xml:space="preserve">1st August 2019---1.5 hrs (Adhyayan)
4th August 2019---2.5 hrs (Adhyayan)
6th August 2019---1.5 hrs (Adhyayan)
10th August 2019---1 hr (Adhyayan ID card assembly)
11th August 2019---2 hrs (Adhyayan)
	-Jagdish chaudhary Aanjna</t>
      </text>
    </comment>
    <comment authorId="0" ref="N22">
      <text>
        <t xml:space="preserve">1 hr gift packing
	-Jagdish chaudhary Aanjna</t>
      </text>
    </comment>
    <comment authorId="0" ref="N13">
      <text>
        <t xml:space="preserve">gift packing
	-Jagdish chaudhary Aanjna</t>
      </text>
    </comment>
    <comment authorId="0" ref="K22">
      <text>
        <t xml:space="preserve">given 7 hrs instead of 21 hrs. verification req
	-Jagdish chaudhary Aanjna</t>
      </text>
    </comment>
    <comment authorId="0" ref="H13">
      <text>
        <t xml:space="preserve">verification required
	-Jagdish chaudhary Aanjna
3 class of 2.5 hr + 1 class of 1 hr
	-Jagdish chaudhary Aanjna</t>
      </text>
    </comment>
    <comment authorId="0" ref="Q34">
      <text>
        <t xml:space="preserve">blood donated in hometown, foe that after approval of PIC attendance will be given
	-Jagdish chaudhary Aanjna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21">
      <text>
        <t xml:space="preserve">Cycled for 1 hour brought mic
	-AMARTYA MONDAL</t>
      </text>
    </comment>
    <comment authorId="0" ref="I29">
      <text>
        <t xml:space="preserve">Adjustment with class
	-AMARTYA MONDAL</t>
      </text>
    </comment>
    <comment authorId="0" ref="F14">
      <text>
        <t xml:space="preserve">Helped in making cards
	-AMARTYA MONDAL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6">
      <text>
        <t xml:space="preserve">Gift wrapping
	-AMARTYA MONDAL</t>
      </text>
    </comment>
    <comment authorId="0" ref="J19">
      <text>
        <t xml:space="preserve">ID card
	-AMARTYA MONDAL</t>
      </text>
    </comment>
    <comment authorId="0" ref="I10">
      <text>
        <t xml:space="preserve">adhyan classes
	-RANVEER KUMAR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25">
      <text>
        <t xml:space="preserve">Forgot the reason
	-AMARTYA MONDAL</t>
      </text>
    </comment>
    <comment authorId="0" ref="T22">
      <text>
        <t xml:space="preserve">Showed school students
	-AMARTYA MONDAL</t>
      </text>
    </comment>
    <comment authorId="0" ref="F32">
      <text>
        <t xml:space="preserve">Plantation card
	-AMARTYA MONDAL</t>
      </text>
    </comment>
  </commentList>
</comments>
</file>

<file path=xl/sharedStrings.xml><?xml version="1.0" encoding="utf-8"?>
<sst xmlns="http://schemas.openxmlformats.org/spreadsheetml/2006/main" count="581" uniqueCount="441">
  <si>
    <t>Date</t>
  </si>
  <si>
    <t>Total</t>
  </si>
  <si>
    <t>14/08/2019</t>
  </si>
  <si>
    <t>15/08/2019</t>
  </si>
  <si>
    <t>17/08/2019</t>
  </si>
  <si>
    <t>22/08/2019</t>
  </si>
  <si>
    <t>24/08/2019</t>
  </si>
  <si>
    <t>28/09/2019</t>
  </si>
  <si>
    <t>30/08/2019</t>
  </si>
  <si>
    <t>30/08/19</t>
  </si>
  <si>
    <t>31-08-19</t>
  </si>
  <si>
    <t>31/08/2019</t>
  </si>
  <si>
    <t>14/09/2019</t>
  </si>
  <si>
    <t>29-09-2019</t>
  </si>
  <si>
    <t>Last Year</t>
  </si>
  <si>
    <t>Subject/Activity</t>
  </si>
  <si>
    <t>Umknown</t>
  </si>
  <si>
    <t>NSS Meeting</t>
  </si>
  <si>
    <t>25/08/2019</t>
  </si>
  <si>
    <t>tree plantation</t>
  </si>
  <si>
    <t>28/08/2019</t>
  </si>
  <si>
    <t>23/08/1998</t>
  </si>
  <si>
    <t>15/09/2019</t>
  </si>
  <si>
    <t>13/08/2019</t>
  </si>
  <si>
    <t>17/08/19</t>
  </si>
  <si>
    <t>18/08/2019</t>
  </si>
  <si>
    <t>21/08/2019</t>
  </si>
  <si>
    <t>29/08/2019</t>
  </si>
  <si>
    <t>30/09/2019</t>
  </si>
  <si>
    <t>31/09/2019</t>
  </si>
  <si>
    <t>nukkad natak</t>
  </si>
  <si>
    <t>Amhara Visit</t>
  </si>
  <si>
    <t>Painting</t>
  </si>
  <si>
    <t>Id Card making</t>
  </si>
  <si>
    <t>UBA Meeting</t>
  </si>
  <si>
    <t>yoga</t>
  </si>
  <si>
    <t>AIDS Guest Lecture</t>
  </si>
  <si>
    <t>Patna Visit/ Material Carrying</t>
  </si>
  <si>
    <t>Prize</t>
  </si>
  <si>
    <t>Placard Making</t>
  </si>
  <si>
    <t>Yoga day</t>
  </si>
  <si>
    <t>Blood Donation Day</t>
  </si>
  <si>
    <t>Yoga</t>
  </si>
  <si>
    <t>Swachhta pakhwada</t>
  </si>
  <si>
    <t>Open Day</t>
  </si>
  <si>
    <t>Blood Donation</t>
  </si>
  <si>
    <t>Enrollment Form</t>
  </si>
  <si>
    <t>Adhyayan Class</t>
  </si>
  <si>
    <t>Bihar flood</t>
  </si>
  <si>
    <t>Name</t>
  </si>
  <si>
    <t>Roll No</t>
  </si>
  <si>
    <t>Sumit Kumar</t>
  </si>
  <si>
    <t>prayatna</t>
  </si>
  <si>
    <t>NSS web gif</t>
  </si>
  <si>
    <t>Adhyayan class</t>
  </si>
  <si>
    <t xml:space="preserve">class morning </t>
  </si>
  <si>
    <t>plantation</t>
  </si>
  <si>
    <t>class</t>
  </si>
  <si>
    <t>print, cutting</t>
  </si>
  <si>
    <t xml:space="preserve">amhara visit </t>
  </si>
  <si>
    <t xml:space="preserve">Aids guest lecture </t>
  </si>
  <si>
    <t xml:space="preserve">blood donation </t>
  </si>
  <si>
    <t>-</t>
  </si>
  <si>
    <t>open day</t>
  </si>
  <si>
    <t>Teaching</t>
  </si>
  <si>
    <t>swachhata pakhwada</t>
  </si>
  <si>
    <t>teaching class</t>
  </si>
  <si>
    <t xml:space="preserve">GANDHI JAYANTI </t>
  </si>
  <si>
    <t>1901cb52</t>
  </si>
  <si>
    <t>14/08/19</t>
  </si>
  <si>
    <t>15/09/19 eve</t>
  </si>
  <si>
    <t>15/09/19</t>
  </si>
  <si>
    <t>28-09-2019</t>
  </si>
  <si>
    <t>Unit Meeting</t>
  </si>
  <si>
    <t xml:space="preserve">      class</t>
  </si>
  <si>
    <t>Id Card Making</t>
  </si>
  <si>
    <t>Attendance Update</t>
  </si>
  <si>
    <t xml:space="preserve">    class</t>
  </si>
  <si>
    <t>Vennampally rammurthy</t>
  </si>
  <si>
    <t>GOPU LALITHYA NAGA KUMAR</t>
  </si>
  <si>
    <t xml:space="preserve">evening </t>
  </si>
  <si>
    <t>Placard making</t>
  </si>
  <si>
    <t>evening class</t>
  </si>
  <si>
    <t>Certificate Making</t>
  </si>
  <si>
    <t>amhara visit</t>
  </si>
  <si>
    <t>TEST-1</t>
  </si>
  <si>
    <t>Morning Open Day</t>
  </si>
  <si>
    <t>Phone Call</t>
  </si>
  <si>
    <t>Yoga Day</t>
  </si>
  <si>
    <t>Class</t>
  </si>
  <si>
    <t>Open Day Volunteering</t>
  </si>
  <si>
    <t>1801CB09</t>
  </si>
  <si>
    <t>1901cb54</t>
  </si>
  <si>
    <t>Ashritha Nandini Reddy</t>
  </si>
  <si>
    <t>1901ee14</t>
  </si>
  <si>
    <t>SHUBHAM SUDHANSHU</t>
  </si>
  <si>
    <t>Abhiram</t>
  </si>
  <si>
    <t>1801CB24</t>
  </si>
  <si>
    <t xml:space="preserve">Class morning </t>
  </si>
  <si>
    <t>TUNIKI SAISANTOSHKUMAR</t>
  </si>
  <si>
    <t>1801CB28</t>
  </si>
  <si>
    <t>YOGESH DUBEY</t>
  </si>
  <si>
    <t>1901cb20</t>
  </si>
  <si>
    <t>1801CB30</t>
  </si>
  <si>
    <t>ABHISHEK KUMAR</t>
  </si>
  <si>
    <t>1801CE01</t>
  </si>
  <si>
    <t>GAYAM MAHESWAR REDDY</t>
  </si>
  <si>
    <t>1801CE08</t>
  </si>
  <si>
    <t>Sanket Choudhary+</t>
  </si>
  <si>
    <t>KRISTAM SRAVANI</t>
  </si>
  <si>
    <t>1801CE16</t>
  </si>
  <si>
    <t>1901cb43</t>
  </si>
  <si>
    <t>VIJAY</t>
  </si>
  <si>
    <t>1901me45</t>
  </si>
  <si>
    <t>Charudutt Katkar</t>
  </si>
  <si>
    <t>1901cs15</t>
  </si>
  <si>
    <t>Sharthi abhinay</t>
  </si>
  <si>
    <t>1901cb46</t>
  </si>
  <si>
    <t>Mohammad Zeeshan</t>
  </si>
  <si>
    <t>1901ee40</t>
  </si>
  <si>
    <t>Devendra Kumar Meena +</t>
  </si>
  <si>
    <t>Ankit Das</t>
  </si>
  <si>
    <t>1901me09</t>
  </si>
  <si>
    <t>1901me21</t>
  </si>
  <si>
    <t>Mayank</t>
  </si>
  <si>
    <t>1901ce25</t>
  </si>
  <si>
    <t>Mayank Raj</t>
  </si>
  <si>
    <t>1901cs35</t>
  </si>
  <si>
    <t>KaustubhTiwari</t>
  </si>
  <si>
    <t>1901ce17</t>
  </si>
  <si>
    <t>Aditya Samantaroy</t>
  </si>
  <si>
    <t>1901ee07</t>
  </si>
  <si>
    <t>Ayush gupta</t>
  </si>
  <si>
    <t>1901me13</t>
  </si>
  <si>
    <t>shubham gupta+</t>
  </si>
  <si>
    <t>1901cs59</t>
  </si>
  <si>
    <t>DARSHIL PATEL</t>
  </si>
  <si>
    <t>1901me18</t>
  </si>
  <si>
    <t>Kush</t>
  </si>
  <si>
    <t>1901me37</t>
  </si>
  <si>
    <t>Abhay Patil</t>
  </si>
  <si>
    <t>1901cs01</t>
  </si>
  <si>
    <t>Aryaman</t>
  </si>
  <si>
    <t>1901me10</t>
  </si>
  <si>
    <t>Vishesh Jain+</t>
  </si>
  <si>
    <t>1901cs71</t>
  </si>
  <si>
    <t>Maharshkumar K Patel</t>
  </si>
  <si>
    <t>1901ee36</t>
  </si>
  <si>
    <t>Kritadhi Maity</t>
  </si>
  <si>
    <t>1901me36</t>
  </si>
  <si>
    <t>vidhyaprakash meena</t>
  </si>
  <si>
    <t>1901me66</t>
  </si>
  <si>
    <t>Aditya+</t>
  </si>
  <si>
    <t>1901me04</t>
  </si>
  <si>
    <t>Rohan Kumar</t>
  </si>
  <si>
    <t>1901ee48</t>
  </si>
  <si>
    <t>Achyut</t>
  </si>
  <si>
    <t>1901mm03</t>
  </si>
  <si>
    <t>Akansha</t>
  </si>
  <si>
    <t>1901cb04</t>
  </si>
  <si>
    <t>Himanshu Garg</t>
  </si>
  <si>
    <t>1901cs25</t>
  </si>
  <si>
    <t>Sanjay Kumar jeengar</t>
  </si>
  <si>
    <t>1901cb42</t>
  </si>
  <si>
    <t>Devansh Choudhary</t>
  </si>
  <si>
    <t>1901me20</t>
  </si>
  <si>
    <t>Avinash kumar</t>
  </si>
  <si>
    <t>1901me12</t>
  </si>
  <si>
    <t>Omkar Deshpande</t>
  </si>
  <si>
    <t>1901ee43</t>
  </si>
  <si>
    <t>SUBHADEEP MANDAL</t>
  </si>
  <si>
    <t>1901mm33</t>
  </si>
  <si>
    <t>Aradhya gupta +</t>
  </si>
  <si>
    <t>1901ee13</t>
  </si>
  <si>
    <t>Shreeyans jain+</t>
  </si>
  <si>
    <t>PEDDAMILE SUSHMA</t>
  </si>
  <si>
    <t>1801CE18</t>
  </si>
  <si>
    <t>1901mm31</t>
  </si>
  <si>
    <t>PREETAM KUMAR SINGH</t>
  </si>
  <si>
    <t>1801CE21</t>
  </si>
  <si>
    <t>PUSHPENDRA PRAJAPAT</t>
  </si>
  <si>
    <t>1801CE22</t>
  </si>
  <si>
    <t>RAHUL GUPTA</t>
  </si>
  <si>
    <t>1801CE24</t>
  </si>
  <si>
    <t>Kartikey Tyagi+</t>
  </si>
  <si>
    <t>1901me33</t>
  </si>
  <si>
    <t>RAVI KIRAN</t>
  </si>
  <si>
    <t>1801CE27</t>
  </si>
  <si>
    <t>AITHI TEJASWANI</t>
  </si>
  <si>
    <t>1801CS04</t>
  </si>
  <si>
    <t>BASA SAI ROHAN</t>
  </si>
  <si>
    <t>1801CS14</t>
  </si>
  <si>
    <t>Md Arsalan Siddiqui+</t>
  </si>
  <si>
    <t>1901ee39</t>
  </si>
  <si>
    <t>CHANTI SAI VENKATA REDDY</t>
  </si>
  <si>
    <t>1801CS17</t>
  </si>
  <si>
    <t>J Sri Harsha Vardhan Prasad</t>
  </si>
  <si>
    <t>1801cs23</t>
  </si>
  <si>
    <t>PEETHALA MAHESH BABU</t>
  </si>
  <si>
    <t>1801CS36</t>
  </si>
  <si>
    <t>SAHIL SHARMA</t>
  </si>
  <si>
    <t>1801CS41</t>
  </si>
  <si>
    <t>ANISH PATIL+</t>
  </si>
  <si>
    <t>1901ee45</t>
  </si>
  <si>
    <t>VAIBHAV GAKHREJA</t>
  </si>
  <si>
    <t>1801CS58</t>
  </si>
  <si>
    <t>1801EE02</t>
  </si>
  <si>
    <t>PAPPU SIVA KUMAR</t>
  </si>
  <si>
    <t>1801EE30</t>
  </si>
  <si>
    <t>Saurabh Chetan Shah+</t>
  </si>
  <si>
    <t>1901ee53</t>
  </si>
  <si>
    <t>ABHISHEK KUMAR SINGH</t>
  </si>
  <si>
    <t>1801ME03</t>
  </si>
  <si>
    <t>AMGOTHU SANDEEP KUMAR</t>
  </si>
  <si>
    <t>1801ME08</t>
  </si>
  <si>
    <t>ANAND CHAUDHARY</t>
  </si>
  <si>
    <t>1801ME09</t>
  </si>
  <si>
    <t>Akash Agrawal+</t>
  </si>
  <si>
    <t>1901me06</t>
  </si>
  <si>
    <t>GAURAV KUMAR SAXENA</t>
  </si>
  <si>
    <t>1801ME23</t>
  </si>
  <si>
    <t>M JAGAN MOHAN CHOWDARY</t>
  </si>
  <si>
    <t>1801ME34</t>
  </si>
  <si>
    <t>PRANSHU PRAHLAD KAPRI</t>
  </si>
  <si>
    <t>1801ME44</t>
  </si>
  <si>
    <t>kavya goyal+</t>
  </si>
  <si>
    <t>1901cs30</t>
  </si>
  <si>
    <t>SUJITH RAJ PILLIGUNDLA</t>
  </si>
  <si>
    <t>1801ME54</t>
  </si>
  <si>
    <t>THOLESAY HAREESH</t>
  </si>
  <si>
    <t>1801ME58</t>
  </si>
  <si>
    <t>THORAT ANJALI MESHRAM</t>
  </si>
  <si>
    <t>1801ME59</t>
  </si>
  <si>
    <t>Saumitra gupta+</t>
  </si>
  <si>
    <t>1901me55</t>
  </si>
  <si>
    <t>Vamsik</t>
  </si>
  <si>
    <t>1801me60</t>
  </si>
  <si>
    <t>Amartya(Testing)</t>
  </si>
  <si>
    <t>1801me07</t>
  </si>
  <si>
    <t>Vishwaranjan Kumar Jha+</t>
  </si>
  <si>
    <t>1901cb55</t>
  </si>
  <si>
    <t>Sachin tiwari+</t>
  </si>
  <si>
    <t>1901ce42</t>
  </si>
  <si>
    <t>Surya Prakash+</t>
  </si>
  <si>
    <t>1901ce53</t>
  </si>
  <si>
    <t>shreya dimri+</t>
  </si>
  <si>
    <t>1901cb48</t>
  </si>
  <si>
    <t>Madhur malpani+</t>
  </si>
  <si>
    <t>1901cs31</t>
  </si>
  <si>
    <t>Ganesh Kumar+</t>
  </si>
  <si>
    <t>1901me23</t>
  </si>
  <si>
    <t>Raj Kumar+</t>
  </si>
  <si>
    <t>1901me50</t>
  </si>
  <si>
    <t>Manish kushwah+</t>
  </si>
  <si>
    <t>1901cb23</t>
  </si>
  <si>
    <t>Siddharth+</t>
  </si>
  <si>
    <t>1901cs60</t>
  </si>
  <si>
    <t>Hrishita Mishra +</t>
  </si>
  <si>
    <t xml:space="preserve">1901ee25 </t>
  </si>
  <si>
    <t>Anand Tripathi+</t>
  </si>
  <si>
    <t>1901me08</t>
  </si>
  <si>
    <t>SAHIL MASOOM+</t>
  </si>
  <si>
    <t>1901mm28</t>
  </si>
  <si>
    <t>Saksham Singh Sengar+</t>
  </si>
  <si>
    <t>1901ce43</t>
  </si>
  <si>
    <t>Aditi Goel+</t>
  </si>
  <si>
    <t>1901cs04</t>
  </si>
  <si>
    <t>Akshat Porwal+</t>
  </si>
  <si>
    <t>1901ee09</t>
  </si>
  <si>
    <t>Tushar Singh Kanwar+</t>
  </si>
  <si>
    <t>1901mm35</t>
  </si>
  <si>
    <t>amaan hussain+</t>
  </si>
  <si>
    <t>1901ce03</t>
  </si>
  <si>
    <t>Pranali Shinde+</t>
  </si>
  <si>
    <t>1901CS41</t>
  </si>
  <si>
    <t>Pushpendra Nagle+</t>
  </si>
  <si>
    <t>1901cs44</t>
  </si>
  <si>
    <t>Ranjeet khichar+</t>
  </si>
  <si>
    <t>1901cs45</t>
  </si>
  <si>
    <t>Karamveer singh+</t>
  </si>
  <si>
    <t>1901me32</t>
  </si>
  <si>
    <t>ABHAY RATHOUR+</t>
  </si>
  <si>
    <t>1901me02</t>
  </si>
  <si>
    <t>Priyanka Sachan</t>
  </si>
  <si>
    <t>1901cs43</t>
  </si>
  <si>
    <t>Sushant Sinha+</t>
  </si>
  <si>
    <t>1901cs62</t>
  </si>
  <si>
    <t>Shreya Kumari Gupta</t>
  </si>
  <si>
    <t>1901ee56</t>
  </si>
  <si>
    <t>Mahima Rai+</t>
  </si>
  <si>
    <t>1901ce23</t>
  </si>
  <si>
    <t>Pawan kumar agrawal +</t>
  </si>
  <si>
    <t>1901cs40</t>
  </si>
  <si>
    <t>Madhur Jain+</t>
  </si>
  <si>
    <t>1901ee35</t>
  </si>
  <si>
    <t>Tarusi Mittal+</t>
  </si>
  <si>
    <t>1901cs65</t>
  </si>
  <si>
    <t>Ishita Singh+</t>
  </si>
  <si>
    <t>1901cs27</t>
  </si>
  <si>
    <t>Anant Kumar+</t>
  </si>
  <si>
    <t>1901cs07</t>
  </si>
  <si>
    <t>GAJJE SREELEKHA+</t>
  </si>
  <si>
    <t>1901cs21</t>
  </si>
  <si>
    <t>Harshvardhan singh+</t>
  </si>
  <si>
    <t>1901mm14</t>
  </si>
  <si>
    <t>Jaina S. Jagad+</t>
  </si>
  <si>
    <t>1901ee28</t>
  </si>
  <si>
    <t>Saurav Sonu+</t>
  </si>
  <si>
    <t>1901mm30</t>
  </si>
  <si>
    <t>18/08/19</t>
  </si>
  <si>
    <t>21/08/19</t>
  </si>
  <si>
    <t>23/08/19</t>
  </si>
  <si>
    <t>30/09/2018</t>
  </si>
  <si>
    <t>27/08/2019</t>
  </si>
  <si>
    <t>30-08-2019</t>
  </si>
  <si>
    <t>31-08-2019</t>
  </si>
  <si>
    <t>21-09-2019</t>
  </si>
  <si>
    <t>nss meeting</t>
  </si>
  <si>
    <t>Lab</t>
  </si>
  <si>
    <t>painting</t>
  </si>
  <si>
    <t>Meeting</t>
  </si>
  <si>
    <t>cloth collection</t>
  </si>
  <si>
    <t>yoga(1st+2nd+3rd day)</t>
  </si>
  <si>
    <t>Material Carrying</t>
  </si>
  <si>
    <t>Poster Making</t>
  </si>
  <si>
    <t>Adhyayan</t>
  </si>
  <si>
    <t>Cloth donation</t>
  </si>
  <si>
    <t>Gift wrapping/ ID card</t>
  </si>
  <si>
    <t>swachhta pakhwada</t>
  </si>
  <si>
    <t>Gift Packing / Phone Call</t>
  </si>
  <si>
    <t>Patna Visit</t>
  </si>
  <si>
    <t>Cloth collection</t>
  </si>
  <si>
    <t>Poster Sticking</t>
  </si>
  <si>
    <t>bihar flood</t>
  </si>
  <si>
    <t>blood donation content</t>
  </si>
  <si>
    <t>Swachhta Pakhwada</t>
  </si>
  <si>
    <t>Kumar Pragyan</t>
  </si>
  <si>
    <t>1901ce19</t>
  </si>
  <si>
    <t>Kshitij pandey</t>
  </si>
  <si>
    <t>1901ce18</t>
  </si>
  <si>
    <t>Dhushyanth</t>
  </si>
  <si>
    <t>1901ee20</t>
  </si>
  <si>
    <t>Aditya Raj</t>
  </si>
  <si>
    <t>1901mm05</t>
  </si>
  <si>
    <t>Anshuman Azad</t>
  </si>
  <si>
    <t>1901mm06</t>
  </si>
  <si>
    <t xml:space="preserve">Mayank shekhar </t>
  </si>
  <si>
    <t>1901cs36</t>
  </si>
  <si>
    <t>Satyam Kumar</t>
  </si>
  <si>
    <t>1901ee52</t>
  </si>
  <si>
    <t>Rajeev Ranjan</t>
  </si>
  <si>
    <t>Muhammed Sinan C K</t>
  </si>
  <si>
    <t>1901cs38</t>
  </si>
  <si>
    <t>1901CE38</t>
  </si>
  <si>
    <t>Parth Kanani</t>
  </si>
  <si>
    <t>1901cb28</t>
  </si>
  <si>
    <t>Rubavani P</t>
  </si>
  <si>
    <t>1901mm27</t>
  </si>
  <si>
    <t>Anuj Kumar sah</t>
  </si>
  <si>
    <t>1901ce08</t>
  </si>
  <si>
    <t>Vikash Bearar</t>
  </si>
  <si>
    <t>1901me67</t>
  </si>
  <si>
    <t xml:space="preserve">Venkatadri Arava </t>
  </si>
  <si>
    <t>1901cs70</t>
  </si>
  <si>
    <t>Rishav Raj</t>
  </si>
  <si>
    <t>1901cs46</t>
  </si>
  <si>
    <t>Ananthajit A</t>
  </si>
  <si>
    <t>1901cb07</t>
  </si>
  <si>
    <t xml:space="preserve">Hrishikesh Bajirao </t>
  </si>
  <si>
    <t>1901cs26</t>
  </si>
  <si>
    <t>Chintimi Appaji</t>
  </si>
  <si>
    <t>1901cs17</t>
  </si>
  <si>
    <t>Prince jha</t>
  </si>
  <si>
    <t>1901cs42</t>
  </si>
  <si>
    <t>Thumma sweeja</t>
  </si>
  <si>
    <t>1901me63</t>
  </si>
  <si>
    <t>Saurabh Singh</t>
  </si>
  <si>
    <t>1901cs52</t>
  </si>
  <si>
    <t>SHUBHAJEET DEY</t>
  </si>
  <si>
    <t>Aithagani Lokesh</t>
  </si>
  <si>
    <t>1901cb03</t>
  </si>
  <si>
    <t>1901cs58</t>
  </si>
  <si>
    <t>Abhishek Gupta</t>
  </si>
  <si>
    <t>Nandika Girish</t>
  </si>
  <si>
    <t>1901ee03</t>
  </si>
  <si>
    <t>1901ce28</t>
  </si>
  <si>
    <t>Narendra tejasvi</t>
  </si>
  <si>
    <t>1901ee41</t>
  </si>
  <si>
    <t>Mrudul Agrawal</t>
  </si>
  <si>
    <t>1901me44</t>
  </si>
  <si>
    <t>Rayavarapu sai vineetha</t>
  </si>
  <si>
    <t>1901me51</t>
  </si>
  <si>
    <t>Mayank Kumar</t>
  </si>
  <si>
    <t>1901cb24</t>
  </si>
  <si>
    <t xml:space="preserve">Vaddineni Vennela Chowdary </t>
  </si>
  <si>
    <t>1901me65</t>
  </si>
  <si>
    <t>Batturi Jaswanth</t>
  </si>
  <si>
    <t>1901cs13</t>
  </si>
  <si>
    <t>Deepshikha kumari</t>
  </si>
  <si>
    <t>1901cs19</t>
  </si>
  <si>
    <t>Mukund kumar</t>
  </si>
  <si>
    <t>1901ce27</t>
  </si>
  <si>
    <t>PRATHAM GOEL</t>
  </si>
  <si>
    <t>1901mm26</t>
  </si>
  <si>
    <t>Deepika Rajwar</t>
  </si>
  <si>
    <t>1901ee19</t>
  </si>
  <si>
    <t>Ayush Shrivastava</t>
  </si>
  <si>
    <t>1901cb14</t>
  </si>
  <si>
    <t xml:space="preserve">Shubham Kumar diwakar </t>
  </si>
  <si>
    <t>1901ee58</t>
  </si>
  <si>
    <t>Shruti Nalegaonkar</t>
  </si>
  <si>
    <t>1901cs57</t>
  </si>
  <si>
    <t>Srajan Khandelwal</t>
  </si>
  <si>
    <t>1901cs61</t>
  </si>
  <si>
    <t>Sreekanth</t>
  </si>
  <si>
    <t>1901mm13</t>
  </si>
  <si>
    <t xml:space="preserve">Abhinav Dutta </t>
  </si>
  <si>
    <t>1901cs02</t>
  </si>
  <si>
    <t>Rahul Raj</t>
  </si>
  <si>
    <t>1901ee47</t>
  </si>
  <si>
    <t>Shivam Shekhar</t>
  </si>
  <si>
    <t>1901ce45</t>
  </si>
  <si>
    <t>Jal singh mali</t>
  </si>
  <si>
    <t>1901me28</t>
  </si>
  <si>
    <t xml:space="preserve">Nikhil Anand   </t>
  </si>
  <si>
    <t>1901ce29</t>
  </si>
  <si>
    <t>V Abhilash Reddy</t>
  </si>
  <si>
    <t>1901ce56</t>
  </si>
  <si>
    <t>Ankit Anurag</t>
  </si>
  <si>
    <t>1901ee12</t>
  </si>
  <si>
    <t>1901cs34</t>
  </si>
  <si>
    <t>M D Midhun Reddy</t>
  </si>
  <si>
    <t>1901ee34</t>
  </si>
  <si>
    <t>BVS Rohith</t>
  </si>
  <si>
    <t>1901ee16</t>
  </si>
  <si>
    <t>Pankaj Singh</t>
  </si>
  <si>
    <t>1901ee44</t>
  </si>
  <si>
    <t>abhijeet singh</t>
  </si>
  <si>
    <t>1901mm02</t>
  </si>
  <si>
    <t>Shashikala Yadav</t>
  </si>
  <si>
    <t>1901cb47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</si>
</sst>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/dd/yy"/>
    <numFmt numFmtId="165" formatCode="mm/dd/yyyy"/>
    <numFmt numFmtId="166" formatCode="m/d/yyyy"/>
    <numFmt numFmtId="167" formatCode="mm-dd-yyyy"/>
    <numFmt numFmtId="168" formatCode="mm/dd"/>
    <numFmt numFmtId="169" formatCode="m/d/yy"/>
  </numFmts>
  <fonts count="7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sz val="12.0"/>
      <name val="Arial"/>
    </font>
    <font>
      <name val="Roboto"/>
    </font>
  </fonts>
  <fills count="7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0000"/>
        <bgColor rgb="FFFF0000"/>
      </patternFill>
    </fill>
    <fill>
      <patternFill patternType="solid">
        <fgColor rgb="FFF8F2EB"/>
        <bgColor rgb="FFF8F2EB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165" xfId="0" applyAlignment="1" applyFill="1" applyFont="1" applyNumberFormat="1">
      <alignment horizontal="right"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3" numFmtId="0" xfId="0" applyAlignment="1" applyFill="1" applyFont="1">
      <alignment horizontal="left" readingOrder="0"/>
    </xf>
    <xf borderId="0" fillId="2" fontId="4" numFmtId="167" xfId="0" applyAlignment="1" applyFont="1" applyNumberFormat="1">
      <alignment horizontal="right" vertical="bottom"/>
    </xf>
    <xf borderId="0" fillId="0" fontId="2" numFmtId="169" xfId="0" applyAlignment="1" applyFont="1" applyNumberFormat="1">
      <alignment readingOrder="0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3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5" fontId="5" numFmtId="0" xfId="0" applyAlignment="1" applyFill="1" applyFont="1">
      <alignment readingOrder="0"/>
    </xf>
    <xf borderId="0" fillId="5" fontId="2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5" fontId="2" numFmtId="0" xfId="0" applyAlignment="1" applyFont="1">
      <alignment readingOrder="0"/>
    </xf>
    <xf borderId="0" fillId="6" fontId="4" numFmtId="0" xfId="0" applyAlignment="1" applyFill="1" applyFont="1">
      <alignment vertical="bottom"/>
    </xf>
    <xf borderId="0" fillId="4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2" numFmtId="0" xfId="0" applyFont="1"/>
    <xf borderId="0" fillId="3" fontId="2" numFmtId="0" xfId="0" applyAlignment="1" applyFont="1">
      <alignment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5">
    <tableStyle count="3" pivot="0" name="BTech18-style">
      <tableStyleElement dxfId="1" type="headerRow"/>
      <tableStyleElement dxfId="2" type="firstRowStripe"/>
      <tableStyleElement dxfId="3" type="secondRowStripe"/>
    </tableStyle>
    <tableStyle count="3" pivot="0" name="Chetna-style">
      <tableStyleElement dxfId="1" type="headerRow"/>
      <tableStyleElement dxfId="2" type="firstRowStripe"/>
      <tableStyleElement dxfId="3" type="secondRowStripe"/>
    </tableStyle>
    <tableStyle count="3" pivot="0" name="Rural Development-style">
      <tableStyleElement dxfId="1" type="headerRow"/>
      <tableStyleElement dxfId="2" type="firstRowStripe"/>
      <tableStyleElement dxfId="3" type="secondRowStripe"/>
    </tableStyle>
    <tableStyle count="3" pivot="0" name="Environment-style">
      <tableStyleElement dxfId="1" type="headerRow"/>
      <tableStyleElement dxfId="2" type="firstRowStripe"/>
      <tableStyleElement dxfId="3" type="secondRowStripe"/>
    </tableStyle>
    <tableStyle count="3" pivot="0" name="Adhyaya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N996" displayName="Table_5" id="5">
  <tableColumns count="14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  <tableColumn name="Column139" id="139"/>
    <tableColumn name="Column140" id="140"/>
    <tableColumn name="Column141" id="141"/>
    <tableColumn name="Column142" id="142"/>
    <tableColumn name="Column143" id="143"/>
    <tableColumn name="Column144" id="144"/>
  </tableColumns>
  <tableStyleInfo name="Adhyaya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J1006" displayName="Table_2" id="2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BTech18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F999" displayName="Table_1" id="1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Chetn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N999" displayName="Table_4" id="4">
  <tableColumns count="4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</tableColumns>
  <tableStyleInfo name="Environm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G1000" displayName="Table_3" id="3">
  <tableColumns count="3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</tableColumns>
  <tableStyleInfo name="Rural Developm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cols>
    <col customWidth="1" min="1" max="1" width="33.0"/>
    <col customWidth="1" min="2" max="2" width="18.57"/>
    <col customWidth="1" min="31" max="31" width="16.57"/>
    <col customWidth="1" min="32" max="32" width="19.29"/>
    <col customWidth="1" min="38" max="38" width="20.71"/>
  </cols>
  <sheetData>
    <row r="1">
      <c r="A1" s="10" t="s">
        <v>0</v>
      </c>
      <c r="B1" s="2"/>
      <c r="C1" s="1" t="s">
        <v>1</v>
      </c>
      <c r="D1" s="7"/>
      <c r="E1" s="7">
        <v>43624.0</v>
      </c>
      <c r="F1" s="7">
        <v>43807.0</v>
      </c>
      <c r="G1" s="4" t="s">
        <v>23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24</v>
      </c>
      <c r="M1" s="4" t="s">
        <v>4</v>
      </c>
      <c r="N1" s="4" t="s">
        <v>4</v>
      </c>
      <c r="O1" s="4" t="s">
        <v>25</v>
      </c>
      <c r="P1" s="4" t="s">
        <v>26</v>
      </c>
      <c r="Q1" s="4" t="s">
        <v>5</v>
      </c>
      <c r="R1" s="4" t="s">
        <v>5</v>
      </c>
      <c r="S1" s="4" t="s">
        <v>18</v>
      </c>
      <c r="T1" s="4" t="s">
        <v>18</v>
      </c>
      <c r="U1" s="4" t="s">
        <v>6</v>
      </c>
      <c r="V1" s="4" t="s">
        <v>6</v>
      </c>
      <c r="W1" s="4" t="s">
        <v>20</v>
      </c>
      <c r="X1" s="4" t="s">
        <v>27</v>
      </c>
      <c r="Y1" s="4" t="s">
        <v>28</v>
      </c>
      <c r="Z1" s="4" t="s">
        <v>29</v>
      </c>
      <c r="AA1" s="7">
        <v>43474.0</v>
      </c>
      <c r="AB1" s="7">
        <v>43474.0</v>
      </c>
      <c r="AC1" s="7">
        <v>43564.0</v>
      </c>
      <c r="AD1" s="6">
        <v>43564.0</v>
      </c>
      <c r="AE1" s="13">
        <v>43474.0</v>
      </c>
      <c r="AF1" s="7">
        <v>43686.0</v>
      </c>
      <c r="AG1" s="7">
        <v>43594.0</v>
      </c>
      <c r="AH1" s="7">
        <v>43655.0</v>
      </c>
      <c r="AI1" s="7">
        <v>43655.0</v>
      </c>
      <c r="AJ1" s="7">
        <v>43655.0</v>
      </c>
      <c r="AK1" s="3">
        <v>43655.0</v>
      </c>
      <c r="AL1" s="7">
        <v>43686.0</v>
      </c>
      <c r="AM1" s="7">
        <v>43778.0</v>
      </c>
      <c r="AN1" s="7">
        <v>43808.0</v>
      </c>
      <c r="AO1" s="4" t="s">
        <v>11</v>
      </c>
      <c r="AP1" s="4"/>
      <c r="AQ1" s="4" t="s">
        <v>69</v>
      </c>
      <c r="AR1" s="4" t="s">
        <v>70</v>
      </c>
      <c r="AS1" s="4" t="s">
        <v>71</v>
      </c>
      <c r="AT1" s="4" t="s">
        <v>46</v>
      </c>
      <c r="AU1" s="4" t="s">
        <v>72</v>
      </c>
      <c r="AV1" s="6">
        <v>43506.0</v>
      </c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</row>
    <row r="2">
      <c r="A2" s="1" t="s">
        <v>15</v>
      </c>
      <c r="B2" s="2"/>
      <c r="C2" s="2"/>
      <c r="D2" s="4"/>
      <c r="E2" s="4" t="s">
        <v>17</v>
      </c>
      <c r="F2" s="4" t="s">
        <v>19</v>
      </c>
      <c r="G2" s="4" t="s">
        <v>73</v>
      </c>
      <c r="H2" s="4" t="s">
        <v>17</v>
      </c>
      <c r="I2" s="4" t="s">
        <v>74</v>
      </c>
      <c r="J2" s="4" t="s">
        <v>30</v>
      </c>
      <c r="K2" s="4" t="s">
        <v>31</v>
      </c>
      <c r="L2" s="4" t="s">
        <v>75</v>
      </c>
      <c r="M2" s="4" t="s">
        <v>32</v>
      </c>
      <c r="N2" s="4" t="s">
        <v>76</v>
      </c>
      <c r="O2" s="4" t="s">
        <v>77</v>
      </c>
      <c r="P2" s="4" t="s">
        <v>57</v>
      </c>
      <c r="Q2" s="4" t="s">
        <v>34</v>
      </c>
      <c r="R2" s="4" t="s">
        <v>57</v>
      </c>
      <c r="S2" s="4" t="s">
        <v>55</v>
      </c>
      <c r="T2" s="4" t="s">
        <v>80</v>
      </c>
      <c r="U2" s="4" t="s">
        <v>35</v>
      </c>
      <c r="V2" s="4" t="s">
        <v>36</v>
      </c>
      <c r="W2" s="4" t="s">
        <v>57</v>
      </c>
      <c r="X2" s="4" t="s">
        <v>57</v>
      </c>
      <c r="Y2" s="4" t="s">
        <v>81</v>
      </c>
      <c r="Z2" s="4" t="s">
        <v>45</v>
      </c>
      <c r="AA2" s="4" t="s">
        <v>57</v>
      </c>
      <c r="AB2" s="4" t="s">
        <v>82</v>
      </c>
      <c r="AC2" s="4" t="s">
        <v>83</v>
      </c>
      <c r="AD2" s="4" t="s">
        <v>84</v>
      </c>
      <c r="AE2" s="4" t="s">
        <v>85</v>
      </c>
      <c r="AF2" s="4" t="s">
        <v>86</v>
      </c>
      <c r="AG2" s="4" t="s">
        <v>57</v>
      </c>
      <c r="AH2" s="4" t="s">
        <v>87</v>
      </c>
      <c r="AI2" s="4" t="s">
        <v>88</v>
      </c>
      <c r="AJ2" s="4" t="s">
        <v>89</v>
      </c>
      <c r="AK2" s="4" t="s">
        <v>57</v>
      </c>
      <c r="AL2" s="4" t="s">
        <v>90</v>
      </c>
      <c r="AM2" s="4" t="s">
        <v>89</v>
      </c>
      <c r="AN2" s="4" t="s">
        <v>89</v>
      </c>
      <c r="AO2" s="4" t="s">
        <v>45</v>
      </c>
      <c r="AP2" s="4"/>
      <c r="AQ2" s="4" t="s">
        <v>57</v>
      </c>
      <c r="AR2" s="2"/>
      <c r="AS2" s="4" t="s">
        <v>98</v>
      </c>
      <c r="AT2" s="2"/>
      <c r="AU2" s="4" t="s">
        <v>88</v>
      </c>
      <c r="AV2" s="4" t="s">
        <v>84</v>
      </c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</row>
    <row r="3">
      <c r="A3" s="1" t="s">
        <v>49</v>
      </c>
      <c r="B3" s="1" t="s">
        <v>50</v>
      </c>
      <c r="C3" s="2"/>
      <c r="D3" s="2"/>
      <c r="E3" s="2"/>
      <c r="F3" s="2"/>
      <c r="G3" s="2"/>
      <c r="H3" s="2"/>
      <c r="I3" s="2"/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>
      <c r="A4" s="22" t="s">
        <v>108</v>
      </c>
      <c r="B4" s="18" t="s">
        <v>111</v>
      </c>
      <c r="C4" s="2">
        <f t="shared" ref="C4:C53" si="1">SUM(E4:AV4)</f>
        <v>10</v>
      </c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">
        <v>2.0</v>
      </c>
      <c r="T4" s="2"/>
      <c r="U4" s="2"/>
      <c r="V4" s="2"/>
      <c r="W4" s="2"/>
      <c r="X4" s="2"/>
      <c r="Y4" s="4"/>
      <c r="Z4" s="4"/>
      <c r="AA4" s="4">
        <v>2.0</v>
      </c>
      <c r="AB4" s="2"/>
      <c r="AC4" s="2"/>
      <c r="AD4" s="4">
        <v>2.0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4">
        <v>2.0</v>
      </c>
      <c r="AS4" s="2"/>
      <c r="AT4" s="2"/>
      <c r="AU4" s="2"/>
      <c r="AV4" s="4">
        <v>2.0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</row>
    <row r="5">
      <c r="A5" s="24" t="s">
        <v>120</v>
      </c>
      <c r="B5" s="25" t="s">
        <v>123</v>
      </c>
      <c r="C5" s="2">
        <f t="shared" si="1"/>
        <v>8.5</v>
      </c>
      <c r="D5" s="4"/>
      <c r="E5" s="4"/>
      <c r="F5" s="4">
        <v>1.0</v>
      </c>
      <c r="G5" s="2"/>
      <c r="H5" s="2"/>
      <c r="I5" s="2"/>
      <c r="J5" s="2"/>
      <c r="K5" s="2"/>
      <c r="L5" s="2"/>
      <c r="M5" s="2"/>
      <c r="N5" s="2"/>
      <c r="O5" s="2"/>
      <c r="P5" s="4">
        <v>2.0</v>
      </c>
      <c r="Q5" s="4"/>
      <c r="R5" s="4">
        <v>1.5</v>
      </c>
      <c r="S5" s="2"/>
      <c r="T5" s="2"/>
      <c r="U5" s="2"/>
      <c r="V5" s="2"/>
      <c r="W5" s="2"/>
      <c r="X5" s="4">
        <v>1.0</v>
      </c>
      <c r="Y5" s="2"/>
      <c r="Z5" s="2"/>
      <c r="AA5" s="2"/>
      <c r="AB5" s="2"/>
      <c r="AC5" s="2"/>
      <c r="AD5" s="2"/>
      <c r="AE5" s="4">
        <v>1.5</v>
      </c>
      <c r="AF5" s="2"/>
      <c r="AG5" s="4">
        <v>1.5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>
      <c r="A6" s="24" t="s">
        <v>134</v>
      </c>
      <c r="B6" s="24" t="s">
        <v>135</v>
      </c>
      <c r="C6" s="2">
        <f t="shared" si="1"/>
        <v>11</v>
      </c>
      <c r="D6" s="4"/>
      <c r="E6" s="4">
        <v>1.5</v>
      </c>
      <c r="F6" s="4">
        <v>1.0</v>
      </c>
      <c r="G6" s="4">
        <v>0.5</v>
      </c>
      <c r="H6" s="2"/>
      <c r="I6" s="2"/>
      <c r="J6" s="2"/>
      <c r="K6" s="4"/>
      <c r="L6" s="4"/>
      <c r="M6" s="4"/>
      <c r="N6" s="4"/>
      <c r="O6" s="4">
        <v>2.0</v>
      </c>
      <c r="P6" s="2"/>
      <c r="Q6" s="2"/>
      <c r="R6" s="2"/>
      <c r="S6" s="2"/>
      <c r="T6" s="2"/>
      <c r="U6" s="2"/>
      <c r="V6" s="4"/>
      <c r="W6" s="4">
        <v>2.0</v>
      </c>
      <c r="X6" s="2"/>
      <c r="Y6" s="2"/>
      <c r="Z6" s="2"/>
      <c r="AA6" s="2"/>
      <c r="AB6" s="2"/>
      <c r="AC6" s="2"/>
      <c r="AD6" s="4">
        <v>2.0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4">
        <v>2.0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</row>
    <row r="7">
      <c r="A7" s="24" t="s">
        <v>144</v>
      </c>
      <c r="B7" s="25" t="s">
        <v>145</v>
      </c>
      <c r="C7" s="2">
        <f t="shared" si="1"/>
        <v>11.5</v>
      </c>
      <c r="D7" s="2"/>
      <c r="E7" s="2"/>
      <c r="F7" s="4">
        <v>1.0</v>
      </c>
      <c r="G7" s="2"/>
      <c r="H7" s="2"/>
      <c r="I7" s="2"/>
      <c r="J7" s="2"/>
      <c r="K7" s="4"/>
      <c r="L7" s="4"/>
      <c r="M7" s="4"/>
      <c r="N7" s="4"/>
      <c r="O7" s="4">
        <v>2.0</v>
      </c>
      <c r="P7" s="4">
        <v>2.0</v>
      </c>
      <c r="Q7" s="4">
        <v>1.0</v>
      </c>
      <c r="R7" s="2"/>
      <c r="S7" s="2"/>
      <c r="T7" s="4">
        <v>2.0</v>
      </c>
      <c r="U7" s="2"/>
      <c r="V7" s="2"/>
      <c r="W7" s="2"/>
      <c r="X7" s="2"/>
      <c r="Y7" s="2"/>
      <c r="Z7" s="2"/>
      <c r="AA7" s="2"/>
      <c r="AB7" s="4">
        <v>-0.5</v>
      </c>
      <c r="AC7" s="2"/>
      <c r="AD7" s="2"/>
      <c r="AE7" s="2"/>
      <c r="AF7" s="2"/>
      <c r="AG7" s="2"/>
      <c r="AH7" s="2"/>
      <c r="AI7" s="2"/>
      <c r="AJ7" s="2"/>
      <c r="AK7" s="4">
        <v>2.0</v>
      </c>
      <c r="AL7" s="2"/>
      <c r="AM7" s="2"/>
      <c r="AN7" s="2"/>
      <c r="AO7" s="2"/>
      <c r="AP7" s="2"/>
      <c r="AQ7" s="2"/>
      <c r="AR7" s="4">
        <v>2.0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>
      <c r="A8" s="24" t="s">
        <v>152</v>
      </c>
      <c r="B8" s="24" t="s">
        <v>153</v>
      </c>
      <c r="C8" s="2">
        <f t="shared" si="1"/>
        <v>13.5</v>
      </c>
      <c r="D8" s="4"/>
      <c r="E8" s="4">
        <v>1.5</v>
      </c>
      <c r="F8" s="4">
        <v>1.0</v>
      </c>
      <c r="G8" s="2"/>
      <c r="H8" s="2"/>
      <c r="I8" s="4">
        <v>2.0</v>
      </c>
      <c r="J8" s="4"/>
      <c r="K8" s="4"/>
      <c r="L8" s="4"/>
      <c r="M8" s="4"/>
      <c r="N8" s="4"/>
      <c r="O8" s="4"/>
      <c r="P8" s="2"/>
      <c r="Q8" s="2"/>
      <c r="R8" s="2"/>
      <c r="S8" s="2"/>
      <c r="T8" s="2"/>
      <c r="U8" s="4">
        <v>1.0</v>
      </c>
      <c r="V8" s="4"/>
      <c r="W8" s="4">
        <v>2.0</v>
      </c>
      <c r="X8" s="2"/>
      <c r="Y8" s="2"/>
      <c r="Z8" s="2"/>
      <c r="AA8" s="2"/>
      <c r="AB8" s="2"/>
      <c r="AC8" s="2"/>
      <c r="AD8" s="4">
        <v>2.0</v>
      </c>
      <c r="AE8" s="2"/>
      <c r="AF8" s="2"/>
      <c r="AG8" s="2"/>
      <c r="AH8" s="2"/>
      <c r="AI8" s="2"/>
      <c r="AJ8" s="2"/>
      <c r="AK8" s="2"/>
      <c r="AL8" s="2"/>
      <c r="AM8" s="4">
        <v>2.0</v>
      </c>
      <c r="AN8" s="2"/>
      <c r="AO8" s="2"/>
      <c r="AP8" s="2"/>
      <c r="AQ8" s="2"/>
      <c r="AR8" s="2"/>
      <c r="AS8" s="2"/>
      <c r="AT8" s="2"/>
      <c r="AU8" s="2"/>
      <c r="AV8" s="4">
        <v>2.0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</row>
    <row r="9">
      <c r="A9" s="24" t="s">
        <v>162</v>
      </c>
      <c r="B9" s="25" t="s">
        <v>163</v>
      </c>
      <c r="C9" s="2">
        <f t="shared" si="1"/>
        <v>12</v>
      </c>
      <c r="D9" s="2"/>
      <c r="E9" s="2"/>
      <c r="F9" s="4">
        <v>0.5</v>
      </c>
      <c r="G9" s="4">
        <v>0.5</v>
      </c>
      <c r="H9" s="2"/>
      <c r="I9" s="2"/>
      <c r="J9" s="2"/>
      <c r="K9" s="4"/>
      <c r="L9" s="4"/>
      <c r="M9" s="4"/>
      <c r="N9" s="4"/>
      <c r="O9" s="4">
        <v>2.0</v>
      </c>
      <c r="P9" s="2"/>
      <c r="Q9" s="2"/>
      <c r="R9" s="2"/>
      <c r="S9" s="2"/>
      <c r="T9" s="2"/>
      <c r="U9" s="2"/>
      <c r="V9" s="2"/>
      <c r="W9" s="2"/>
      <c r="X9" s="4">
        <v>1.5</v>
      </c>
      <c r="Y9" s="2"/>
      <c r="Z9" s="2"/>
      <c r="AA9" s="2"/>
      <c r="AB9" s="2"/>
      <c r="AC9" s="2"/>
      <c r="AD9" s="2"/>
      <c r="AE9" s="4">
        <v>1.5</v>
      </c>
      <c r="AF9" s="2"/>
      <c r="AG9" s="4">
        <f>1.5+0.5</f>
        <v>2</v>
      </c>
      <c r="AH9" s="2"/>
      <c r="AI9" s="2"/>
      <c r="AJ9" s="2"/>
      <c r="AK9" s="2"/>
      <c r="AL9" s="2"/>
      <c r="AM9" s="4">
        <v>2.0</v>
      </c>
      <c r="AN9" s="4">
        <v>2.0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>
      <c r="A10" s="24" t="s">
        <v>172</v>
      </c>
      <c r="B10" s="25" t="s">
        <v>173</v>
      </c>
      <c r="C10" s="2">
        <f t="shared" si="1"/>
        <v>12</v>
      </c>
      <c r="D10" s="4"/>
      <c r="E10" s="4">
        <v>1.5</v>
      </c>
      <c r="F10" s="4">
        <v>1.0</v>
      </c>
      <c r="G10" s="4">
        <v>0.5</v>
      </c>
      <c r="H10" s="2"/>
      <c r="I10" s="4"/>
      <c r="J10" s="2"/>
      <c r="K10" s="4"/>
      <c r="L10" s="4"/>
      <c r="M10" s="4"/>
      <c r="N10" s="4"/>
      <c r="O10" s="4">
        <v>2.0</v>
      </c>
      <c r="P10" s="4">
        <v>2.0</v>
      </c>
      <c r="Q10" s="4">
        <v>1.0</v>
      </c>
      <c r="R10" s="2"/>
      <c r="S10" s="2"/>
      <c r="T10" s="2"/>
      <c r="U10" s="2"/>
      <c r="V10" s="4"/>
      <c r="W10" s="4">
        <v>2.0</v>
      </c>
      <c r="X10" s="2"/>
      <c r="Y10" s="2"/>
      <c r="Z10" s="2"/>
      <c r="AA10" s="2"/>
      <c r="AB10" s="2"/>
      <c r="AC10" s="2"/>
      <c r="AD10" s="4">
        <v>2.0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>
      <c r="A11" s="27" t="s">
        <v>174</v>
      </c>
      <c r="B11" s="28" t="s">
        <v>177</v>
      </c>
      <c r="C11" s="2">
        <f t="shared" si="1"/>
        <v>14.5</v>
      </c>
      <c r="D11" s="4"/>
      <c r="E11" s="4">
        <v>1.5</v>
      </c>
      <c r="F11" s="2"/>
      <c r="G11" s="4">
        <v>0.5</v>
      </c>
      <c r="H11" s="4">
        <v>0.5</v>
      </c>
      <c r="I11" s="4">
        <v>2.0</v>
      </c>
      <c r="J11" s="2"/>
      <c r="K11" s="2"/>
      <c r="L11" s="2"/>
      <c r="M11" s="2"/>
      <c r="N11" s="4">
        <v>2.0</v>
      </c>
      <c r="O11" s="2"/>
      <c r="P11" s="2"/>
      <c r="Q11" s="2"/>
      <c r="R11" s="2"/>
      <c r="S11" s="2"/>
      <c r="T11" s="2"/>
      <c r="U11" s="2"/>
      <c r="V11" s="4"/>
      <c r="W11" s="4">
        <v>2.0</v>
      </c>
      <c r="X11" s="2"/>
      <c r="Y11" s="2"/>
      <c r="Z11" s="2"/>
      <c r="AA11" s="2"/>
      <c r="AB11" s="2"/>
      <c r="AC11" s="2"/>
      <c r="AD11" s="4">
        <v>2.0</v>
      </c>
      <c r="AE11" s="2"/>
      <c r="AF11" s="2"/>
      <c r="AG11" s="2"/>
      <c r="AH11" s="2"/>
      <c r="AI11" s="2"/>
      <c r="AJ11" s="2"/>
      <c r="AK11" s="2"/>
      <c r="AL11" s="2"/>
      <c r="AM11" s="4">
        <v>2.0</v>
      </c>
      <c r="AN11" s="2"/>
      <c r="AO11" s="2"/>
      <c r="AP11" s="2"/>
      <c r="AQ11" s="2"/>
      <c r="AR11" s="2"/>
      <c r="AS11" s="2"/>
      <c r="AT11" s="2"/>
      <c r="AU11" s="2"/>
      <c r="AV11" s="4">
        <v>2.0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</row>
    <row r="12">
      <c r="A12" s="24" t="s">
        <v>184</v>
      </c>
      <c r="B12" s="25" t="s">
        <v>185</v>
      </c>
      <c r="C12" s="2">
        <f t="shared" si="1"/>
        <v>12.8</v>
      </c>
      <c r="D12" s="2"/>
      <c r="E12" s="2"/>
      <c r="F12" s="4">
        <v>1.0</v>
      </c>
      <c r="G12" s="4">
        <v>0.5</v>
      </c>
      <c r="H12" s="2"/>
      <c r="I12" s="2"/>
      <c r="J12" s="2"/>
      <c r="K12" s="2"/>
      <c r="L12" s="2"/>
      <c r="M12" s="2"/>
      <c r="N12" s="2"/>
      <c r="O12" s="2"/>
      <c r="P12" s="2"/>
      <c r="Q12" s="4">
        <v>1.0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4">
        <v>1.5</v>
      </c>
      <c r="AC12" s="2"/>
      <c r="AD12" s="2"/>
      <c r="AE12" s="2"/>
      <c r="AF12" s="2"/>
      <c r="AG12" s="2"/>
      <c r="AH12" s="2"/>
      <c r="AI12" s="2"/>
      <c r="AJ12" s="2"/>
      <c r="AK12" s="4">
        <v>1.8</v>
      </c>
      <c r="AL12" s="2"/>
      <c r="AM12" s="4">
        <v>2.0</v>
      </c>
      <c r="AN12" s="4">
        <v>1.0</v>
      </c>
      <c r="AO12" s="2"/>
      <c r="AP12" s="2"/>
      <c r="AQ12" s="4">
        <v>2.0</v>
      </c>
      <c r="AR12" s="4">
        <v>2.0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>
      <c r="A13" s="24" t="s">
        <v>192</v>
      </c>
      <c r="B13" s="24" t="s">
        <v>193</v>
      </c>
      <c r="C13" s="2">
        <f t="shared" si="1"/>
        <v>13</v>
      </c>
      <c r="D13" s="4"/>
      <c r="E13" s="4">
        <v>1.5</v>
      </c>
      <c r="F13" s="2"/>
      <c r="G13" s="2"/>
      <c r="H13" s="2"/>
      <c r="I13" s="2"/>
      <c r="J13" s="4"/>
      <c r="K13" s="4"/>
      <c r="L13" s="4"/>
      <c r="M13" s="4">
        <v>3.0</v>
      </c>
      <c r="N13" s="4"/>
      <c r="O13" s="4"/>
      <c r="P13" s="2"/>
      <c r="Q13" s="4">
        <v>1.0</v>
      </c>
      <c r="R13" s="2"/>
      <c r="S13" s="2"/>
      <c r="T13" s="4">
        <v>2.0</v>
      </c>
      <c r="U13" s="2"/>
      <c r="V13" s="2"/>
      <c r="W13" s="2"/>
      <c r="X13" s="2"/>
      <c r="Y13" s="2"/>
      <c r="Z13" s="2"/>
      <c r="AA13" s="2"/>
      <c r="AB13" s="4">
        <v>1.5</v>
      </c>
      <c r="AC13" s="2"/>
      <c r="AD13" s="2"/>
      <c r="AE13" s="2"/>
      <c r="AF13" s="2"/>
      <c r="AG13" s="2"/>
      <c r="AH13" s="2"/>
      <c r="AI13" s="2"/>
      <c r="AJ13" s="2"/>
      <c r="AK13" s="4">
        <v>2.0</v>
      </c>
      <c r="AL13" s="2"/>
      <c r="AM13" s="2"/>
      <c r="AN13" s="2"/>
      <c r="AO13" s="2"/>
      <c r="AP13" s="2"/>
      <c r="AQ13" s="2"/>
      <c r="AR13" s="4">
        <v>2.0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>
      <c r="A14" s="24" t="s">
        <v>202</v>
      </c>
      <c r="B14" s="24" t="s">
        <v>203</v>
      </c>
      <c r="C14" s="2">
        <f t="shared" si="1"/>
        <v>13.5</v>
      </c>
      <c r="D14" s="2"/>
      <c r="E14" s="2"/>
      <c r="F14" s="4">
        <v>1.0</v>
      </c>
      <c r="G14" s="4">
        <v>0.5</v>
      </c>
      <c r="H14" s="2"/>
      <c r="I14" s="4">
        <v>2.0</v>
      </c>
      <c r="J14" s="4"/>
      <c r="K14" s="4"/>
      <c r="L14" s="4"/>
      <c r="M14" s="4"/>
      <c r="N14" s="4"/>
      <c r="O14" s="4"/>
      <c r="P14" s="4">
        <v>2.0</v>
      </c>
      <c r="Q14" s="4">
        <v>1.0</v>
      </c>
      <c r="R14" s="2"/>
      <c r="S14" s="2"/>
      <c r="T14" s="4">
        <v>2.0</v>
      </c>
      <c r="U14" s="2"/>
      <c r="V14" s="4">
        <v>3.0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4">
        <v>2.0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>
      <c r="A15" s="27" t="s">
        <v>209</v>
      </c>
      <c r="B15" s="27" t="s">
        <v>210</v>
      </c>
      <c r="C15" s="2">
        <f t="shared" si="1"/>
        <v>13.5</v>
      </c>
      <c r="D15" s="2"/>
      <c r="E15" s="2"/>
      <c r="F15" s="4">
        <v>1.0</v>
      </c>
      <c r="G15" s="2"/>
      <c r="H15" s="4">
        <v>1.0</v>
      </c>
      <c r="I15" s="2"/>
      <c r="J15" s="2"/>
      <c r="K15" s="4"/>
      <c r="L15" s="4"/>
      <c r="M15" s="4"/>
      <c r="N15" s="4"/>
      <c r="O15" s="4">
        <v>2.0</v>
      </c>
      <c r="P15" s="2"/>
      <c r="Q15" s="4">
        <v>1.0</v>
      </c>
      <c r="R15" s="2"/>
      <c r="S15" s="4">
        <v>2.0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4">
        <v>2.0</v>
      </c>
      <c r="AE15" s="2"/>
      <c r="AF15" s="2"/>
      <c r="AG15" s="2"/>
      <c r="AH15" s="2"/>
      <c r="AI15" s="2"/>
      <c r="AJ15" s="2"/>
      <c r="AK15" s="4">
        <v>2.0</v>
      </c>
      <c r="AL15" s="2"/>
      <c r="AM15" s="2"/>
      <c r="AN15" s="2"/>
      <c r="AO15" s="2"/>
      <c r="AP15" s="2"/>
      <c r="AQ15" s="2"/>
      <c r="AR15" s="2"/>
      <c r="AS15" s="4">
        <v>2.5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>
      <c r="A16" s="24" t="s">
        <v>217</v>
      </c>
      <c r="B16" s="24" t="s">
        <v>218</v>
      </c>
      <c r="C16" s="2">
        <f t="shared" si="1"/>
        <v>13.5</v>
      </c>
      <c r="D16" s="4"/>
      <c r="E16" s="4">
        <v>1.5</v>
      </c>
      <c r="F16" s="4">
        <v>1.0</v>
      </c>
      <c r="G16" s="4">
        <v>0.5</v>
      </c>
      <c r="H16" s="2"/>
      <c r="I16" s="2"/>
      <c r="J16" s="4"/>
      <c r="K16" s="4"/>
      <c r="L16" s="4"/>
      <c r="M16" s="4"/>
      <c r="N16" s="4"/>
      <c r="O16" s="4"/>
      <c r="P16" s="4">
        <v>2.0</v>
      </c>
      <c r="Q16" s="4">
        <v>1.0</v>
      </c>
      <c r="R16" s="2"/>
      <c r="S16" s="2"/>
      <c r="T16" s="4">
        <v>2.0</v>
      </c>
      <c r="U16" s="2"/>
      <c r="V16" s="2"/>
      <c r="W16" s="2"/>
      <c r="X16" s="2"/>
      <c r="Y16" s="2"/>
      <c r="Z16" s="2"/>
      <c r="AA16" s="2"/>
      <c r="AB16" s="4">
        <v>1.5</v>
      </c>
      <c r="AC16" s="2"/>
      <c r="AD16" s="2"/>
      <c r="AE16" s="2"/>
      <c r="AF16" s="2"/>
      <c r="AG16" s="2"/>
      <c r="AH16" s="2"/>
      <c r="AI16" s="2"/>
      <c r="AJ16" s="2"/>
      <c r="AK16" s="4">
        <v>2.0</v>
      </c>
      <c r="AL16" s="2"/>
      <c r="AM16" s="2"/>
      <c r="AN16" s="2"/>
      <c r="AO16" s="2"/>
      <c r="AP16" s="2"/>
      <c r="AQ16" s="2"/>
      <c r="AR16" s="4">
        <v>2.0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>
      <c r="A17" s="4" t="s">
        <v>225</v>
      </c>
      <c r="B17" s="4" t="s">
        <v>226</v>
      </c>
      <c r="C17" s="2">
        <f t="shared" si="1"/>
        <v>14</v>
      </c>
      <c r="D17" s="4"/>
      <c r="E17" s="4">
        <v>1.0</v>
      </c>
      <c r="F17" s="4">
        <v>1.0</v>
      </c>
      <c r="G17" s="2"/>
      <c r="H17" s="4">
        <v>1.0</v>
      </c>
      <c r="I17" s="2"/>
      <c r="J17" s="2"/>
      <c r="K17" s="2"/>
      <c r="L17" s="2"/>
      <c r="M17" s="2"/>
      <c r="N17" s="2"/>
      <c r="O17" s="2"/>
      <c r="P17" s="4">
        <v>2.0</v>
      </c>
      <c r="Q17" s="4">
        <v>1.0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4">
        <v>4.0</v>
      </c>
      <c r="AC17" s="2"/>
      <c r="AD17" s="2"/>
      <c r="AE17" s="2"/>
      <c r="AF17" s="2"/>
      <c r="AG17" s="2"/>
      <c r="AH17" s="2"/>
      <c r="AI17" s="2"/>
      <c r="AJ17" s="2"/>
      <c r="AK17" s="4">
        <v>2.0</v>
      </c>
      <c r="AL17" s="2"/>
      <c r="AM17" s="2"/>
      <c r="AN17" s="2"/>
      <c r="AO17" s="2"/>
      <c r="AP17" s="2"/>
      <c r="AQ17" s="2"/>
      <c r="AR17" s="4">
        <v>2.0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>
      <c r="A18" s="24" t="s">
        <v>233</v>
      </c>
      <c r="B18" s="24" t="s">
        <v>234</v>
      </c>
      <c r="C18" s="2">
        <f t="shared" si="1"/>
        <v>14</v>
      </c>
      <c r="D18" s="4"/>
      <c r="E18" s="4">
        <v>1.5</v>
      </c>
      <c r="F18" s="4">
        <v>1.0</v>
      </c>
      <c r="G18" s="4">
        <v>0.5</v>
      </c>
      <c r="H18" s="2"/>
      <c r="I18" s="2"/>
      <c r="J18" s="2"/>
      <c r="K18" s="4"/>
      <c r="L18" s="4"/>
      <c r="M18" s="4"/>
      <c r="N18" s="4"/>
      <c r="O18" s="4">
        <v>2.0</v>
      </c>
      <c r="P18" s="2"/>
      <c r="Q18" s="4">
        <v>1.0</v>
      </c>
      <c r="R18" s="4">
        <v>1.5</v>
      </c>
      <c r="S18" s="2"/>
      <c r="T18" s="2"/>
      <c r="U18" s="2"/>
      <c r="V18" s="2"/>
      <c r="W18" s="2"/>
      <c r="X18" s="4">
        <v>1.5</v>
      </c>
      <c r="Y18" s="2"/>
      <c r="Z18" s="2"/>
      <c r="AA18" s="2"/>
      <c r="AB18" s="2"/>
      <c r="AC18" s="2"/>
      <c r="AD18" s="2"/>
      <c r="AE18" s="4">
        <v>1.5</v>
      </c>
      <c r="AF18" s="2"/>
      <c r="AG18" s="4">
        <v>1.5</v>
      </c>
      <c r="AH18" s="2"/>
      <c r="AI18" s="2"/>
      <c r="AJ18" s="2"/>
      <c r="AK18" s="2"/>
      <c r="AL18" s="2"/>
      <c r="AM18" s="2"/>
      <c r="AN18" s="4">
        <v>2.0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>
      <c r="A19" s="24" t="s">
        <v>239</v>
      </c>
      <c r="B19" s="25" t="s">
        <v>240</v>
      </c>
      <c r="C19" s="2">
        <f t="shared" si="1"/>
        <v>17</v>
      </c>
      <c r="D19" s="4"/>
      <c r="E19" s="4"/>
      <c r="F19" s="4">
        <v>1.0</v>
      </c>
      <c r="G19" s="4">
        <v>0.5</v>
      </c>
      <c r="H19" s="2"/>
      <c r="I19" s="4">
        <v>2.0</v>
      </c>
      <c r="J19" s="2"/>
      <c r="K19" s="2"/>
      <c r="L19" s="2"/>
      <c r="M19" s="2"/>
      <c r="N19" s="2"/>
      <c r="O19" s="2"/>
      <c r="P19" s="2"/>
      <c r="Q19" s="4">
        <v>1.0</v>
      </c>
      <c r="R19" s="4">
        <v>1.5</v>
      </c>
      <c r="S19" s="2"/>
      <c r="T19" s="2"/>
      <c r="U19" s="2"/>
      <c r="V19" s="2"/>
      <c r="W19" s="2"/>
      <c r="X19" s="4">
        <v>1.5</v>
      </c>
      <c r="Y19" s="2"/>
      <c r="Z19" s="2"/>
      <c r="AA19" s="2"/>
      <c r="AB19" s="2"/>
      <c r="AC19" s="2"/>
      <c r="AD19" s="2"/>
      <c r="AE19" s="4">
        <v>1.5</v>
      </c>
      <c r="AF19" s="2"/>
      <c r="AG19" s="4">
        <v>1.5</v>
      </c>
      <c r="AH19" s="4"/>
      <c r="AI19" s="4"/>
      <c r="AJ19" s="4">
        <v>2.5</v>
      </c>
      <c r="AK19" s="2"/>
      <c r="AL19" s="2"/>
      <c r="AM19" s="4">
        <v>2.0</v>
      </c>
      <c r="AN19" s="2"/>
      <c r="AO19" s="2"/>
      <c r="AP19" s="2"/>
      <c r="AQ19" s="2"/>
      <c r="AR19" s="2"/>
      <c r="AS19" s="2"/>
      <c r="AT19" s="2"/>
      <c r="AU19" s="2"/>
      <c r="AV19" s="4">
        <v>2.0</v>
      </c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</row>
    <row r="20">
      <c r="A20" s="24" t="s">
        <v>241</v>
      </c>
      <c r="B20" s="25" t="s">
        <v>242</v>
      </c>
      <c r="C20" s="2">
        <f t="shared" si="1"/>
        <v>17</v>
      </c>
      <c r="D20" s="2"/>
      <c r="E20" s="2"/>
      <c r="F20" s="4">
        <v>1.0</v>
      </c>
      <c r="G20" s="4">
        <v>0.5</v>
      </c>
      <c r="H20" s="2"/>
      <c r="I20" s="2"/>
      <c r="J20" s="4"/>
      <c r="K20" s="4"/>
      <c r="L20" s="4"/>
      <c r="M20" s="4"/>
      <c r="N20" s="4"/>
      <c r="O20" s="4">
        <v>2.0</v>
      </c>
      <c r="P20" s="2"/>
      <c r="Q20" s="4">
        <v>1.0</v>
      </c>
      <c r="R20" s="4">
        <v>1.5</v>
      </c>
      <c r="S20" s="2"/>
      <c r="T20" s="2"/>
      <c r="U20" s="2"/>
      <c r="V20" s="4">
        <v>3.0</v>
      </c>
      <c r="W20" s="4">
        <v>2.0</v>
      </c>
      <c r="X20" s="2"/>
      <c r="Y20" s="2"/>
      <c r="Z20" s="2"/>
      <c r="AA20" s="2"/>
      <c r="AB20" s="2"/>
      <c r="AC20" s="2"/>
      <c r="AD20" s="4">
        <v>2.0</v>
      </c>
      <c r="AE20" s="2"/>
      <c r="AF20" s="2"/>
      <c r="AG20" s="2"/>
      <c r="AH20" s="2"/>
      <c r="AI20" s="2"/>
      <c r="AJ20" s="2"/>
      <c r="AK20" s="2"/>
      <c r="AL20" s="2"/>
      <c r="AM20" s="4">
        <v>2.0</v>
      </c>
      <c r="AN20" s="2"/>
      <c r="AO20" s="2"/>
      <c r="AP20" s="2"/>
      <c r="AQ20" s="2"/>
      <c r="AR20" s="2"/>
      <c r="AS20" s="2"/>
      <c r="AT20" s="2"/>
      <c r="AU20" s="2"/>
      <c r="AV20" s="4">
        <v>2.0</v>
      </c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</row>
    <row r="21">
      <c r="A21" s="24" t="s">
        <v>243</v>
      </c>
      <c r="B21" s="25" t="s">
        <v>244</v>
      </c>
      <c r="C21" s="2">
        <f t="shared" si="1"/>
        <v>17</v>
      </c>
      <c r="D21" s="2"/>
      <c r="E21" s="2"/>
      <c r="F21" s="4">
        <v>1.0</v>
      </c>
      <c r="G21" s="4">
        <v>0.5</v>
      </c>
      <c r="H21" s="2"/>
      <c r="I21" s="2"/>
      <c r="J21" s="2"/>
      <c r="K21" s="4"/>
      <c r="L21" s="4"/>
      <c r="M21" s="4"/>
      <c r="N21" s="4"/>
      <c r="O21" s="4">
        <v>2.0</v>
      </c>
      <c r="P21" s="2"/>
      <c r="Q21" s="2"/>
      <c r="R21" s="2"/>
      <c r="S21" s="2"/>
      <c r="T21" s="2"/>
      <c r="U21" s="2"/>
      <c r="V21" s="4">
        <v>3.0</v>
      </c>
      <c r="W21" s="4">
        <v>2.0</v>
      </c>
      <c r="X21" s="2"/>
      <c r="Y21" s="2"/>
      <c r="Z21" s="2"/>
      <c r="AA21" s="2"/>
      <c r="AB21" s="4">
        <v>2.5</v>
      </c>
      <c r="AC21" s="2"/>
      <c r="AD21" s="4">
        <v>2.0</v>
      </c>
      <c r="AE21" s="2"/>
      <c r="AF21" s="2"/>
      <c r="AG21" s="2"/>
      <c r="AH21" s="2"/>
      <c r="AI21" s="2"/>
      <c r="AJ21" s="2"/>
      <c r="AK21" s="2"/>
      <c r="AL21" s="2"/>
      <c r="AM21" s="4">
        <v>2.0</v>
      </c>
      <c r="AN21" s="2"/>
      <c r="AO21" s="2"/>
      <c r="AP21" s="2"/>
      <c r="AQ21" s="2"/>
      <c r="AR21" s="2"/>
      <c r="AS21" s="2"/>
      <c r="AT21" s="2"/>
      <c r="AU21" s="2"/>
      <c r="AV21" s="4">
        <v>2.0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</row>
    <row r="22">
      <c r="A22" s="24" t="s">
        <v>245</v>
      </c>
      <c r="B22" s="24" t="s">
        <v>246</v>
      </c>
      <c r="C22" s="2">
        <f t="shared" si="1"/>
        <v>15.5</v>
      </c>
      <c r="D22" s="2"/>
      <c r="E22" s="2"/>
      <c r="F22" s="4">
        <v>1.0</v>
      </c>
      <c r="G22" s="4">
        <v>0.5</v>
      </c>
      <c r="H22" s="2"/>
      <c r="I22" s="2"/>
      <c r="J22" s="4"/>
      <c r="K22" s="4"/>
      <c r="L22" s="4"/>
      <c r="M22" s="4"/>
      <c r="N22" s="4"/>
      <c r="O22" s="4">
        <v>2.0</v>
      </c>
      <c r="P22" s="4"/>
      <c r="Q22" s="4">
        <v>1.0</v>
      </c>
      <c r="R22" s="2"/>
      <c r="S22" s="2"/>
      <c r="T22" s="2"/>
      <c r="U22" s="2"/>
      <c r="V22" s="2"/>
      <c r="W22" s="2"/>
      <c r="X22" s="4">
        <v>1.5</v>
      </c>
      <c r="Y22" s="2"/>
      <c r="Z22" s="2"/>
      <c r="AA22" s="2"/>
      <c r="AB22" s="4">
        <v>2.5</v>
      </c>
      <c r="AC22" s="2"/>
      <c r="AD22" s="2"/>
      <c r="AE22" s="4">
        <v>1.5</v>
      </c>
      <c r="AF22" s="2"/>
      <c r="AG22" s="4">
        <v>1.5</v>
      </c>
      <c r="AH22" s="2"/>
      <c r="AI22" s="2"/>
      <c r="AJ22" s="2"/>
      <c r="AK22" s="2"/>
      <c r="AL22" s="2"/>
      <c r="AM22" s="2"/>
      <c r="AN22" s="4">
        <v>2.0</v>
      </c>
      <c r="AO22" s="2"/>
      <c r="AP22" s="2"/>
      <c r="AQ22" s="2"/>
      <c r="AR22" s="4">
        <v>2.0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>
      <c r="A23" s="24" t="s">
        <v>247</v>
      </c>
      <c r="B23" s="24" t="s">
        <v>248</v>
      </c>
      <c r="C23" s="2">
        <f t="shared" si="1"/>
        <v>15.5</v>
      </c>
      <c r="D23" s="2"/>
      <c r="E23" s="2"/>
      <c r="F23" s="4">
        <v>1.0</v>
      </c>
      <c r="G23" s="4">
        <v>0.5</v>
      </c>
      <c r="H23" s="2"/>
      <c r="I23" s="4">
        <v>2.0</v>
      </c>
      <c r="J23" s="4"/>
      <c r="K23" s="4"/>
      <c r="L23" s="4"/>
      <c r="M23" s="4"/>
      <c r="N23" s="4"/>
      <c r="O23" s="4"/>
      <c r="P23" s="2"/>
      <c r="Q23" s="4">
        <v>1.0</v>
      </c>
      <c r="R23" s="2"/>
      <c r="S23" s="2"/>
      <c r="T23" s="4">
        <v>2.0</v>
      </c>
      <c r="U23" s="2"/>
      <c r="V23" s="4">
        <v>3.0</v>
      </c>
      <c r="W23" s="2"/>
      <c r="X23" s="2"/>
      <c r="Y23" s="2"/>
      <c r="Z23" s="2"/>
      <c r="AA23" s="2"/>
      <c r="AB23" s="4">
        <v>2.0</v>
      </c>
      <c r="AC23" s="2"/>
      <c r="AD23" s="2"/>
      <c r="AE23" s="2"/>
      <c r="AF23" s="2"/>
      <c r="AG23" s="2"/>
      <c r="AH23" s="2"/>
      <c r="AI23" s="2"/>
      <c r="AJ23" s="2"/>
      <c r="AK23" s="4">
        <v>2.0</v>
      </c>
      <c r="AL23" s="2"/>
      <c r="AM23" s="2"/>
      <c r="AN23" s="2"/>
      <c r="AO23" s="2"/>
      <c r="AP23" s="2"/>
      <c r="AQ23" s="2"/>
      <c r="AR23" s="4">
        <v>2.0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</row>
    <row r="24">
      <c r="A24" s="24" t="s">
        <v>249</v>
      </c>
      <c r="B24" s="24" t="s">
        <v>250</v>
      </c>
      <c r="C24" s="2">
        <f t="shared" si="1"/>
        <v>15.5</v>
      </c>
      <c r="D24" s="4"/>
      <c r="E24" s="4">
        <v>1.5</v>
      </c>
      <c r="F24" s="4">
        <v>1.0</v>
      </c>
      <c r="G24" s="4">
        <v>0.5</v>
      </c>
      <c r="H24" s="2"/>
      <c r="I24" s="4">
        <v>2.0</v>
      </c>
      <c r="J24" s="2"/>
      <c r="K24" s="2"/>
      <c r="L24" s="2"/>
      <c r="M24" s="2"/>
      <c r="N24" s="2"/>
      <c r="O24" s="2"/>
      <c r="P24" s="2"/>
      <c r="Q24" s="4">
        <v>1.0</v>
      </c>
      <c r="R24" s="2"/>
      <c r="S24" s="2"/>
      <c r="T24" s="4">
        <v>2.0</v>
      </c>
      <c r="U24" s="4">
        <v>1.0</v>
      </c>
      <c r="V24" s="4">
        <v>3.0</v>
      </c>
      <c r="W24" s="2"/>
      <c r="X24" s="2"/>
      <c r="Y24" s="2"/>
      <c r="Z24" s="2"/>
      <c r="AA24" s="2"/>
      <c r="AB24" s="4">
        <v>1.5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4">
        <v>2.0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>
      <c r="A25" s="24" t="s">
        <v>251</v>
      </c>
      <c r="B25" s="25" t="s">
        <v>252</v>
      </c>
      <c r="C25" s="2">
        <f t="shared" si="1"/>
        <v>15.5</v>
      </c>
      <c r="D25" s="4"/>
      <c r="E25" s="4">
        <v>1.5</v>
      </c>
      <c r="F25" s="4">
        <v>1.0</v>
      </c>
      <c r="G25" s="4">
        <v>0.5</v>
      </c>
      <c r="H25" s="2"/>
      <c r="I25" s="2"/>
      <c r="J25" s="2"/>
      <c r="K25" s="4"/>
      <c r="L25" s="4"/>
      <c r="M25" s="4"/>
      <c r="N25" s="4"/>
      <c r="O25" s="4">
        <v>2.0</v>
      </c>
      <c r="P25" s="2"/>
      <c r="Q25" s="4">
        <v>1.0</v>
      </c>
      <c r="R25" s="4">
        <v>1.5</v>
      </c>
      <c r="S25" s="2"/>
      <c r="T25" s="2"/>
      <c r="U25" s="2"/>
      <c r="V25" s="2"/>
      <c r="W25" s="2"/>
      <c r="X25" s="4">
        <v>1.0</v>
      </c>
      <c r="Y25" s="2"/>
      <c r="Z25" s="2"/>
      <c r="AA25" s="2"/>
      <c r="AB25" s="4">
        <v>2.0</v>
      </c>
      <c r="AC25" s="2"/>
      <c r="AD25" s="2"/>
      <c r="AE25" s="4">
        <v>1.5</v>
      </c>
      <c r="AF25" s="2"/>
      <c r="AG25" s="4">
        <v>1.5</v>
      </c>
      <c r="AH25" s="2"/>
      <c r="AI25" s="2"/>
      <c r="AJ25" s="2"/>
      <c r="AK25" s="2"/>
      <c r="AL25" s="2"/>
      <c r="AM25" s="2"/>
      <c r="AN25" s="4">
        <v>2.0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>
      <c r="A26" s="24" t="s">
        <v>253</v>
      </c>
      <c r="B26" s="25" t="s">
        <v>254</v>
      </c>
      <c r="C26" s="2">
        <f t="shared" si="1"/>
        <v>16</v>
      </c>
      <c r="D26" s="2"/>
      <c r="E26" s="2"/>
      <c r="F26" s="4">
        <v>1.0</v>
      </c>
      <c r="G26" s="4">
        <v>0.5</v>
      </c>
      <c r="H26" s="2"/>
      <c r="I26" s="2"/>
      <c r="J26" s="2"/>
      <c r="K26" s="4"/>
      <c r="L26" s="4"/>
      <c r="M26" s="4"/>
      <c r="N26" s="4"/>
      <c r="O26" s="4">
        <v>2.0</v>
      </c>
      <c r="P26" s="4">
        <v>2.0</v>
      </c>
      <c r="Q26" s="4">
        <v>1.0</v>
      </c>
      <c r="R26" s="2"/>
      <c r="S26" s="2"/>
      <c r="T26" s="2"/>
      <c r="U26" s="2"/>
      <c r="V26" s="4">
        <v>3.0</v>
      </c>
      <c r="W26" s="2"/>
      <c r="X26" s="4">
        <v>1.5</v>
      </c>
      <c r="Y26" s="2"/>
      <c r="Z26" s="2"/>
      <c r="AA26" s="2"/>
      <c r="AB26" s="2"/>
      <c r="AC26" s="2"/>
      <c r="AD26" s="2"/>
      <c r="AE26" s="4">
        <v>1.5</v>
      </c>
      <c r="AF26" s="2"/>
      <c r="AG26" s="4">
        <v>1.5</v>
      </c>
      <c r="AH26" s="2"/>
      <c r="AI26" s="2"/>
      <c r="AJ26" s="2"/>
      <c r="AK26" s="2"/>
      <c r="AL26" s="2"/>
      <c r="AM26" s="2"/>
      <c r="AN26" s="4">
        <v>2.0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>
      <c r="A27" s="24" t="s">
        <v>255</v>
      </c>
      <c r="B27" s="24" t="s">
        <v>256</v>
      </c>
      <c r="C27" s="2">
        <f t="shared" si="1"/>
        <v>16</v>
      </c>
      <c r="D27" s="4"/>
      <c r="E27" s="4"/>
      <c r="F27" s="4">
        <v>1.0</v>
      </c>
      <c r="G27" s="4">
        <v>0.5</v>
      </c>
      <c r="H27" s="2"/>
      <c r="I27" s="2"/>
      <c r="J27" s="2"/>
      <c r="K27" s="4"/>
      <c r="L27" s="4"/>
      <c r="M27" s="4"/>
      <c r="N27" s="4"/>
      <c r="O27" s="4">
        <v>2.0</v>
      </c>
      <c r="P27" s="4">
        <v>2.0</v>
      </c>
      <c r="Q27" s="4">
        <v>1.0</v>
      </c>
      <c r="R27" s="4">
        <v>1.5</v>
      </c>
      <c r="S27" s="2"/>
      <c r="T27" s="2"/>
      <c r="U27" s="2"/>
      <c r="V27" s="4"/>
      <c r="W27" s="4">
        <v>1.5</v>
      </c>
      <c r="X27" s="2"/>
      <c r="Y27" s="4"/>
      <c r="Z27" s="4"/>
      <c r="AA27" s="4">
        <v>2.0</v>
      </c>
      <c r="AB27" s="2"/>
      <c r="AC27" s="2"/>
      <c r="AD27" s="2"/>
      <c r="AE27" s="2"/>
      <c r="AF27" s="2"/>
      <c r="AG27" s="2"/>
      <c r="AH27" s="4"/>
      <c r="AI27" s="4"/>
      <c r="AJ27" s="4">
        <v>2.5</v>
      </c>
      <c r="AK27" s="2"/>
      <c r="AL27" s="2"/>
      <c r="AM27" s="2"/>
      <c r="AN27" s="2"/>
      <c r="AO27" s="2"/>
      <c r="AP27" s="2"/>
      <c r="AQ27" s="2"/>
      <c r="AR27" s="2"/>
      <c r="AS27" s="2"/>
      <c r="AT27" s="4">
        <v>2.0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</row>
    <row r="28">
      <c r="A28" s="24" t="s">
        <v>257</v>
      </c>
      <c r="B28" s="24" t="s">
        <v>258</v>
      </c>
      <c r="C28" s="2">
        <f t="shared" si="1"/>
        <v>18</v>
      </c>
      <c r="D28" s="4"/>
      <c r="E28" s="4">
        <v>1.5</v>
      </c>
      <c r="F28" s="4">
        <v>1.0</v>
      </c>
      <c r="G28" s="4">
        <v>0.5</v>
      </c>
      <c r="H28" s="2"/>
      <c r="I28" s="2"/>
      <c r="J28" s="4"/>
      <c r="K28" s="4"/>
      <c r="L28" s="4"/>
      <c r="M28" s="4"/>
      <c r="N28" s="4"/>
      <c r="O28" s="4">
        <v>2.0</v>
      </c>
      <c r="P28" s="4">
        <v>2.0</v>
      </c>
      <c r="Q28" s="4">
        <v>1.0</v>
      </c>
      <c r="R28" s="2"/>
      <c r="S28" s="2"/>
      <c r="T28" s="2"/>
      <c r="U28" s="2"/>
      <c r="V28" s="4">
        <v>3.0</v>
      </c>
      <c r="W28" s="2"/>
      <c r="X28" s="4">
        <v>1.0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4">
        <v>2.0</v>
      </c>
      <c r="AL28" s="2"/>
      <c r="AM28" s="4">
        <v>2.0</v>
      </c>
      <c r="AN28" s="2"/>
      <c r="AO28" s="2"/>
      <c r="AP28" s="2"/>
      <c r="AQ28" s="2"/>
      <c r="AR28" s="2"/>
      <c r="AS28" s="2"/>
      <c r="AT28" s="2"/>
      <c r="AU28" s="2"/>
      <c r="AV28" s="4">
        <v>2.0</v>
      </c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</row>
    <row r="29">
      <c r="A29" s="24" t="s">
        <v>259</v>
      </c>
      <c r="B29" s="24" t="s">
        <v>260</v>
      </c>
      <c r="C29" s="2">
        <f t="shared" si="1"/>
        <v>16</v>
      </c>
      <c r="D29" s="2"/>
      <c r="E29" s="2"/>
      <c r="F29" s="4">
        <v>1.0</v>
      </c>
      <c r="G29" s="4">
        <v>0.5</v>
      </c>
      <c r="H29" s="2"/>
      <c r="I29" s="4"/>
      <c r="J29" s="4">
        <v>5.0</v>
      </c>
      <c r="K29" s="4"/>
      <c r="L29" s="4"/>
      <c r="M29" s="4"/>
      <c r="N29" s="4"/>
      <c r="O29" s="4">
        <v>2.0</v>
      </c>
      <c r="P29" s="2"/>
      <c r="Q29" s="4">
        <v>1.0</v>
      </c>
      <c r="R29" s="2"/>
      <c r="S29" s="2"/>
      <c r="T29" s="2"/>
      <c r="U29" s="2"/>
      <c r="V29" s="2"/>
      <c r="W29" s="2"/>
      <c r="X29" s="4">
        <v>1.5</v>
      </c>
      <c r="Y29" s="2"/>
      <c r="Z29" s="2"/>
      <c r="AA29" s="2"/>
      <c r="AB29" s="2"/>
      <c r="AC29" s="2"/>
      <c r="AD29" s="2"/>
      <c r="AE29" s="4">
        <v>1.5</v>
      </c>
      <c r="AF29" s="2"/>
      <c r="AG29" s="4">
        <v>1.5</v>
      </c>
      <c r="AH29" s="2"/>
      <c r="AI29" s="2"/>
      <c r="AJ29" s="2"/>
      <c r="AK29" s="2"/>
      <c r="AL29" s="2"/>
      <c r="AM29" s="2"/>
      <c r="AN29" s="4">
        <v>2.0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</row>
    <row r="30">
      <c r="A30" s="24" t="s">
        <v>261</v>
      </c>
      <c r="B30" s="25" t="s">
        <v>262</v>
      </c>
      <c r="C30" s="2">
        <f t="shared" si="1"/>
        <v>18</v>
      </c>
      <c r="D30" s="4"/>
      <c r="E30" s="4">
        <v>1.5</v>
      </c>
      <c r="F30" s="2"/>
      <c r="G30" s="4">
        <v>0.5</v>
      </c>
      <c r="H30" s="2"/>
      <c r="I30" s="4">
        <v>2.0</v>
      </c>
      <c r="J30" s="4"/>
      <c r="K30" s="4"/>
      <c r="L30" s="4"/>
      <c r="M30" s="4"/>
      <c r="N30" s="4"/>
      <c r="O30" s="4"/>
      <c r="P30" s="2"/>
      <c r="Q30" s="4">
        <v>1.0</v>
      </c>
      <c r="R30" s="2"/>
      <c r="S30" s="2"/>
      <c r="T30" s="4">
        <v>2.0</v>
      </c>
      <c r="U30" s="2"/>
      <c r="V30" s="4">
        <v>3.0</v>
      </c>
      <c r="W30" s="4">
        <v>2.0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4">
        <v>2.0</v>
      </c>
      <c r="AL30" s="2"/>
      <c r="AM30" s="4">
        <v>2.0</v>
      </c>
      <c r="AN30" s="2"/>
      <c r="AO30" s="2"/>
      <c r="AP30" s="2"/>
      <c r="AQ30" s="2"/>
      <c r="AR30" s="2"/>
      <c r="AS30" s="2"/>
      <c r="AT30" s="2"/>
      <c r="AU30" s="2"/>
      <c r="AV30" s="4">
        <v>2.0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</row>
    <row r="31">
      <c r="A31" s="27" t="s">
        <v>263</v>
      </c>
      <c r="B31" s="27" t="s">
        <v>264</v>
      </c>
      <c r="C31" s="2">
        <f t="shared" si="1"/>
        <v>16.5</v>
      </c>
      <c r="D31" s="2"/>
      <c r="E31" s="2"/>
      <c r="F31" s="4">
        <v>1.0</v>
      </c>
      <c r="G31" s="2"/>
      <c r="H31" s="4">
        <v>1.0</v>
      </c>
      <c r="I31" s="2"/>
      <c r="J31" s="4">
        <v>5.0</v>
      </c>
      <c r="K31" s="4"/>
      <c r="L31" s="4"/>
      <c r="M31" s="4"/>
      <c r="N31" s="4"/>
      <c r="O31" s="4">
        <v>2.0</v>
      </c>
      <c r="P31" s="2"/>
      <c r="Q31" s="4"/>
      <c r="R31" s="4">
        <v>1.5</v>
      </c>
      <c r="S31" s="2"/>
      <c r="T31" s="2"/>
      <c r="U31" s="2"/>
      <c r="V31" s="2"/>
      <c r="W31" s="2"/>
      <c r="X31" s="4">
        <v>1.5</v>
      </c>
      <c r="Y31" s="2"/>
      <c r="Z31" s="2"/>
      <c r="AA31" s="2"/>
      <c r="AB31" s="2"/>
      <c r="AC31" s="2"/>
      <c r="AD31" s="2"/>
      <c r="AE31" s="4">
        <v>1.5</v>
      </c>
      <c r="AF31" s="2"/>
      <c r="AG31" s="4">
        <v>1.5</v>
      </c>
      <c r="AH31" s="2"/>
      <c r="AI31" s="2"/>
      <c r="AJ31" s="2"/>
      <c r="AK31" s="2"/>
      <c r="AL31" s="2"/>
      <c r="AM31" s="2"/>
      <c r="AN31" s="4">
        <v>1.5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>
      <c r="A32" s="24" t="s">
        <v>265</v>
      </c>
      <c r="B32" s="25" t="s">
        <v>266</v>
      </c>
      <c r="C32" s="2">
        <f t="shared" si="1"/>
        <v>16.5</v>
      </c>
      <c r="D32" s="4"/>
      <c r="E32" s="4">
        <v>1.5</v>
      </c>
      <c r="F32" s="4">
        <v>1.0</v>
      </c>
      <c r="G32" s="4">
        <v>0.5</v>
      </c>
      <c r="H32" s="2"/>
      <c r="I32" s="4">
        <v>2.0</v>
      </c>
      <c r="J32" s="4"/>
      <c r="K32" s="4"/>
      <c r="L32" s="4"/>
      <c r="M32" s="4"/>
      <c r="N32" s="4"/>
      <c r="O32" s="4"/>
      <c r="P32" s="4"/>
      <c r="Q32" s="4">
        <v>1.0</v>
      </c>
      <c r="R32" s="2"/>
      <c r="S32" s="2"/>
      <c r="T32" s="2"/>
      <c r="U32" s="2"/>
      <c r="V32" s="4"/>
      <c r="W32" s="2"/>
      <c r="X32" s="2"/>
      <c r="Y32" s="4"/>
      <c r="Z32" s="4"/>
      <c r="AA32" s="4">
        <v>2.0</v>
      </c>
      <c r="AB32" s="2"/>
      <c r="AC32" s="4">
        <v>1.0</v>
      </c>
      <c r="AD32" s="2"/>
      <c r="AE32" s="2"/>
      <c r="AF32" s="4">
        <v>2.0</v>
      </c>
      <c r="AG32" s="2"/>
      <c r="AH32" s="4">
        <v>1.0</v>
      </c>
      <c r="AI32" s="2"/>
      <c r="AJ32" s="2"/>
      <c r="AK32" s="4">
        <v>2.0</v>
      </c>
      <c r="AL32" s="2"/>
      <c r="AM32" s="2"/>
      <c r="AN32" s="2"/>
      <c r="AO32" s="2"/>
      <c r="AP32" s="2"/>
      <c r="AQ32" s="2"/>
      <c r="AR32" s="2"/>
      <c r="AS32" s="4">
        <v>2.5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>
      <c r="A33" s="24" t="s">
        <v>267</v>
      </c>
      <c r="B33" s="24" t="s">
        <v>268</v>
      </c>
      <c r="C33" s="2">
        <f t="shared" si="1"/>
        <v>16.5</v>
      </c>
      <c r="D33" s="2"/>
      <c r="E33" s="2"/>
      <c r="F33" s="4">
        <v>1.0</v>
      </c>
      <c r="G33" s="4">
        <v>0.5</v>
      </c>
      <c r="H33" s="2"/>
      <c r="I33" s="2"/>
      <c r="J33" s="2"/>
      <c r="K33" s="4"/>
      <c r="L33" s="4"/>
      <c r="M33" s="4"/>
      <c r="N33" s="4"/>
      <c r="O33" s="4">
        <v>2.0</v>
      </c>
      <c r="P33" s="2"/>
      <c r="Q33" s="4">
        <v>1.0</v>
      </c>
      <c r="R33" s="2"/>
      <c r="S33" s="2"/>
      <c r="T33" s="2"/>
      <c r="U33" s="2"/>
      <c r="V33" s="4"/>
      <c r="W33" s="4">
        <v>2.0</v>
      </c>
      <c r="X33" s="2"/>
      <c r="Y33" s="4"/>
      <c r="Z33" s="4">
        <v>6.0</v>
      </c>
      <c r="AA33" s="2"/>
      <c r="AB33" s="4"/>
      <c r="AC33" s="2"/>
      <c r="AD33" s="2"/>
      <c r="AE33" s="2"/>
      <c r="AF33" s="2"/>
      <c r="AG33" s="2"/>
      <c r="AH33" s="2"/>
      <c r="AI33" s="2"/>
      <c r="AJ33" s="2"/>
      <c r="AK33" s="4">
        <v>2.0</v>
      </c>
      <c r="AL33" s="2"/>
      <c r="AM33" s="2"/>
      <c r="AN33" s="2"/>
      <c r="AO33" s="2"/>
      <c r="AP33" s="2"/>
      <c r="AQ33" s="2"/>
      <c r="AR33" s="4">
        <v>2.0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</row>
    <row r="34">
      <c r="A34" s="24" t="s">
        <v>269</v>
      </c>
      <c r="B34" s="25" t="s">
        <v>270</v>
      </c>
      <c r="C34" s="2">
        <f t="shared" si="1"/>
        <v>18.5</v>
      </c>
      <c r="D34" s="2"/>
      <c r="E34" s="2"/>
      <c r="F34" s="4">
        <v>1.0</v>
      </c>
      <c r="G34" s="4">
        <v>0.5</v>
      </c>
      <c r="H34" s="4">
        <v>1.0</v>
      </c>
      <c r="I34" s="2"/>
      <c r="J34" s="4"/>
      <c r="K34" s="4"/>
      <c r="L34" s="4"/>
      <c r="M34" s="4"/>
      <c r="N34" s="4"/>
      <c r="O34" s="4">
        <v>2.0</v>
      </c>
      <c r="P34" s="2"/>
      <c r="Q34" s="2"/>
      <c r="R34" s="2"/>
      <c r="S34" s="2"/>
      <c r="T34" s="4">
        <v>2.0</v>
      </c>
      <c r="U34" s="4">
        <v>1.0</v>
      </c>
      <c r="V34" s="4">
        <v>3.0</v>
      </c>
      <c r="W34" s="4">
        <v>2.0</v>
      </c>
      <c r="X34" s="2"/>
      <c r="Y34" s="4">
        <v>2.0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4">
        <v>2.0</v>
      </c>
      <c r="AN34" s="2"/>
      <c r="AO34" s="2"/>
      <c r="AP34" s="2"/>
      <c r="AQ34" s="2"/>
      <c r="AR34" s="2"/>
      <c r="AS34" s="2"/>
      <c r="AT34" s="2"/>
      <c r="AU34" s="2"/>
      <c r="AV34" s="4">
        <v>2.0</v>
      </c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</row>
    <row r="35">
      <c r="A35" s="27" t="s">
        <v>271</v>
      </c>
      <c r="B35" s="27" t="s">
        <v>272</v>
      </c>
      <c r="C35" s="2">
        <f t="shared" si="1"/>
        <v>17</v>
      </c>
      <c r="D35" s="4"/>
      <c r="E35" s="4">
        <v>1.5</v>
      </c>
      <c r="F35" s="2"/>
      <c r="G35" s="2"/>
      <c r="H35" s="4">
        <v>1.0</v>
      </c>
      <c r="I35" s="2"/>
      <c r="J35" s="2"/>
      <c r="K35" s="4">
        <v>1.5</v>
      </c>
      <c r="L35" s="4"/>
      <c r="M35" s="4"/>
      <c r="N35" s="4"/>
      <c r="O35" s="4">
        <v>2.0</v>
      </c>
      <c r="P35" s="2"/>
      <c r="Q35" s="4">
        <v>1.0</v>
      </c>
      <c r="R35" s="4">
        <v>1.5</v>
      </c>
      <c r="S35" s="2"/>
      <c r="T35" s="2"/>
      <c r="U35" s="2"/>
      <c r="V35" s="2"/>
      <c r="W35" s="2"/>
      <c r="X35" s="4">
        <v>1.5</v>
      </c>
      <c r="Y35" s="2"/>
      <c r="Z35" s="2"/>
      <c r="AA35" s="2"/>
      <c r="AB35" s="2"/>
      <c r="AC35" s="2"/>
      <c r="AD35" s="2"/>
      <c r="AE35" s="4">
        <v>1.5</v>
      </c>
      <c r="AF35" s="2"/>
      <c r="AG35" s="4">
        <v>1.5</v>
      </c>
      <c r="AH35" s="2"/>
      <c r="AI35" s="2"/>
      <c r="AJ35" s="2"/>
      <c r="AK35" s="2"/>
      <c r="AL35" s="2"/>
      <c r="AM35" s="2"/>
      <c r="AN35" s="4">
        <v>2.0</v>
      </c>
      <c r="AO35" s="2"/>
      <c r="AP35" s="2"/>
      <c r="AQ35" s="2"/>
      <c r="AR35" s="2"/>
      <c r="AS35" s="2"/>
      <c r="AT35" s="4">
        <v>2.0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>
      <c r="A36" s="4" t="s">
        <v>273</v>
      </c>
      <c r="B36" s="4" t="s">
        <v>274</v>
      </c>
      <c r="C36" s="2">
        <f t="shared" si="1"/>
        <v>17</v>
      </c>
      <c r="D36" s="2"/>
      <c r="E36" s="2"/>
      <c r="F36" s="4">
        <v>1.0</v>
      </c>
      <c r="G36" s="2"/>
      <c r="H36" s="2"/>
      <c r="I36" s="2"/>
      <c r="J36" s="2"/>
      <c r="K36" s="2"/>
      <c r="L36" s="2"/>
      <c r="M36" s="2"/>
      <c r="N36" s="2"/>
      <c r="O36" s="2"/>
      <c r="P36" s="4"/>
      <c r="Q36" s="4">
        <v>1.0</v>
      </c>
      <c r="R36" s="2"/>
      <c r="S36" s="2"/>
      <c r="T36" s="2"/>
      <c r="U36" s="2"/>
      <c r="V36" s="2"/>
      <c r="W36" s="2"/>
      <c r="X36" s="4">
        <v>1.0</v>
      </c>
      <c r="Y36" s="2"/>
      <c r="Z36" s="2"/>
      <c r="AA36" s="2"/>
      <c r="AB36" s="2"/>
      <c r="AC36" s="2"/>
      <c r="AD36" s="2"/>
      <c r="AE36" s="4">
        <v>1.5</v>
      </c>
      <c r="AF36" s="2"/>
      <c r="AG36" s="4">
        <v>1.5</v>
      </c>
      <c r="AH36" s="4">
        <v>1.0</v>
      </c>
      <c r="AI36" s="4"/>
      <c r="AJ36" s="4">
        <v>2.5</v>
      </c>
      <c r="AK36" s="2"/>
      <c r="AL36" s="4">
        <v>6.0</v>
      </c>
      <c r="AM36" s="2"/>
      <c r="AN36" s="4">
        <v>1.5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</row>
    <row r="37">
      <c r="A37" s="24" t="s">
        <v>275</v>
      </c>
      <c r="B37" s="24" t="s">
        <v>276</v>
      </c>
      <c r="C37" s="2">
        <f t="shared" si="1"/>
        <v>17</v>
      </c>
      <c r="D37" s="4"/>
      <c r="E37" s="4">
        <v>1.5</v>
      </c>
      <c r="F37" s="4">
        <v>1.0</v>
      </c>
      <c r="G37" s="4">
        <v>0.5</v>
      </c>
      <c r="H37" s="2"/>
      <c r="I37" s="2"/>
      <c r="J37" s="4"/>
      <c r="K37" s="4"/>
      <c r="L37" s="4">
        <v>2.0</v>
      </c>
      <c r="M37" s="4"/>
      <c r="N37" s="4"/>
      <c r="O37" s="4"/>
      <c r="P37" s="4">
        <v>2.0</v>
      </c>
      <c r="Q37" s="4">
        <v>1.0</v>
      </c>
      <c r="R37" s="2"/>
      <c r="S37" s="2"/>
      <c r="T37" s="2"/>
      <c r="U37" s="2"/>
      <c r="V37" s="4">
        <v>3.0</v>
      </c>
      <c r="W37" s="4">
        <v>2.0</v>
      </c>
      <c r="X37" s="2"/>
      <c r="Y37" s="2"/>
      <c r="Z37" s="2"/>
      <c r="AA37" s="2"/>
      <c r="AB37" s="2"/>
      <c r="AC37" s="2"/>
      <c r="AD37" s="4">
        <v>2.0</v>
      </c>
      <c r="AE37" s="2"/>
      <c r="AF37" s="2"/>
      <c r="AG37" s="2"/>
      <c r="AH37" s="2"/>
      <c r="AI37" s="2"/>
      <c r="AJ37" s="2"/>
      <c r="AK37" s="2"/>
      <c r="AL37" s="2"/>
      <c r="AM37" s="4">
        <v>2.0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</row>
    <row r="38">
      <c r="A38" s="24" t="s">
        <v>277</v>
      </c>
      <c r="B38" s="25" t="s">
        <v>278</v>
      </c>
      <c r="C38" s="2">
        <f t="shared" si="1"/>
        <v>17</v>
      </c>
      <c r="D38" s="2"/>
      <c r="E38" s="2"/>
      <c r="F38" s="4">
        <v>1.0</v>
      </c>
      <c r="G38" s="2"/>
      <c r="H38" s="2"/>
      <c r="I38" s="23">
        <v>2.0</v>
      </c>
      <c r="J38" s="4">
        <v>5.0</v>
      </c>
      <c r="K38" s="2"/>
      <c r="L38" s="2"/>
      <c r="M38" s="2"/>
      <c r="N38" s="2"/>
      <c r="O38" s="2"/>
      <c r="P38" s="2"/>
      <c r="Q38" s="4">
        <v>1.0</v>
      </c>
      <c r="R38" s="4">
        <v>1.5</v>
      </c>
      <c r="S38" s="2"/>
      <c r="T38" s="2"/>
      <c r="U38" s="2"/>
      <c r="V38" s="2"/>
      <c r="W38" s="2"/>
      <c r="X38" s="4">
        <v>1.5</v>
      </c>
      <c r="Y38" s="2"/>
      <c r="Z38" s="2"/>
      <c r="AA38" s="2"/>
      <c r="AB38" s="2"/>
      <c r="AC38" s="2"/>
      <c r="AD38" s="2"/>
      <c r="AE38" s="4">
        <v>1.5</v>
      </c>
      <c r="AF38" s="2"/>
      <c r="AG38" s="4">
        <v>1.5</v>
      </c>
      <c r="AH38" s="2"/>
      <c r="AI38" s="2"/>
      <c r="AJ38" s="2"/>
      <c r="AK38" s="2"/>
      <c r="AL38" s="2"/>
      <c r="AM38" s="2"/>
      <c r="AN38" s="4">
        <v>2.0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>
      <c r="A39" s="24" t="s">
        <v>279</v>
      </c>
      <c r="B39" s="24" t="s">
        <v>280</v>
      </c>
      <c r="C39" s="2">
        <f t="shared" si="1"/>
        <v>17.3</v>
      </c>
      <c r="D39" s="2"/>
      <c r="E39" s="2"/>
      <c r="F39" s="4">
        <v>1.0</v>
      </c>
      <c r="G39" s="4">
        <v>0.5</v>
      </c>
      <c r="H39" s="2"/>
      <c r="I39" s="2"/>
      <c r="J39" s="2"/>
      <c r="K39" s="4"/>
      <c r="L39" s="4"/>
      <c r="M39" s="4"/>
      <c r="N39" s="4"/>
      <c r="O39" s="4">
        <v>2.0</v>
      </c>
      <c r="P39" s="4">
        <v>2.0</v>
      </c>
      <c r="Q39" s="4">
        <v>1.0</v>
      </c>
      <c r="R39" s="2"/>
      <c r="S39" s="2"/>
      <c r="T39" s="4">
        <v>2.0</v>
      </c>
      <c r="U39" s="2"/>
      <c r="V39" s="4">
        <v>3.0</v>
      </c>
      <c r="W39" s="2"/>
      <c r="X39" s="2"/>
      <c r="Y39" s="2"/>
      <c r="Z39" s="2"/>
      <c r="AA39" s="2"/>
      <c r="AB39" s="4">
        <v>2.0</v>
      </c>
      <c r="AC39" s="2"/>
      <c r="AD39" s="2"/>
      <c r="AE39" s="2"/>
      <c r="AF39" s="2"/>
      <c r="AG39" s="2"/>
      <c r="AH39" s="2"/>
      <c r="AI39" s="2"/>
      <c r="AJ39" s="2"/>
      <c r="AK39" s="4">
        <v>1.8</v>
      </c>
      <c r="AL39" s="2"/>
      <c r="AM39" s="2"/>
      <c r="AN39" s="2"/>
      <c r="AO39" s="2"/>
      <c r="AP39" s="2"/>
      <c r="AQ39" s="2"/>
      <c r="AR39" s="4">
        <v>2.0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>
      <c r="A40" s="24" t="s">
        <v>281</v>
      </c>
      <c r="B40" s="24" t="s">
        <v>282</v>
      </c>
      <c r="C40" s="2">
        <f t="shared" si="1"/>
        <v>17.5</v>
      </c>
      <c r="D40" s="4"/>
      <c r="E40" s="4">
        <v>1.5</v>
      </c>
      <c r="F40" s="4">
        <v>1.0</v>
      </c>
      <c r="G40" s="4">
        <v>0.5</v>
      </c>
      <c r="H40" s="2"/>
      <c r="I40" s="2"/>
      <c r="J40" s="4"/>
      <c r="K40" s="4"/>
      <c r="L40" s="4"/>
      <c r="M40" s="4"/>
      <c r="N40" s="4"/>
      <c r="O40" s="4">
        <v>2.0</v>
      </c>
      <c r="P40" s="4"/>
      <c r="Q40" s="4">
        <v>1.0</v>
      </c>
      <c r="R40" s="2"/>
      <c r="S40" s="4">
        <v>2.0</v>
      </c>
      <c r="T40" s="2"/>
      <c r="U40" s="2"/>
      <c r="V40" s="4">
        <v>3.0</v>
      </c>
      <c r="W40" s="2"/>
      <c r="X40" s="2"/>
      <c r="Y40" s="4"/>
      <c r="Z40" s="4"/>
      <c r="AA40" s="4">
        <v>2.0</v>
      </c>
      <c r="AB40" s="2"/>
      <c r="AC40" s="2"/>
      <c r="AD40" s="2"/>
      <c r="AE40" s="2"/>
      <c r="AF40" s="4">
        <v>2.0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4">
        <v>2.5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>
      <c r="A41" s="24" t="s">
        <v>283</v>
      </c>
      <c r="B41" s="24" t="s">
        <v>284</v>
      </c>
      <c r="C41" s="2">
        <f t="shared" si="1"/>
        <v>20</v>
      </c>
      <c r="D41" s="4"/>
      <c r="E41" s="4">
        <v>1.5</v>
      </c>
      <c r="F41" s="4">
        <v>1.0</v>
      </c>
      <c r="G41" s="4">
        <v>0.5</v>
      </c>
      <c r="H41" s="4">
        <v>0.5</v>
      </c>
      <c r="I41" s="4">
        <v>2.0</v>
      </c>
      <c r="J41" s="4"/>
      <c r="K41" s="4"/>
      <c r="L41" s="4"/>
      <c r="M41" s="4"/>
      <c r="N41" s="4"/>
      <c r="O41" s="4"/>
      <c r="P41" s="4">
        <v>2.0</v>
      </c>
      <c r="Q41" s="4">
        <v>1.0</v>
      </c>
      <c r="R41" s="4">
        <v>1.5</v>
      </c>
      <c r="S41" s="2"/>
      <c r="T41" s="4"/>
      <c r="U41" s="4">
        <v>1.0</v>
      </c>
      <c r="V41" s="4">
        <v>3.0</v>
      </c>
      <c r="W41" s="2"/>
      <c r="X41" s="2"/>
      <c r="Y41" s="2"/>
      <c r="Z41" s="2"/>
      <c r="AA41" s="2"/>
      <c r="AB41" s="4">
        <v>2.0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4">
        <v>2.0</v>
      </c>
      <c r="AN41" s="2"/>
      <c r="AO41" s="2"/>
      <c r="AP41" s="2"/>
      <c r="AQ41" s="2"/>
      <c r="AR41" s="2"/>
      <c r="AS41" s="2"/>
      <c r="AT41" s="2"/>
      <c r="AU41" s="2"/>
      <c r="AV41" s="4">
        <v>2.0</v>
      </c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</row>
    <row r="42">
      <c r="A42" s="24" t="s">
        <v>285</v>
      </c>
      <c r="B42" s="25" t="s">
        <v>286</v>
      </c>
      <c r="C42" s="2">
        <f t="shared" si="1"/>
        <v>18</v>
      </c>
      <c r="D42" s="4"/>
      <c r="E42" s="4">
        <v>1.5</v>
      </c>
      <c r="F42" s="4">
        <v>1.0</v>
      </c>
      <c r="G42" s="2"/>
      <c r="H42" s="4">
        <v>1.0</v>
      </c>
      <c r="I42" s="2"/>
      <c r="J42" s="2"/>
      <c r="K42" s="4"/>
      <c r="L42" s="4"/>
      <c r="M42" s="4"/>
      <c r="N42" s="4"/>
      <c r="O42" s="4">
        <v>2.0</v>
      </c>
      <c r="P42" s="4"/>
      <c r="Q42" s="4">
        <v>1.0</v>
      </c>
      <c r="R42" s="2"/>
      <c r="S42" s="4">
        <v>2.0</v>
      </c>
      <c r="T42" s="2"/>
      <c r="U42" s="2"/>
      <c r="V42" s="4">
        <v>3.0</v>
      </c>
      <c r="W42" s="2"/>
      <c r="X42" s="2"/>
      <c r="Y42" s="4"/>
      <c r="Z42" s="4"/>
      <c r="AA42" s="4">
        <v>2.0</v>
      </c>
      <c r="AB42" s="2"/>
      <c r="AC42" s="2"/>
      <c r="AD42" s="2"/>
      <c r="AE42" s="2"/>
      <c r="AF42" s="4">
        <v>2.0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4">
        <v>2.5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>
      <c r="A43" s="24" t="s">
        <v>287</v>
      </c>
      <c r="B43" s="24" t="s">
        <v>288</v>
      </c>
      <c r="C43" s="2">
        <f t="shared" si="1"/>
        <v>18</v>
      </c>
      <c r="D43" s="4"/>
      <c r="E43" s="4">
        <v>1.5</v>
      </c>
      <c r="F43" s="4">
        <v>1.0</v>
      </c>
      <c r="G43" s="4">
        <v>0.5</v>
      </c>
      <c r="H43" s="2"/>
      <c r="I43" s="4">
        <v>2.0</v>
      </c>
      <c r="J43" s="4"/>
      <c r="K43" s="4"/>
      <c r="L43" s="4"/>
      <c r="M43" s="4"/>
      <c r="N43" s="4"/>
      <c r="O43" s="4"/>
      <c r="P43" s="4">
        <v>2.0</v>
      </c>
      <c r="Q43" s="4">
        <v>1.0</v>
      </c>
      <c r="R43" s="4">
        <v>1.5</v>
      </c>
      <c r="S43" s="4">
        <v>2.0</v>
      </c>
      <c r="T43" s="2"/>
      <c r="U43" s="2"/>
      <c r="V43" s="2"/>
      <c r="W43" s="2"/>
      <c r="X43" s="2"/>
      <c r="Y43" s="4"/>
      <c r="Z43" s="4"/>
      <c r="AA43" s="4">
        <v>2.0</v>
      </c>
      <c r="AB43" s="2"/>
      <c r="AC43" s="2"/>
      <c r="AD43" s="2"/>
      <c r="AE43" s="2"/>
      <c r="AF43" s="4">
        <v>2.0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4">
        <v>2.5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>
      <c r="A44" s="24" t="s">
        <v>289</v>
      </c>
      <c r="B44" s="24" t="s">
        <v>290</v>
      </c>
      <c r="C44" s="2">
        <f t="shared" si="1"/>
        <v>18.5</v>
      </c>
      <c r="D44" s="2"/>
      <c r="E44" s="2"/>
      <c r="F44" s="4">
        <v>3.0</v>
      </c>
      <c r="G44" s="4">
        <v>0.5</v>
      </c>
      <c r="H44" s="2"/>
      <c r="I44" s="2"/>
      <c r="J44" s="4"/>
      <c r="K44" s="4"/>
      <c r="L44" s="4"/>
      <c r="M44" s="4"/>
      <c r="N44" s="4"/>
      <c r="O44" s="4">
        <v>2.0</v>
      </c>
      <c r="P44" s="2"/>
      <c r="Q44" s="4">
        <v>1.0</v>
      </c>
      <c r="R44" s="2"/>
      <c r="S44" s="4">
        <v>2.0</v>
      </c>
      <c r="T44" s="4">
        <v>2.0</v>
      </c>
      <c r="U44" s="2"/>
      <c r="V44" s="2"/>
      <c r="W44" s="2"/>
      <c r="X44" s="2"/>
      <c r="Y44" s="2"/>
      <c r="Z44" s="2"/>
      <c r="AA44" s="2"/>
      <c r="AB44" s="4">
        <v>2.0</v>
      </c>
      <c r="AC44" s="2"/>
      <c r="AD44" s="4">
        <v>2.0</v>
      </c>
      <c r="AE44" s="2"/>
      <c r="AF44" s="2"/>
      <c r="AG44" s="2"/>
      <c r="AH44" s="2"/>
      <c r="AI44" s="2"/>
      <c r="AJ44" s="2"/>
      <c r="AK44" s="4">
        <v>2.0</v>
      </c>
      <c r="AL44" s="2"/>
      <c r="AM44" s="2"/>
      <c r="AN44" s="2"/>
      <c r="AO44" s="2"/>
      <c r="AP44" s="2"/>
      <c r="AQ44" s="4">
        <v>2.0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>
      <c r="A45" s="24" t="s">
        <v>291</v>
      </c>
      <c r="B45" s="25" t="s">
        <v>292</v>
      </c>
      <c r="C45" s="2">
        <f t="shared" si="1"/>
        <v>20.5</v>
      </c>
      <c r="D45" s="4"/>
      <c r="E45" s="4">
        <v>1.5</v>
      </c>
      <c r="F45" s="4">
        <v>1.0</v>
      </c>
      <c r="G45" s="4">
        <v>0.5</v>
      </c>
      <c r="H45" s="2"/>
      <c r="I45" s="4">
        <v>2.0</v>
      </c>
      <c r="J45" s="4">
        <v>-0.5</v>
      </c>
      <c r="K45" s="4"/>
      <c r="L45" s="4">
        <v>2.0</v>
      </c>
      <c r="M45" s="4"/>
      <c r="N45" s="4"/>
      <c r="O45" s="4"/>
      <c r="P45" s="4">
        <v>2.0</v>
      </c>
      <c r="Q45" s="4">
        <v>1.0</v>
      </c>
      <c r="R45" s="4">
        <v>1.5</v>
      </c>
      <c r="S45" s="2"/>
      <c r="T45" s="4">
        <v>2.0</v>
      </c>
      <c r="U45" s="2"/>
      <c r="V45" s="2"/>
      <c r="W45" s="2"/>
      <c r="X45" s="2"/>
      <c r="Y45" s="2"/>
      <c r="Z45" s="2"/>
      <c r="AA45" s="2"/>
      <c r="AB45" s="4">
        <v>1.5</v>
      </c>
      <c r="AC45" s="2"/>
      <c r="AD45" s="2"/>
      <c r="AE45" s="2"/>
      <c r="AF45" s="2"/>
      <c r="AG45" s="2"/>
      <c r="AH45" s="2"/>
      <c r="AI45" s="2"/>
      <c r="AJ45" s="2"/>
      <c r="AK45" s="4">
        <v>2.0</v>
      </c>
      <c r="AL45" s="2"/>
      <c r="AM45" s="2"/>
      <c r="AN45" s="2"/>
      <c r="AO45" s="2"/>
      <c r="AP45" s="2"/>
      <c r="AQ45" s="2"/>
      <c r="AR45" s="4">
        <v>2.0</v>
      </c>
      <c r="AS45" s="2"/>
      <c r="AT45" s="2"/>
      <c r="AU45" s="2"/>
      <c r="AV45" s="4">
        <v>2.0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</row>
    <row r="46">
      <c r="A46" s="24" t="s">
        <v>293</v>
      </c>
      <c r="B46" s="25" t="s">
        <v>294</v>
      </c>
      <c r="C46" s="2">
        <f t="shared" si="1"/>
        <v>20</v>
      </c>
      <c r="D46" s="4"/>
      <c r="E46" s="4">
        <v>1.5</v>
      </c>
      <c r="F46" s="4">
        <v>1.0</v>
      </c>
      <c r="G46" s="4">
        <v>0.5</v>
      </c>
      <c r="H46" s="2"/>
      <c r="I46" s="2"/>
      <c r="J46" s="4"/>
      <c r="K46" s="4"/>
      <c r="L46" s="4"/>
      <c r="M46" s="4"/>
      <c r="N46" s="4"/>
      <c r="O46" s="4">
        <v>2.0</v>
      </c>
      <c r="P46" s="2"/>
      <c r="Q46" s="2"/>
      <c r="R46" s="2"/>
      <c r="S46" s="2"/>
      <c r="T46" s="4">
        <v>2.0</v>
      </c>
      <c r="U46" s="4">
        <v>1.0</v>
      </c>
      <c r="V46" s="4">
        <v>3.0</v>
      </c>
      <c r="W46" s="2"/>
      <c r="X46" s="2"/>
      <c r="Y46" s="2"/>
      <c r="Z46" s="2"/>
      <c r="AA46" s="2"/>
      <c r="AB46" s="4">
        <v>2.0</v>
      </c>
      <c r="AC46" s="2"/>
      <c r="AD46" s="2"/>
      <c r="AE46" s="2"/>
      <c r="AF46" s="2"/>
      <c r="AG46" s="2"/>
      <c r="AH46" s="2"/>
      <c r="AI46" s="2"/>
      <c r="AJ46" s="2"/>
      <c r="AK46" s="4">
        <v>2.0</v>
      </c>
      <c r="AL46" s="2"/>
      <c r="AM46" s="2"/>
      <c r="AN46" s="2"/>
      <c r="AO46" s="4">
        <v>4.0</v>
      </c>
      <c r="AP46" s="4"/>
      <c r="AQ46" s="2"/>
      <c r="AR46" s="2"/>
      <c r="AS46" s="2"/>
      <c r="AT46" s="2"/>
      <c r="AU46" s="4">
        <v>1.0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>
      <c r="A47" s="24" t="s">
        <v>295</v>
      </c>
      <c r="B47" s="25" t="s">
        <v>296</v>
      </c>
      <c r="C47" s="2">
        <f t="shared" si="1"/>
        <v>19.5</v>
      </c>
      <c r="D47" s="2"/>
      <c r="E47" s="2"/>
      <c r="F47" s="4">
        <v>1.0</v>
      </c>
      <c r="G47" s="4">
        <v>0.5</v>
      </c>
      <c r="H47" s="2"/>
      <c r="I47" s="2"/>
      <c r="J47" s="4">
        <v>5.0</v>
      </c>
      <c r="K47" s="4"/>
      <c r="L47" s="4"/>
      <c r="M47" s="4"/>
      <c r="N47" s="4"/>
      <c r="O47" s="4">
        <v>2.0</v>
      </c>
      <c r="P47" s="2"/>
      <c r="Q47" s="4">
        <v>1.0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4">
        <v>2.0</v>
      </c>
      <c r="AC47" s="2"/>
      <c r="AD47" s="2"/>
      <c r="AE47" s="2"/>
      <c r="AF47" s="2"/>
      <c r="AG47" s="2"/>
      <c r="AH47" s="2"/>
      <c r="AI47" s="2"/>
      <c r="AJ47" s="2"/>
      <c r="AK47" s="2"/>
      <c r="AL47" s="4">
        <v>6.0</v>
      </c>
      <c r="AM47" s="2"/>
      <c r="AN47" s="2"/>
      <c r="AO47" s="2"/>
      <c r="AP47" s="2"/>
      <c r="AQ47" s="2"/>
      <c r="AR47" s="4">
        <v>2.0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>
      <c r="A48" s="27" t="s">
        <v>297</v>
      </c>
      <c r="B48" s="28" t="s">
        <v>298</v>
      </c>
      <c r="C48" s="2">
        <f t="shared" si="1"/>
        <v>20</v>
      </c>
      <c r="D48" s="2"/>
      <c r="E48" s="2"/>
      <c r="F48" s="4">
        <v>1.0</v>
      </c>
      <c r="G48" s="4">
        <v>0.5</v>
      </c>
      <c r="H48" s="2"/>
      <c r="I48" s="4"/>
      <c r="J48" s="4">
        <v>5.0</v>
      </c>
      <c r="K48" s="4"/>
      <c r="L48" s="4"/>
      <c r="M48" s="4"/>
      <c r="N48" s="4"/>
      <c r="O48" s="4">
        <v>2.0</v>
      </c>
      <c r="P48" s="2"/>
      <c r="Q48" s="4">
        <v>1.0</v>
      </c>
      <c r="R48" s="2"/>
      <c r="S48" s="2"/>
      <c r="T48" s="4">
        <v>2.0</v>
      </c>
      <c r="U48" s="2"/>
      <c r="V48" s="2"/>
      <c r="W48" s="2"/>
      <c r="X48" s="2"/>
      <c r="Y48" s="4">
        <v>2.0</v>
      </c>
      <c r="Z48" s="2"/>
      <c r="AA48" s="2"/>
      <c r="AB48" s="4">
        <v>2.0</v>
      </c>
      <c r="AC48" s="2"/>
      <c r="AD48" s="4">
        <v>2.0</v>
      </c>
      <c r="AE48" s="2"/>
      <c r="AF48" s="2"/>
      <c r="AG48" s="2"/>
      <c r="AH48" s="2"/>
      <c r="AI48" s="2"/>
      <c r="AJ48" s="2"/>
      <c r="AK48" s="2"/>
      <c r="AL48" s="4">
        <v>0.5</v>
      </c>
      <c r="AM48" s="2"/>
      <c r="AN48" s="2"/>
      <c r="AO48" s="2"/>
      <c r="AP48" s="2"/>
      <c r="AQ48" s="2"/>
      <c r="AR48" s="4">
        <v>2.0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>
      <c r="A49" s="24" t="s">
        <v>299</v>
      </c>
      <c r="B49" s="25" t="s">
        <v>300</v>
      </c>
      <c r="C49" s="2">
        <f t="shared" si="1"/>
        <v>21</v>
      </c>
      <c r="D49" s="4"/>
      <c r="E49" s="4">
        <v>1.5</v>
      </c>
      <c r="F49" s="4">
        <v>1.0</v>
      </c>
      <c r="G49" s="2"/>
      <c r="H49" s="2"/>
      <c r="I49" s="2"/>
      <c r="J49" s="2"/>
      <c r="K49" s="4"/>
      <c r="L49" s="4"/>
      <c r="M49" s="4"/>
      <c r="N49" s="4"/>
      <c r="O49" s="4">
        <v>2.0</v>
      </c>
      <c r="P49" s="2"/>
      <c r="Q49" s="4">
        <v>1.0</v>
      </c>
      <c r="R49" s="4">
        <v>1.5</v>
      </c>
      <c r="S49" s="2"/>
      <c r="T49" s="2"/>
      <c r="U49" s="2"/>
      <c r="V49" s="4"/>
      <c r="W49" s="4">
        <v>2.0</v>
      </c>
      <c r="X49" s="2"/>
      <c r="Y49" s="2"/>
      <c r="Z49" s="2"/>
      <c r="AA49" s="2"/>
      <c r="AB49" s="4">
        <v>3.0</v>
      </c>
      <c r="AC49" s="2"/>
      <c r="AD49" s="4">
        <v>2.0</v>
      </c>
      <c r="AE49" s="2"/>
      <c r="AF49" s="2"/>
      <c r="AG49" s="2"/>
      <c r="AH49" s="2"/>
      <c r="AI49" s="2"/>
      <c r="AJ49" s="2"/>
      <c r="AK49" s="2"/>
      <c r="AL49" s="2"/>
      <c r="AM49" s="4">
        <v>1.0</v>
      </c>
      <c r="AN49" s="4">
        <v>2.0</v>
      </c>
      <c r="AO49" s="2"/>
      <c r="AP49" s="2"/>
      <c r="AQ49" s="4">
        <v>2.0</v>
      </c>
      <c r="AR49" s="2"/>
      <c r="AS49" s="2"/>
      <c r="AT49" s="4">
        <v>2.0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>
      <c r="A50" s="24" t="s">
        <v>301</v>
      </c>
      <c r="B50" s="24" t="s">
        <v>302</v>
      </c>
      <c r="C50" s="2">
        <f t="shared" si="1"/>
        <v>23</v>
      </c>
      <c r="D50" s="2"/>
      <c r="E50" s="2"/>
      <c r="F50" s="4">
        <v>1.0</v>
      </c>
      <c r="G50" s="4">
        <v>0.5</v>
      </c>
      <c r="H50" s="2"/>
      <c r="I50" s="4"/>
      <c r="J50" s="4">
        <v>5.0</v>
      </c>
      <c r="K50" s="4"/>
      <c r="L50" s="4"/>
      <c r="M50" s="4"/>
      <c r="N50" s="4"/>
      <c r="O50" s="4">
        <v>2.0</v>
      </c>
      <c r="P50" s="2"/>
      <c r="Q50" s="4">
        <v>1.0</v>
      </c>
      <c r="R50" s="2"/>
      <c r="S50" s="2"/>
      <c r="T50" s="2"/>
      <c r="U50" s="4">
        <v>1.0</v>
      </c>
      <c r="V50" s="4">
        <v>3.0</v>
      </c>
      <c r="W50" s="4">
        <v>2.0</v>
      </c>
      <c r="X50" s="2"/>
      <c r="Y50" s="2"/>
      <c r="Z50" s="2"/>
      <c r="AA50" s="2"/>
      <c r="AB50" s="2"/>
      <c r="AC50" s="2"/>
      <c r="AD50" s="4">
        <v>2.0</v>
      </c>
      <c r="AE50" s="2"/>
      <c r="AF50" s="2"/>
      <c r="AG50" s="2"/>
      <c r="AH50" s="2"/>
      <c r="AI50" s="2"/>
      <c r="AJ50" s="2"/>
      <c r="AK50" s="2"/>
      <c r="AL50" s="2"/>
      <c r="AM50" s="4">
        <v>2.0</v>
      </c>
      <c r="AN50" s="4">
        <v>1.5</v>
      </c>
      <c r="AO50" s="2"/>
      <c r="AP50" s="2"/>
      <c r="AQ50" s="2"/>
      <c r="AR50" s="2"/>
      <c r="AS50" s="2"/>
      <c r="AT50" s="2"/>
      <c r="AU50" s="2"/>
      <c r="AV50" s="4">
        <v>2.0</v>
      </c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</row>
    <row r="51">
      <c r="A51" s="24" t="s">
        <v>303</v>
      </c>
      <c r="B51" s="25" t="s">
        <v>304</v>
      </c>
      <c r="C51" s="2">
        <f t="shared" si="1"/>
        <v>22</v>
      </c>
      <c r="D51" s="4"/>
      <c r="E51" s="4">
        <v>1.5</v>
      </c>
      <c r="F51" s="4">
        <v>1.0</v>
      </c>
      <c r="G51" s="4">
        <v>0.5</v>
      </c>
      <c r="H51" s="4">
        <v>1.0</v>
      </c>
      <c r="I51" s="4">
        <v>2.0</v>
      </c>
      <c r="J51" s="2"/>
      <c r="K51" s="4"/>
      <c r="L51" s="4"/>
      <c r="M51" s="4"/>
      <c r="N51" s="4">
        <v>2.0</v>
      </c>
      <c r="O51" s="2"/>
      <c r="P51" s="2"/>
      <c r="Q51" s="4">
        <v>1.0</v>
      </c>
      <c r="R51" s="4">
        <v>1.5</v>
      </c>
      <c r="S51" s="2"/>
      <c r="T51" s="2"/>
      <c r="U51" s="2"/>
      <c r="V51" s="2"/>
      <c r="W51" s="2"/>
      <c r="X51" s="4">
        <v>1.5</v>
      </c>
      <c r="Y51" s="2"/>
      <c r="Z51" s="2"/>
      <c r="AA51" s="2"/>
      <c r="AB51" s="4">
        <v>3.0</v>
      </c>
      <c r="AC51" s="2"/>
      <c r="AD51" s="2"/>
      <c r="AE51" s="4">
        <v>1.5</v>
      </c>
      <c r="AF51" s="2"/>
      <c r="AG51" s="4">
        <v>1.5</v>
      </c>
      <c r="AH51" s="2"/>
      <c r="AI51" s="2"/>
      <c r="AJ51" s="2"/>
      <c r="AK51" s="2"/>
      <c r="AL51" s="2"/>
      <c r="AM51" s="2"/>
      <c r="AN51" s="4">
        <v>2.0</v>
      </c>
      <c r="AO51" s="2"/>
      <c r="AP51" s="2"/>
      <c r="AQ51" s="2"/>
      <c r="AR51" s="2"/>
      <c r="AS51" s="2"/>
      <c r="AT51" s="4">
        <v>2.0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>
      <c r="A52" s="24" t="s">
        <v>305</v>
      </c>
      <c r="B52" s="24" t="s">
        <v>306</v>
      </c>
      <c r="C52" s="2">
        <f t="shared" si="1"/>
        <v>23.5</v>
      </c>
      <c r="D52" s="4"/>
      <c r="E52" s="4">
        <v>1.5</v>
      </c>
      <c r="F52" s="4">
        <v>1.0</v>
      </c>
      <c r="G52" s="4">
        <v>0.5</v>
      </c>
      <c r="H52" s="2"/>
      <c r="I52" s="4"/>
      <c r="J52" s="4">
        <v>5.0</v>
      </c>
      <c r="K52" s="4"/>
      <c r="L52" s="4"/>
      <c r="M52" s="4"/>
      <c r="N52" s="4"/>
      <c r="O52" s="4"/>
      <c r="P52" s="2"/>
      <c r="Q52" s="4">
        <v>1.0</v>
      </c>
      <c r="R52" s="4">
        <v>1.5</v>
      </c>
      <c r="S52" s="2"/>
      <c r="T52" s="4">
        <v>2.0</v>
      </c>
      <c r="U52" s="2"/>
      <c r="V52" s="4">
        <v>3.0</v>
      </c>
      <c r="W52" s="4">
        <v>2.0</v>
      </c>
      <c r="X52" s="2"/>
      <c r="Y52" s="2"/>
      <c r="Z52" s="2"/>
      <c r="AA52" s="2"/>
      <c r="AB52" s="4">
        <v>3.0</v>
      </c>
      <c r="AC52" s="2"/>
      <c r="AD52" s="2"/>
      <c r="AE52" s="4">
        <v>1.5</v>
      </c>
      <c r="AF52" s="2"/>
      <c r="AG52" s="4">
        <v>1.5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>
      <c r="A53" s="24" t="s">
        <v>307</v>
      </c>
      <c r="B53" s="25" t="s">
        <v>308</v>
      </c>
      <c r="C53" s="2">
        <f t="shared" si="1"/>
        <v>25</v>
      </c>
      <c r="D53" s="4"/>
      <c r="E53" s="4">
        <v>1.5</v>
      </c>
      <c r="F53" s="4">
        <v>1.0</v>
      </c>
      <c r="G53" s="2"/>
      <c r="H53" s="4">
        <v>1.0</v>
      </c>
      <c r="I53" s="4">
        <v>-1.0</v>
      </c>
      <c r="J53" s="4">
        <v>5.0</v>
      </c>
      <c r="K53" s="4">
        <v>2.0</v>
      </c>
      <c r="L53" s="4"/>
      <c r="M53" s="4"/>
      <c r="N53" s="4"/>
      <c r="O53" s="4"/>
      <c r="P53" s="2"/>
      <c r="Q53" s="4">
        <v>1.0</v>
      </c>
      <c r="R53" s="2"/>
      <c r="S53" s="2"/>
      <c r="T53" s="2"/>
      <c r="U53" s="2"/>
      <c r="V53" s="2"/>
      <c r="W53" s="2"/>
      <c r="X53" s="4">
        <v>1.5</v>
      </c>
      <c r="Y53" s="4">
        <v>2.0</v>
      </c>
      <c r="Z53" s="2"/>
      <c r="AA53" s="2"/>
      <c r="AB53" s="2"/>
      <c r="AC53" s="2"/>
      <c r="AD53" s="4">
        <v>2.0</v>
      </c>
      <c r="AE53" s="4">
        <v>1.5</v>
      </c>
      <c r="AF53" s="2"/>
      <c r="AG53" s="4">
        <v>1.5</v>
      </c>
      <c r="AH53" s="2"/>
      <c r="AI53" s="2"/>
      <c r="AJ53" s="2"/>
      <c r="AK53" s="2"/>
      <c r="AL53" s="2"/>
      <c r="AM53" s="2"/>
      <c r="AN53" s="4">
        <v>2.0</v>
      </c>
      <c r="AO53" s="4">
        <v>4.0</v>
      </c>
      <c r="AP53" s="4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/>
  <cols>
    <col customWidth="1" min="1" max="1" width="34.29"/>
    <col customWidth="1" min="2" max="2" width="18.29"/>
    <col customWidth="1" min="3" max="3" width="14.43"/>
    <col customWidth="1" min="25" max="25" width="15.29"/>
  </cols>
  <sheetData>
    <row r="1">
      <c r="A1" s="1"/>
      <c r="B1" s="2"/>
      <c r="C1" s="1"/>
      <c r="D1" s="1"/>
      <c r="E1" s="1"/>
      <c r="F1" s="1"/>
      <c r="G1" s="1"/>
      <c r="H1" s="4"/>
      <c r="I1" s="4"/>
      <c r="J1" s="4"/>
      <c r="K1" s="6"/>
      <c r="L1" s="4"/>
      <c r="M1" s="7"/>
      <c r="N1" s="4"/>
      <c r="O1" s="4"/>
      <c r="P1" s="4"/>
      <c r="Q1" s="7"/>
      <c r="R1" s="7"/>
      <c r="S1" s="7"/>
      <c r="T1" s="7"/>
      <c r="U1" s="7"/>
      <c r="V1" s="7"/>
      <c r="W1" s="4"/>
      <c r="X1" s="9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1" t="s">
        <v>0</v>
      </c>
      <c r="B2" s="2"/>
      <c r="C2" s="1" t="s">
        <v>1</v>
      </c>
      <c r="D2" s="1"/>
      <c r="E2" s="1" t="s">
        <v>14</v>
      </c>
      <c r="F2" s="1"/>
      <c r="G2" s="1"/>
      <c r="H2" s="4" t="s">
        <v>16</v>
      </c>
      <c r="I2" s="4" t="s">
        <v>18</v>
      </c>
      <c r="J2" s="7">
        <v>43807.0</v>
      </c>
      <c r="K2" s="6">
        <v>43563.0</v>
      </c>
      <c r="L2" s="4" t="s">
        <v>20</v>
      </c>
      <c r="M2" s="7">
        <v>43746.0</v>
      </c>
      <c r="N2" s="4" t="s">
        <v>3</v>
      </c>
      <c r="O2" s="4" t="s">
        <v>21</v>
      </c>
      <c r="P2" s="4" t="s">
        <v>6</v>
      </c>
      <c r="Q2" s="4" t="s">
        <v>11</v>
      </c>
      <c r="R2" s="7">
        <v>43109.0</v>
      </c>
      <c r="S2" s="7">
        <v>43655.0</v>
      </c>
      <c r="T2" s="7">
        <v>43686.0</v>
      </c>
      <c r="U2" s="7">
        <v>43443.0</v>
      </c>
      <c r="V2" s="4" t="s">
        <v>22</v>
      </c>
      <c r="W2" s="4" t="s">
        <v>22</v>
      </c>
      <c r="X2" s="9">
        <v>43473.0</v>
      </c>
      <c r="Y2" s="7">
        <v>43506.0</v>
      </c>
      <c r="Z2" s="12">
        <v>43595.0</v>
      </c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1" t="s">
        <v>15</v>
      </c>
      <c r="B3" s="2"/>
      <c r="C3" s="2"/>
      <c r="D3" s="2"/>
      <c r="E3" s="2"/>
      <c r="F3" s="4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2"/>
      <c r="L3" s="4" t="s">
        <v>57</v>
      </c>
      <c r="M3" s="4" t="s">
        <v>58</v>
      </c>
      <c r="N3" s="4" t="s">
        <v>59</v>
      </c>
      <c r="O3" s="2"/>
      <c r="P3" s="4" t="s">
        <v>60</v>
      </c>
      <c r="Q3" s="4" t="s">
        <v>61</v>
      </c>
      <c r="R3" s="4" t="s">
        <v>57</v>
      </c>
      <c r="S3" s="4" t="s">
        <v>62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66</v>
      </c>
      <c r="Y3" s="4" t="s">
        <v>67</v>
      </c>
      <c r="Z3" s="15" t="s">
        <v>47</v>
      </c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1" t="s">
        <v>49</v>
      </c>
      <c r="B4" s="1" t="s">
        <v>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6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s="17" t="s">
        <v>79</v>
      </c>
      <c r="B5" s="17" t="s">
        <v>91</v>
      </c>
      <c r="C5" s="2">
        <f t="shared" ref="C5:C36" si="1">SUM(E5:AJ5)</f>
        <v>16.5</v>
      </c>
      <c r="D5" s="4"/>
      <c r="E5" s="4">
        <v>16.5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6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19" t="s">
        <v>95</v>
      </c>
      <c r="B6" s="19" t="s">
        <v>97</v>
      </c>
      <c r="C6" s="20">
        <f t="shared" si="1"/>
        <v>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15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>
      <c r="A7" s="17" t="s">
        <v>99</v>
      </c>
      <c r="B7" s="17" t="s">
        <v>100</v>
      </c>
      <c r="C7" s="2">
        <f t="shared" si="1"/>
        <v>22.5</v>
      </c>
      <c r="D7" s="4"/>
      <c r="E7" s="4">
        <v>22.5</v>
      </c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5"/>
      <c r="AA7" s="2"/>
      <c r="AB7" s="2"/>
      <c r="AC7" s="2"/>
      <c r="AD7" s="2"/>
      <c r="AE7" s="2"/>
      <c r="AF7" s="2"/>
      <c r="AG7" s="2"/>
      <c r="AH7" s="2"/>
      <c r="AI7" s="2"/>
      <c r="AJ7" s="2"/>
    </row>
    <row r="8">
      <c r="A8" s="21" t="s">
        <v>101</v>
      </c>
      <c r="B8" s="21" t="s">
        <v>103</v>
      </c>
      <c r="C8" s="2">
        <f t="shared" si="1"/>
        <v>38.5</v>
      </c>
      <c r="D8" s="4"/>
      <c r="E8" s="4">
        <v>33.5</v>
      </c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4">
        <v>5.0</v>
      </c>
      <c r="R8" s="2"/>
      <c r="S8" s="2"/>
      <c r="T8" s="2"/>
      <c r="U8" s="2"/>
      <c r="V8" s="2"/>
      <c r="W8" s="2"/>
      <c r="X8" s="2"/>
      <c r="Y8" s="2"/>
      <c r="Z8" s="16"/>
      <c r="AA8" s="2"/>
      <c r="AB8" s="2"/>
      <c r="AC8" s="2"/>
      <c r="AD8" s="2"/>
      <c r="AE8" s="2"/>
      <c r="AF8" s="2"/>
      <c r="AG8" s="2"/>
      <c r="AH8" s="2"/>
      <c r="AI8" s="2"/>
      <c r="AJ8" s="2"/>
    </row>
    <row r="9">
      <c r="A9" s="17" t="s">
        <v>104</v>
      </c>
      <c r="B9" s="17" t="s">
        <v>105</v>
      </c>
      <c r="C9" s="2">
        <f t="shared" si="1"/>
        <v>28</v>
      </c>
      <c r="D9" s="4"/>
      <c r="E9" s="4">
        <v>28.0</v>
      </c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6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>
      <c r="A10" s="21" t="s">
        <v>106</v>
      </c>
      <c r="B10" s="21" t="s">
        <v>107</v>
      </c>
      <c r="C10" s="2">
        <f t="shared" si="1"/>
        <v>11</v>
      </c>
      <c r="D10" s="4"/>
      <c r="E10" s="4">
        <v>11.0</v>
      </c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5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>
      <c r="A11" s="21" t="s">
        <v>109</v>
      </c>
      <c r="B11" s="21" t="s">
        <v>110</v>
      </c>
      <c r="C11" s="2">
        <f t="shared" si="1"/>
        <v>50</v>
      </c>
      <c r="D11" s="4"/>
      <c r="E11" s="4">
        <v>44.5</v>
      </c>
      <c r="F11" s="4">
        <v>3.5</v>
      </c>
      <c r="G11" s="4"/>
      <c r="H11" s="2"/>
      <c r="I11" s="2"/>
      <c r="J11" s="4">
        <v>2.0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5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>
      <c r="A12" s="17" t="s">
        <v>175</v>
      </c>
      <c r="B12" s="17" t="s">
        <v>176</v>
      </c>
      <c r="C12" s="2">
        <f t="shared" si="1"/>
        <v>45.5</v>
      </c>
      <c r="D12" s="4"/>
      <c r="E12" s="4">
        <v>41.5</v>
      </c>
      <c r="F12" s="4"/>
      <c r="G12" s="4"/>
      <c r="H12" s="2"/>
      <c r="I12" s="2"/>
      <c r="J12" s="4">
        <v>2.0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4">
        <v>2.0</v>
      </c>
      <c r="W12" s="2"/>
      <c r="X12" s="2"/>
      <c r="Y12" s="2"/>
      <c r="Z12" s="16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s="17" t="s">
        <v>178</v>
      </c>
      <c r="B13" s="17" t="s">
        <v>179</v>
      </c>
      <c r="C13" s="2">
        <f t="shared" si="1"/>
        <v>43</v>
      </c>
      <c r="D13" s="4"/>
      <c r="E13" s="4">
        <v>23.5</v>
      </c>
      <c r="F13" s="4"/>
      <c r="G13" s="4"/>
      <c r="H13" s="4">
        <v>8.5</v>
      </c>
      <c r="I13" s="2"/>
      <c r="J13" s="2"/>
      <c r="K13" s="2"/>
      <c r="L13" s="2"/>
      <c r="M13" s="2"/>
      <c r="N13" s="4">
        <v>1.0</v>
      </c>
      <c r="O13" s="2"/>
      <c r="P13" s="2"/>
      <c r="Q13" s="4">
        <v>10.0</v>
      </c>
      <c r="R13" s="2"/>
      <c r="S13" s="2"/>
      <c r="T13" s="4"/>
      <c r="U13" s="2"/>
      <c r="V13" s="2"/>
      <c r="W13" s="2"/>
      <c r="X13" s="2"/>
      <c r="Y13" s="2"/>
      <c r="Z13" s="15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>
      <c r="A14" s="17" t="s">
        <v>180</v>
      </c>
      <c r="B14" s="17" t="s">
        <v>181</v>
      </c>
      <c r="C14" s="2">
        <f t="shared" si="1"/>
        <v>52.5</v>
      </c>
      <c r="D14" s="4"/>
      <c r="E14" s="4">
        <v>44.0</v>
      </c>
      <c r="F14" s="4">
        <v>6.0</v>
      </c>
      <c r="G14" s="4"/>
      <c r="H14" s="2"/>
      <c r="I14" s="2"/>
      <c r="J14" s="2"/>
      <c r="K14" s="2"/>
      <c r="L14" s="4">
        <v>2.5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6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s="21" t="s">
        <v>182</v>
      </c>
      <c r="B15" s="21" t="s">
        <v>183</v>
      </c>
      <c r="C15" s="2">
        <f t="shared" si="1"/>
        <v>43</v>
      </c>
      <c r="D15" s="4"/>
      <c r="E15" s="4">
        <v>26.0</v>
      </c>
      <c r="F15" s="4"/>
      <c r="G15" s="4"/>
      <c r="H15" s="4"/>
      <c r="I15" s="4">
        <v>2.5</v>
      </c>
      <c r="J15" s="4"/>
      <c r="K15" s="4">
        <v>2.5</v>
      </c>
      <c r="L15" s="4">
        <v>2.5</v>
      </c>
      <c r="M15" s="2"/>
      <c r="N15" s="4">
        <v>2.5</v>
      </c>
      <c r="O15" s="2"/>
      <c r="P15" s="2"/>
      <c r="Q15" s="2"/>
      <c r="R15" s="4">
        <v>2.5</v>
      </c>
      <c r="S15" s="4"/>
      <c r="T15" s="4"/>
      <c r="U15" s="2"/>
      <c r="V15" s="2"/>
      <c r="W15" s="4">
        <v>2.5</v>
      </c>
      <c r="X15" s="4">
        <v>2.0</v>
      </c>
      <c r="Y15" s="2"/>
      <c r="Z15" s="15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s="17" t="s">
        <v>186</v>
      </c>
      <c r="B16" s="17" t="s">
        <v>187</v>
      </c>
      <c r="C16" s="2">
        <f t="shared" si="1"/>
        <v>48</v>
      </c>
      <c r="D16" s="4"/>
      <c r="E16" s="4">
        <v>43.0</v>
      </c>
      <c r="F16" s="4"/>
      <c r="G16" s="4"/>
      <c r="H16" s="4"/>
      <c r="I16" s="4">
        <v>2.5</v>
      </c>
      <c r="J16" s="4"/>
      <c r="K16" s="2"/>
      <c r="L16" s="4">
        <v>2.5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6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>
      <c r="A17" s="19" t="s">
        <v>188</v>
      </c>
      <c r="B17" s="19" t="s">
        <v>189</v>
      </c>
      <c r="C17" s="20">
        <f t="shared" si="1"/>
        <v>0</v>
      </c>
      <c r="D17" s="29"/>
      <c r="E17" s="29"/>
      <c r="F17" s="29"/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15"/>
      <c r="AA17" s="20"/>
      <c r="AB17" s="20"/>
      <c r="AC17" s="20"/>
      <c r="AD17" s="20"/>
      <c r="AE17" s="20"/>
      <c r="AF17" s="20"/>
      <c r="AG17" s="20"/>
      <c r="AH17" s="20"/>
      <c r="AI17" s="20"/>
      <c r="AJ17" s="20"/>
    </row>
    <row r="18">
      <c r="A18" s="17" t="s">
        <v>190</v>
      </c>
      <c r="B18" s="17" t="s">
        <v>191</v>
      </c>
      <c r="C18" s="2">
        <f t="shared" si="1"/>
        <v>51</v>
      </c>
      <c r="D18" s="4"/>
      <c r="E18" s="4">
        <v>33.0</v>
      </c>
      <c r="F18" s="4"/>
      <c r="G18" s="4"/>
      <c r="H18" s="2"/>
      <c r="I18" s="2"/>
      <c r="J18" s="4">
        <v>2.0</v>
      </c>
      <c r="K18" s="2"/>
      <c r="L18" s="2"/>
      <c r="M18" s="2"/>
      <c r="N18" s="4">
        <v>3.0</v>
      </c>
      <c r="O18" s="2"/>
      <c r="P18" s="4">
        <v>4.0</v>
      </c>
      <c r="Q18" s="4">
        <v>3.0</v>
      </c>
      <c r="R18" s="2"/>
      <c r="S18" s="2"/>
      <c r="T18" s="4">
        <v>6.0</v>
      </c>
      <c r="U18" s="2"/>
      <c r="V18" s="2"/>
      <c r="W18" s="2"/>
      <c r="X18" s="2"/>
      <c r="Y18" s="2"/>
      <c r="Z18" s="16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s="17" t="s">
        <v>194</v>
      </c>
      <c r="B19" s="17" t="s">
        <v>195</v>
      </c>
      <c r="C19" s="2">
        <f t="shared" si="1"/>
        <v>0</v>
      </c>
      <c r="D19" s="4"/>
      <c r="E19" s="4">
        <v>0.0</v>
      </c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5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>
      <c r="A20" s="30" t="s">
        <v>196</v>
      </c>
      <c r="B20" s="30" t="s">
        <v>197</v>
      </c>
      <c r="C20" s="2">
        <f t="shared" si="1"/>
        <v>40.5</v>
      </c>
      <c r="D20" s="4"/>
      <c r="E20" s="4">
        <v>40.5</v>
      </c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5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>
      <c r="A21" s="17" t="s">
        <v>198</v>
      </c>
      <c r="B21" s="17" t="s">
        <v>199</v>
      </c>
      <c r="C21" s="2">
        <f t="shared" si="1"/>
        <v>29.5</v>
      </c>
      <c r="D21" s="4"/>
      <c r="E21" s="4">
        <v>23.5</v>
      </c>
      <c r="F21" s="4"/>
      <c r="G21" s="4"/>
      <c r="H21" s="2"/>
      <c r="I21" s="2"/>
      <c r="J21" s="2"/>
      <c r="K21" s="2"/>
      <c r="L21" s="2"/>
      <c r="M21" s="2"/>
      <c r="N21" s="2"/>
      <c r="O21" s="2"/>
      <c r="P21" s="4">
        <v>4.0</v>
      </c>
      <c r="Q21" s="2"/>
      <c r="R21" s="2"/>
      <c r="S21" s="4">
        <v>2.0</v>
      </c>
      <c r="T21" s="2"/>
      <c r="U21" s="2"/>
      <c r="V21" s="2"/>
      <c r="W21" s="2"/>
      <c r="X21" s="2"/>
      <c r="Y21" s="2"/>
      <c r="Z21" s="15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17" t="s">
        <v>200</v>
      </c>
      <c r="B22" s="17" t="s">
        <v>201</v>
      </c>
      <c r="C22" s="2">
        <f t="shared" si="1"/>
        <v>29</v>
      </c>
      <c r="D22" s="4"/>
      <c r="E22" s="4">
        <v>21.0</v>
      </c>
      <c r="F22" s="4"/>
      <c r="G22" s="4"/>
      <c r="H22" s="2"/>
      <c r="I22" s="2"/>
      <c r="J22" s="2"/>
      <c r="K22" s="4"/>
      <c r="L22" s="2"/>
      <c r="M22" s="4">
        <v>2.0</v>
      </c>
      <c r="N22" s="4">
        <v>5.0</v>
      </c>
      <c r="O22" s="4">
        <v>1.0</v>
      </c>
      <c r="P22" s="4"/>
      <c r="Q22" s="4"/>
      <c r="R22" s="2"/>
      <c r="S22" s="2"/>
      <c r="T22" s="2"/>
      <c r="U22" s="2"/>
      <c r="V22" s="2"/>
      <c r="W22" s="2"/>
      <c r="X22" s="2"/>
      <c r="Y22" s="2"/>
      <c r="Z22" s="15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17" t="s">
        <v>204</v>
      </c>
      <c r="B23" s="17" t="s">
        <v>205</v>
      </c>
      <c r="C23" s="2">
        <f t="shared" si="1"/>
        <v>44</v>
      </c>
      <c r="D23" s="4"/>
      <c r="E23" s="4">
        <v>29.5</v>
      </c>
      <c r="F23" s="4"/>
      <c r="G23" s="4"/>
      <c r="H23" s="4">
        <v>5.0</v>
      </c>
      <c r="I23" s="2"/>
      <c r="J23" s="4">
        <v>1.0</v>
      </c>
      <c r="K23" s="4"/>
      <c r="L23" s="4">
        <v>2.0</v>
      </c>
      <c r="M23" s="2"/>
      <c r="N23" s="2"/>
      <c r="O23" s="2"/>
      <c r="P23" s="2"/>
      <c r="Q23" s="4">
        <v>5.0</v>
      </c>
      <c r="R23" s="2"/>
      <c r="S23" s="2"/>
      <c r="T23" s="2"/>
      <c r="U23" s="4">
        <v>1.5</v>
      </c>
      <c r="V23" s="4"/>
      <c r="W23" s="4"/>
      <c r="X23" s="2"/>
      <c r="Y23" s="2"/>
      <c r="Z23" s="16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17" t="s">
        <v>104</v>
      </c>
      <c r="B24" s="17" t="s">
        <v>206</v>
      </c>
      <c r="C24" s="2">
        <f t="shared" si="1"/>
        <v>49</v>
      </c>
      <c r="D24" s="4"/>
      <c r="E24" s="4">
        <v>44.0</v>
      </c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4">
        <v>5.0</v>
      </c>
      <c r="R24" s="2"/>
      <c r="S24" s="2"/>
      <c r="T24" s="2"/>
      <c r="U24" s="2"/>
      <c r="V24" s="2"/>
      <c r="W24" s="2"/>
      <c r="X24" s="2"/>
      <c r="Y24" s="2"/>
      <c r="Z24" s="15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17" t="s">
        <v>207</v>
      </c>
      <c r="B25" s="17" t="s">
        <v>208</v>
      </c>
      <c r="C25" s="2">
        <f t="shared" si="1"/>
        <v>37.5</v>
      </c>
      <c r="D25" s="4"/>
      <c r="E25" s="4">
        <v>35.5</v>
      </c>
      <c r="F25" s="4"/>
      <c r="G25" s="4"/>
      <c r="H25" s="2"/>
      <c r="I25" s="2"/>
      <c r="J25" s="2"/>
      <c r="K25" s="2"/>
      <c r="L25" s="2"/>
      <c r="M25" s="2"/>
      <c r="N25" s="4">
        <v>2.0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5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17" t="s">
        <v>211</v>
      </c>
      <c r="B26" s="17" t="s">
        <v>212</v>
      </c>
      <c r="C26" s="2">
        <f t="shared" si="1"/>
        <v>53.5</v>
      </c>
      <c r="D26" s="4"/>
      <c r="E26" s="4">
        <v>39.0</v>
      </c>
      <c r="F26" s="4">
        <v>6.0</v>
      </c>
      <c r="G26" s="4"/>
      <c r="H26" s="4">
        <v>8.5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6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17" t="s">
        <v>213</v>
      </c>
      <c r="B27" s="17" t="s">
        <v>214</v>
      </c>
      <c r="C27" s="2">
        <f t="shared" si="1"/>
        <v>32.5</v>
      </c>
      <c r="D27" s="4"/>
      <c r="E27" s="4">
        <v>32.5</v>
      </c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6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17" t="s">
        <v>215</v>
      </c>
      <c r="B28" s="17" t="s">
        <v>216</v>
      </c>
      <c r="C28" s="2">
        <f t="shared" si="1"/>
        <v>27</v>
      </c>
      <c r="D28" s="4"/>
      <c r="E28" s="4">
        <v>27.0</v>
      </c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5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17" t="s">
        <v>219</v>
      </c>
      <c r="B29" s="17" t="s">
        <v>220</v>
      </c>
      <c r="C29" s="2">
        <f t="shared" si="1"/>
        <v>41.5</v>
      </c>
      <c r="D29" s="4"/>
      <c r="E29" s="4">
        <v>41.5</v>
      </c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6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17" t="s">
        <v>221</v>
      </c>
      <c r="B30" s="17" t="s">
        <v>222</v>
      </c>
      <c r="C30" s="2">
        <f t="shared" si="1"/>
        <v>43.5</v>
      </c>
      <c r="D30" s="4"/>
      <c r="E30" s="4">
        <v>32.5</v>
      </c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4">
        <v>9.0</v>
      </c>
      <c r="R30" s="2"/>
      <c r="S30" s="2"/>
      <c r="T30" s="4">
        <v>2.0</v>
      </c>
      <c r="U30" s="2"/>
      <c r="V30" s="2"/>
      <c r="W30" s="2"/>
      <c r="X30" s="2"/>
      <c r="Y30" s="2"/>
      <c r="Z30" s="16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21" t="s">
        <v>223</v>
      </c>
      <c r="B31" s="21" t="s">
        <v>224</v>
      </c>
      <c r="C31" s="2">
        <f t="shared" si="1"/>
        <v>32</v>
      </c>
      <c r="D31" s="4"/>
      <c r="E31" s="4">
        <v>27.0</v>
      </c>
      <c r="F31" s="4"/>
      <c r="G31" s="4">
        <v>2.5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1">
        <v>2.5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17" t="s">
        <v>227</v>
      </c>
      <c r="B32" s="17" t="s">
        <v>228</v>
      </c>
      <c r="C32" s="2">
        <f t="shared" si="1"/>
        <v>26.5</v>
      </c>
      <c r="D32" s="4"/>
      <c r="E32" s="4">
        <v>26.5</v>
      </c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6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17" t="s">
        <v>229</v>
      </c>
      <c r="B33" s="17" t="s">
        <v>230</v>
      </c>
      <c r="C33" s="2">
        <f t="shared" si="1"/>
        <v>47</v>
      </c>
      <c r="D33" s="4"/>
      <c r="E33" s="4">
        <v>30.0</v>
      </c>
      <c r="F33" s="4"/>
      <c r="G33" s="4"/>
      <c r="H33" s="2"/>
      <c r="I33" s="2"/>
      <c r="J33" s="4">
        <v>2.0</v>
      </c>
      <c r="K33" s="2"/>
      <c r="L33" s="2"/>
      <c r="M33" s="2"/>
      <c r="N33" s="4">
        <v>3.0</v>
      </c>
      <c r="O33" s="2"/>
      <c r="P33" s="4">
        <v>4.0</v>
      </c>
      <c r="Q33" s="2"/>
      <c r="R33" s="2"/>
      <c r="S33" s="2"/>
      <c r="T33" s="4">
        <v>6.0</v>
      </c>
      <c r="U33" s="2"/>
      <c r="V33" s="4">
        <v>2.0</v>
      </c>
      <c r="W33" s="2"/>
      <c r="X33" s="2"/>
      <c r="Y33" s="2"/>
      <c r="Z33" s="15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17" t="s">
        <v>231</v>
      </c>
      <c r="B34" s="17" t="s">
        <v>232</v>
      </c>
      <c r="C34" s="2">
        <f t="shared" si="1"/>
        <v>38.5</v>
      </c>
      <c r="D34" s="4"/>
      <c r="E34" s="4">
        <v>32.5</v>
      </c>
      <c r="F34" s="4">
        <v>1.0</v>
      </c>
      <c r="G34" s="4"/>
      <c r="H34" s="2"/>
      <c r="I34" s="2"/>
      <c r="J34" s="2"/>
      <c r="K34" s="2"/>
      <c r="L34" s="2"/>
      <c r="M34" s="2"/>
      <c r="N34" s="4">
        <v>2.0</v>
      </c>
      <c r="O34" s="2"/>
      <c r="P34" s="2"/>
      <c r="Q34" s="4">
        <v>3.0</v>
      </c>
      <c r="R34" s="2"/>
      <c r="S34" s="2"/>
      <c r="T34" s="2"/>
      <c r="U34" s="2"/>
      <c r="V34" s="2"/>
      <c r="W34" s="2"/>
      <c r="X34" s="2"/>
      <c r="Y34" s="2"/>
      <c r="Z34" s="16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32" t="s">
        <v>235</v>
      </c>
      <c r="B35" s="32" t="s">
        <v>236</v>
      </c>
      <c r="C35" s="2">
        <f t="shared" si="1"/>
        <v>29.5</v>
      </c>
      <c r="D35" s="4"/>
      <c r="E35" s="4">
        <v>25.5</v>
      </c>
      <c r="F35" s="4"/>
      <c r="G35" s="4">
        <v>1.0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>
        <v>3.0</v>
      </c>
      <c r="W35" s="2"/>
      <c r="X35" s="2"/>
      <c r="Y35" s="2"/>
      <c r="Z35" s="15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4" t="s">
        <v>237</v>
      </c>
      <c r="B36" s="4" t="s">
        <v>238</v>
      </c>
      <c r="C36" s="2">
        <f t="shared" si="1"/>
        <v>31</v>
      </c>
      <c r="D36" s="4"/>
      <c r="E36" s="4">
        <v>23.0</v>
      </c>
      <c r="F36" s="4">
        <v>4.0</v>
      </c>
      <c r="G36" s="4"/>
      <c r="H36" s="4">
        <v>2.0</v>
      </c>
      <c r="I36" s="4">
        <v>2.0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5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6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5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6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5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6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5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6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5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6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5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6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5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6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5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6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5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6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5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6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5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6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5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6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5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16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5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6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5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16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5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6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5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6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5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6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15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16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15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16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5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16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5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16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15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6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5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16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5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16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5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16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5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6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5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6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15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6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5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6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5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6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5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6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5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6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5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6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5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6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5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6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5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16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5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6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5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6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5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16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5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6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5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6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5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6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5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6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5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6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5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16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5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6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5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6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15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16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5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6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15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16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5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16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5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16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15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6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5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6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5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16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15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16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5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16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15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16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5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16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5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6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5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6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5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6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5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6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5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6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15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6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5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16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15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16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15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16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5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16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15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16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15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16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15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16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15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16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15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6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15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16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15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16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15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16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15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6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15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16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15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6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5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6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5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6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5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6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5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6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5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6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5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6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6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6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6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16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15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16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15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6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5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16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5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16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15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6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15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16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15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16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15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16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15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16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15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16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15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16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15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6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15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6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15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16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5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16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5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16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15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16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5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6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5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16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15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16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15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16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15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6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15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6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15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16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15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6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5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6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15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16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15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16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5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6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5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6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15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6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5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16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15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6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5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6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15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6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5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6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15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16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15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6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5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16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15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16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15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6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15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16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5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6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5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6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15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16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5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16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5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6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15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16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15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16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15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16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15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6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5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16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15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16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15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6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5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16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15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6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15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16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5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16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15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16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15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6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15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6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15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16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15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16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15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16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15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16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15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16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5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16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5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16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15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16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15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6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5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16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15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16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15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16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15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16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5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16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15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6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15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16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15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16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15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16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15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6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15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6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15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16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15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6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15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16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15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16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15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6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15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16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15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16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5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16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5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16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5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16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15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16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5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16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15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16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5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16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5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6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15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16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15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6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15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16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15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16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15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16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5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16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5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16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15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16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5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16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15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16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5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16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5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16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15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16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15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16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15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16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15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16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15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16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15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6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5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6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15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6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15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16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15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6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5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16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15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16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15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6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15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6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5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6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15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16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5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16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5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16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5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6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15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16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15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16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15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16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15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6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15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16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5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16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15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16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15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16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15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6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15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16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15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6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15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16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5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16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5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16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15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16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15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6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15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16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15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16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5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6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5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16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5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16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5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6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5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6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5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6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15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16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5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16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5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16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5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6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5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16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5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16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15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16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5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16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5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6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5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6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15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16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15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16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15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6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5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16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5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16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5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16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15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6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5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16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5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16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5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16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15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16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15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6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15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16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15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6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15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6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5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6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5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16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5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6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15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16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5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16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5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16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15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16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15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6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15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6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15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16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15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16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15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16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5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6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5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16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15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16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15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16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15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6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15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16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5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6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5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16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15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6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5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16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15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16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5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6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5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6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5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6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5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16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5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6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5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6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5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16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5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6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5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16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15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16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15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6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5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6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15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6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15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16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15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16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5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16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15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16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15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6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5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6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5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16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5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6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15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16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5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6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15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16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5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16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5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6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15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6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5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16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15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16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15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16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5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6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5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6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5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16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5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16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15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6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15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16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5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16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15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6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15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6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5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16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5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16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15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6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5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6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15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6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15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16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15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16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5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16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15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6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5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6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15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6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5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6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15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16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15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6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15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16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5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16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15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16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5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16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15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16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15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16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15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16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15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6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15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16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5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16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15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16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15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6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15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16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15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6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15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16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15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16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5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16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5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16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15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16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15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16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15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16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15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16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15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16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15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6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5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6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5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6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15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6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15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16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15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6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5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16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5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6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15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16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15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6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5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16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15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6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5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6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15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16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5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6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5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16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15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6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15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6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5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16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5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6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5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6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5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16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5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16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15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6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5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6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15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6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15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6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15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6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5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16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5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16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15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6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5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16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5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6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15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16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15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16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15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6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15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16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15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16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15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6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5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16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5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6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15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16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15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16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15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16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15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16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15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16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15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6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5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6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15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6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5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16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15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16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15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16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15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16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15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16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15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16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15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16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5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6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15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16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15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6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5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16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5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16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15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6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15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16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15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16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15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6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15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16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15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6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5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6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5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6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15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6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5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16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15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16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5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6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15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16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5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16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15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6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5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16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15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16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5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16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15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16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15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16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15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16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15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6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15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16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15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16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15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16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15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6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5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6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15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6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15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6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15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16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15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16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15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16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15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16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15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16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5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16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15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16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15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16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15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16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15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16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15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16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15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16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15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16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15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16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15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16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15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16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15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16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15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16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15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16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15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16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15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16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15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16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15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16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15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16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15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16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15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16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</sheetData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cols>
    <col customWidth="1" min="1" max="1" width="30.43"/>
    <col customWidth="1" min="18" max="19" width="19.29"/>
    <col customWidth="1" min="20" max="21" width="22.29"/>
  </cols>
  <sheetData>
    <row r="1">
      <c r="A1" s="1" t="s">
        <v>0</v>
      </c>
      <c r="B1" s="2"/>
      <c r="C1" s="1" t="s">
        <v>1</v>
      </c>
      <c r="D1" s="3"/>
      <c r="E1" s="3">
        <v>43624.0</v>
      </c>
      <c r="F1" s="5">
        <v>43807.0</v>
      </c>
      <c r="G1" s="4" t="s">
        <v>2</v>
      </c>
      <c r="H1" s="4" t="s">
        <v>3</v>
      </c>
      <c r="I1" s="4" t="s">
        <v>3</v>
      </c>
      <c r="J1" s="4" t="s">
        <v>4</v>
      </c>
      <c r="K1" s="4" t="s">
        <v>4</v>
      </c>
      <c r="L1" s="4" t="s">
        <v>5</v>
      </c>
      <c r="M1" s="4" t="s">
        <v>6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7">
        <v>43655.0</v>
      </c>
      <c r="U1" s="7">
        <v>43655.0</v>
      </c>
      <c r="V1" s="7">
        <v>43686.0</v>
      </c>
      <c r="W1" s="4" t="s">
        <v>11</v>
      </c>
      <c r="X1" s="4" t="s">
        <v>12</v>
      </c>
      <c r="Y1" s="4" t="s">
        <v>13</v>
      </c>
      <c r="Z1" s="8">
        <v>43595.0</v>
      </c>
      <c r="AA1" s="6">
        <v>43595.0</v>
      </c>
      <c r="AB1" s="2"/>
      <c r="AC1" s="2"/>
      <c r="AD1" s="2"/>
      <c r="AE1" s="2"/>
      <c r="AF1" s="2"/>
    </row>
    <row r="2">
      <c r="A2" s="1" t="s">
        <v>15</v>
      </c>
      <c r="B2" s="2"/>
      <c r="C2" s="2"/>
      <c r="D2" s="4"/>
      <c r="E2" s="4" t="s">
        <v>17</v>
      </c>
      <c r="F2" s="11" t="s">
        <v>19</v>
      </c>
      <c r="G2" s="4" t="s">
        <v>17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42</v>
      </c>
      <c r="Y2" s="4" t="s">
        <v>46</v>
      </c>
      <c r="Z2" s="4" t="s">
        <v>47</v>
      </c>
      <c r="AA2" s="4" t="s">
        <v>48</v>
      </c>
      <c r="AB2" s="2"/>
      <c r="AC2" s="2"/>
      <c r="AD2" s="2"/>
      <c r="AE2" s="2"/>
      <c r="AF2" s="2"/>
    </row>
    <row r="3">
      <c r="A3" s="1" t="s">
        <v>49</v>
      </c>
      <c r="B3" s="1" t="s">
        <v>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14" t="s">
        <v>51</v>
      </c>
      <c r="B4" s="14" t="s">
        <v>68</v>
      </c>
      <c r="C4" s="2">
        <f t="shared" ref="C4:C32" si="1">SUM(E4:AF4)</f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18" t="s">
        <v>78</v>
      </c>
      <c r="B5" s="18" t="s">
        <v>92</v>
      </c>
      <c r="C5" s="2">
        <f t="shared" si="1"/>
        <v>6.5</v>
      </c>
      <c r="D5" s="2"/>
      <c r="E5" s="2"/>
      <c r="F5" s="4">
        <v>1.0</v>
      </c>
      <c r="G5" s="2"/>
      <c r="H5" s="2"/>
      <c r="I5" s="2"/>
      <c r="J5" s="2"/>
      <c r="K5" s="2"/>
      <c r="L5" s="2"/>
      <c r="M5" s="2"/>
      <c r="N5" s="4"/>
      <c r="O5" s="2"/>
      <c r="P5" s="4">
        <v>3.0</v>
      </c>
      <c r="Q5" s="2"/>
      <c r="R5" s="2"/>
      <c r="S5" s="2"/>
      <c r="T5" s="2"/>
      <c r="U5" s="2"/>
      <c r="V5" s="2"/>
      <c r="W5" s="2"/>
      <c r="X5" s="2"/>
      <c r="Y5" s="2"/>
      <c r="Z5" s="4">
        <v>2.5</v>
      </c>
      <c r="AA5" s="2"/>
      <c r="AB5" s="2"/>
      <c r="AC5" s="2"/>
      <c r="AD5" s="2"/>
      <c r="AE5" s="2"/>
      <c r="AF5" s="2"/>
    </row>
    <row r="6">
      <c r="A6" s="4" t="s">
        <v>93</v>
      </c>
      <c r="B6" s="4" t="s">
        <v>94</v>
      </c>
      <c r="C6" s="2">
        <f t="shared" si="1"/>
        <v>6</v>
      </c>
      <c r="D6" s="2"/>
      <c r="E6" s="2"/>
      <c r="F6" s="4">
        <v>1.0</v>
      </c>
      <c r="G6" s="4">
        <v>1.0</v>
      </c>
      <c r="H6" s="2"/>
      <c r="I6" s="2"/>
      <c r="J6" s="2"/>
      <c r="K6" s="2"/>
      <c r="L6" s="4">
        <v>1.0</v>
      </c>
      <c r="M6" s="2"/>
      <c r="N6" s="4">
        <v>3.0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4" t="s">
        <v>96</v>
      </c>
      <c r="B7" s="4" t="s">
        <v>102</v>
      </c>
      <c r="C7" s="2">
        <f t="shared" si="1"/>
        <v>15.5</v>
      </c>
      <c r="D7" s="2"/>
      <c r="E7" s="2"/>
      <c r="F7" s="4">
        <v>1.0</v>
      </c>
      <c r="G7" s="23">
        <v>1.0</v>
      </c>
      <c r="H7" s="4"/>
      <c r="I7" s="4">
        <v>2.5</v>
      </c>
      <c r="J7" s="2"/>
      <c r="K7" s="2"/>
      <c r="L7" s="4">
        <v>1.0</v>
      </c>
      <c r="M7" s="4">
        <v>1.0</v>
      </c>
      <c r="N7" s="4">
        <v>3.0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6.0</v>
      </c>
      <c r="AB7" s="2"/>
      <c r="AC7" s="2"/>
      <c r="AD7" s="2"/>
      <c r="AE7" s="2"/>
      <c r="AF7" s="2"/>
    </row>
    <row r="8">
      <c r="A8" s="4" t="s">
        <v>112</v>
      </c>
      <c r="B8" s="4" t="s">
        <v>113</v>
      </c>
      <c r="C8" s="2">
        <f t="shared" si="1"/>
        <v>18</v>
      </c>
      <c r="D8" s="2"/>
      <c r="E8" s="2"/>
      <c r="F8" s="4">
        <v>1.0</v>
      </c>
      <c r="G8" s="4">
        <v>1.0</v>
      </c>
      <c r="H8" s="2"/>
      <c r="I8" s="4">
        <v>2.5</v>
      </c>
      <c r="J8" s="2"/>
      <c r="K8" s="2"/>
      <c r="L8" s="4">
        <v>1.0</v>
      </c>
      <c r="M8" s="4">
        <v>1.0</v>
      </c>
      <c r="N8" s="4">
        <v>3.0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4">
        <v>2.5</v>
      </c>
      <c r="AA8" s="4">
        <v>6.0</v>
      </c>
      <c r="AB8" s="2"/>
      <c r="AC8" s="2"/>
      <c r="AD8" s="2"/>
      <c r="AE8" s="2"/>
      <c r="AF8" s="2"/>
    </row>
    <row r="9">
      <c r="A9" s="4" t="s">
        <v>114</v>
      </c>
      <c r="B9" s="4" t="s">
        <v>115</v>
      </c>
      <c r="C9" s="2">
        <f t="shared" si="1"/>
        <v>11</v>
      </c>
      <c r="D9" s="2"/>
      <c r="E9" s="2"/>
      <c r="F9" s="4">
        <v>1.0</v>
      </c>
      <c r="G9" s="4">
        <v>1.0</v>
      </c>
      <c r="H9" s="2"/>
      <c r="I9" s="2"/>
      <c r="J9" s="2"/>
      <c r="K9" s="2"/>
      <c r="L9" s="2"/>
      <c r="M9" s="2"/>
      <c r="N9" s="2"/>
      <c r="O9" s="2"/>
      <c r="P9" s="4"/>
      <c r="Q9" s="4">
        <v>6.0</v>
      </c>
      <c r="R9" s="4"/>
      <c r="S9" s="4">
        <v>3.0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4" t="s">
        <v>116</v>
      </c>
      <c r="B10" s="4" t="s">
        <v>117</v>
      </c>
      <c r="C10" s="2">
        <f t="shared" si="1"/>
        <v>17.5</v>
      </c>
      <c r="D10" s="2"/>
      <c r="E10" s="2"/>
      <c r="F10" s="4">
        <v>1.0</v>
      </c>
      <c r="G10" s="4">
        <v>1.0</v>
      </c>
      <c r="H10" s="2"/>
      <c r="I10" s="4">
        <v>2.5</v>
      </c>
      <c r="J10" s="2"/>
      <c r="K10" s="2"/>
      <c r="L10" s="4">
        <v>1.0</v>
      </c>
      <c r="M10" s="4">
        <v>2.0</v>
      </c>
      <c r="N10" s="4">
        <v>3.0</v>
      </c>
      <c r="O10" s="2"/>
      <c r="P10" s="2"/>
      <c r="Q10" s="2"/>
      <c r="R10" s="2"/>
      <c r="S10" s="2"/>
      <c r="T10" s="4">
        <v>1.0</v>
      </c>
      <c r="U10" s="2"/>
      <c r="V10" s="2"/>
      <c r="W10" s="2"/>
      <c r="X10" s="2"/>
      <c r="Y10" s="2"/>
      <c r="Z10" s="2"/>
      <c r="AA10" s="4">
        <v>6.0</v>
      </c>
      <c r="AB10" s="2"/>
      <c r="AC10" s="2"/>
      <c r="AD10" s="2"/>
      <c r="AE10" s="2"/>
      <c r="AF10" s="2"/>
    </row>
    <row r="11">
      <c r="A11" s="4" t="s">
        <v>118</v>
      </c>
      <c r="B11" s="4" t="s">
        <v>119</v>
      </c>
      <c r="C11" s="2">
        <f t="shared" si="1"/>
        <v>11.5</v>
      </c>
      <c r="D11" s="4"/>
      <c r="E11" s="4">
        <v>1.0</v>
      </c>
      <c r="F11" s="2"/>
      <c r="G11" s="2"/>
      <c r="H11" s="2"/>
      <c r="I11" s="2"/>
      <c r="J11" s="4">
        <v>3.0</v>
      </c>
      <c r="K11" s="2"/>
      <c r="L11" s="4">
        <v>1.0</v>
      </c>
      <c r="M11" s="2"/>
      <c r="N11" s="2"/>
      <c r="O11" s="2"/>
      <c r="P11" s="2"/>
      <c r="Q11" s="2"/>
      <c r="R11" s="4"/>
      <c r="S11" s="4">
        <v>6.5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4" t="s">
        <v>121</v>
      </c>
      <c r="B12" s="4" t="s">
        <v>122</v>
      </c>
      <c r="C12" s="2">
        <f t="shared" si="1"/>
        <v>19.5</v>
      </c>
      <c r="D12" s="2"/>
      <c r="E12" s="2"/>
      <c r="F12" s="2"/>
      <c r="G12" s="4">
        <v>1.0</v>
      </c>
      <c r="H12" s="2"/>
      <c r="I12" s="4">
        <v>2.5</v>
      </c>
      <c r="J12" s="2"/>
      <c r="K12" s="2"/>
      <c r="L12" s="2"/>
      <c r="M12" s="2"/>
      <c r="N12" s="4"/>
      <c r="O12" s="2"/>
      <c r="P12" s="4"/>
      <c r="Q12" s="4">
        <v>2.0</v>
      </c>
      <c r="R12" s="4"/>
      <c r="S12" s="4">
        <v>8.0</v>
      </c>
      <c r="T12" s="2"/>
      <c r="U12" s="2"/>
      <c r="V12" s="2"/>
      <c r="W12" s="2"/>
      <c r="X12" s="2"/>
      <c r="Y12" s="2"/>
      <c r="Z12" s="2"/>
      <c r="AA12" s="4">
        <v>6.0</v>
      </c>
      <c r="AB12" s="2"/>
      <c r="AC12" s="2"/>
      <c r="AD12" s="2"/>
      <c r="AE12" s="2"/>
      <c r="AF12" s="2"/>
    </row>
    <row r="13">
      <c r="A13" s="18" t="s">
        <v>124</v>
      </c>
      <c r="B13" s="18" t="s">
        <v>125</v>
      </c>
      <c r="C13" s="2">
        <f t="shared" si="1"/>
        <v>15</v>
      </c>
      <c r="D13" s="2"/>
      <c r="E13" s="2"/>
      <c r="F13" s="4">
        <v>1.0</v>
      </c>
      <c r="G13" s="2"/>
      <c r="H13" s="2"/>
      <c r="I13" s="2"/>
      <c r="J13" s="2"/>
      <c r="K13" s="2"/>
      <c r="L13" s="4">
        <v>1.0</v>
      </c>
      <c r="M13" s="2"/>
      <c r="N13" s="4">
        <v>3.0</v>
      </c>
      <c r="O13" s="2"/>
      <c r="P13" s="4">
        <v>3.0</v>
      </c>
      <c r="Q13" s="2"/>
      <c r="R13" s="4"/>
      <c r="S13" s="4">
        <v>7.0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4" t="s">
        <v>126</v>
      </c>
      <c r="B14" s="4" t="s">
        <v>127</v>
      </c>
      <c r="C14" s="2">
        <f t="shared" si="1"/>
        <v>15</v>
      </c>
      <c r="D14" s="2"/>
      <c r="E14" s="2"/>
      <c r="F14" s="4">
        <f>1+1</f>
        <v>2</v>
      </c>
      <c r="G14" s="2"/>
      <c r="H14" s="2"/>
      <c r="I14" s="2"/>
      <c r="J14" s="2"/>
      <c r="K14" s="4">
        <v>2.0</v>
      </c>
      <c r="L14" s="2"/>
      <c r="M14" s="2"/>
      <c r="N14" s="4">
        <f>3+1</f>
        <v>4</v>
      </c>
      <c r="O14" s="2"/>
      <c r="P14" s="4"/>
      <c r="Q14" s="4">
        <v>6.0</v>
      </c>
      <c r="R14" s="4"/>
      <c r="S14" s="4">
        <v>1.0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4" t="s">
        <v>128</v>
      </c>
      <c r="B15" s="4" t="s">
        <v>129</v>
      </c>
      <c r="C15" s="2">
        <f t="shared" si="1"/>
        <v>21.5</v>
      </c>
      <c r="D15" s="2"/>
      <c r="E15" s="2"/>
      <c r="F15" s="4">
        <v>1.0</v>
      </c>
      <c r="G15" s="4">
        <v>1.0</v>
      </c>
      <c r="H15" s="2"/>
      <c r="I15" s="4">
        <v>2.5</v>
      </c>
      <c r="J15" s="2"/>
      <c r="K15" s="2"/>
      <c r="L15" s="4">
        <v>1.0</v>
      </c>
      <c r="M15" s="2"/>
      <c r="N15" s="2"/>
      <c r="O15" s="2"/>
      <c r="P15" s="2"/>
      <c r="Q15" s="2"/>
      <c r="R15" s="4"/>
      <c r="S15" s="4">
        <v>10.0</v>
      </c>
      <c r="T15" s="2"/>
      <c r="U15" s="2"/>
      <c r="V15" s="2"/>
      <c r="W15" s="2"/>
      <c r="X15" s="2"/>
      <c r="Y15" s="2"/>
      <c r="Z15" s="2"/>
      <c r="AA15" s="4">
        <v>6.0</v>
      </c>
      <c r="AB15" s="2"/>
      <c r="AC15" s="2"/>
      <c r="AD15" s="2"/>
      <c r="AE15" s="2"/>
      <c r="AF15" s="2"/>
    </row>
    <row r="16">
      <c r="A16" s="4" t="s">
        <v>130</v>
      </c>
      <c r="B16" s="4" t="s">
        <v>131</v>
      </c>
      <c r="C16" s="2">
        <f t="shared" si="1"/>
        <v>15.5</v>
      </c>
      <c r="D16" s="2"/>
      <c r="E16" s="2"/>
      <c r="F16" s="4">
        <v>1.0</v>
      </c>
      <c r="G16" s="4">
        <v>1.0</v>
      </c>
      <c r="H16" s="2"/>
      <c r="I16" s="4">
        <v>2.5</v>
      </c>
      <c r="J16" s="2"/>
      <c r="K16" s="2"/>
      <c r="L16" s="4">
        <v>1.0</v>
      </c>
      <c r="M16" s="2"/>
      <c r="N16" s="2"/>
      <c r="O16" s="2"/>
      <c r="P16" s="4"/>
      <c r="Q16" s="4">
        <v>2.0</v>
      </c>
      <c r="R16" s="4"/>
      <c r="S16" s="4">
        <v>8.0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4" t="s">
        <v>132</v>
      </c>
      <c r="B17" s="4" t="s">
        <v>133</v>
      </c>
      <c r="C17" s="2">
        <f t="shared" si="1"/>
        <v>15.5</v>
      </c>
      <c r="D17" s="2"/>
      <c r="E17" s="2"/>
      <c r="F17" s="4">
        <v>1.0</v>
      </c>
      <c r="G17" s="4">
        <v>1.0</v>
      </c>
      <c r="H17" s="2"/>
      <c r="I17" s="4">
        <v>2.5</v>
      </c>
      <c r="J17" s="2"/>
      <c r="K17" s="2"/>
      <c r="L17" s="4">
        <v>1.0</v>
      </c>
      <c r="M17" s="2"/>
      <c r="N17" s="2"/>
      <c r="O17" s="2"/>
      <c r="P17" s="4"/>
      <c r="Q17" s="4">
        <v>2.0</v>
      </c>
      <c r="R17" s="4"/>
      <c r="S17" s="4">
        <v>8.0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4" t="s">
        <v>136</v>
      </c>
      <c r="B18" s="4" t="s">
        <v>137</v>
      </c>
      <c r="C18" s="2">
        <f t="shared" si="1"/>
        <v>21.5</v>
      </c>
      <c r="D18" s="2"/>
      <c r="E18" s="2"/>
      <c r="F18" s="4">
        <v>1.0</v>
      </c>
      <c r="G18" s="4">
        <v>1.0</v>
      </c>
      <c r="H18" s="2"/>
      <c r="I18" s="4">
        <v>2.5</v>
      </c>
      <c r="J18" s="2"/>
      <c r="K18" s="2"/>
      <c r="L18" s="4">
        <v>1.0</v>
      </c>
      <c r="M18" s="2"/>
      <c r="N18" s="2"/>
      <c r="O18" s="2"/>
      <c r="P18" s="4"/>
      <c r="Q18" s="4">
        <v>2.0</v>
      </c>
      <c r="R18" s="4"/>
      <c r="S18" s="4">
        <v>8.0</v>
      </c>
      <c r="T18" s="2"/>
      <c r="U18" s="2"/>
      <c r="V18" s="2"/>
      <c r="W18" s="2"/>
      <c r="X18" s="2"/>
      <c r="Y18" s="2"/>
      <c r="Z18" s="2"/>
      <c r="AA18" s="4">
        <v>6.0</v>
      </c>
      <c r="AB18" s="2"/>
      <c r="AC18" s="2"/>
      <c r="AD18" s="2"/>
      <c r="AE18" s="2"/>
      <c r="AF18" s="2"/>
    </row>
    <row r="19">
      <c r="A19" s="4" t="s">
        <v>138</v>
      </c>
      <c r="B19" s="4" t="s">
        <v>139</v>
      </c>
      <c r="C19" s="2">
        <f t="shared" si="1"/>
        <v>21.5</v>
      </c>
      <c r="D19" s="2"/>
      <c r="E19" s="2"/>
      <c r="F19" s="4">
        <v>1.0</v>
      </c>
      <c r="G19" s="4">
        <v>1.0</v>
      </c>
      <c r="H19" s="2"/>
      <c r="I19" s="4">
        <v>2.5</v>
      </c>
      <c r="J19" s="2"/>
      <c r="K19" s="2"/>
      <c r="L19" s="4">
        <v>1.0</v>
      </c>
      <c r="M19" s="2"/>
      <c r="N19" s="2"/>
      <c r="O19" s="2"/>
      <c r="P19" s="4"/>
      <c r="Q19" s="4">
        <v>2.0</v>
      </c>
      <c r="R19" s="4"/>
      <c r="S19" s="4">
        <v>8.0</v>
      </c>
      <c r="T19" s="2"/>
      <c r="U19" s="2"/>
      <c r="V19" s="2"/>
      <c r="W19" s="2"/>
      <c r="X19" s="2"/>
      <c r="Y19" s="2"/>
      <c r="Z19" s="2"/>
      <c r="AA19" s="4">
        <v>6.0</v>
      </c>
      <c r="AB19" s="2"/>
      <c r="AC19" s="2"/>
      <c r="AD19" s="2"/>
      <c r="AE19" s="2"/>
      <c r="AF19" s="2"/>
    </row>
    <row r="20">
      <c r="A20" s="4" t="s">
        <v>140</v>
      </c>
      <c r="B20" s="4" t="s">
        <v>141</v>
      </c>
      <c r="C20" s="2">
        <f t="shared" si="1"/>
        <v>16</v>
      </c>
      <c r="D20" s="2"/>
      <c r="E20" s="2"/>
      <c r="F20" s="4">
        <v>1.0</v>
      </c>
      <c r="G20" s="4">
        <v>1.0</v>
      </c>
      <c r="H20" s="2"/>
      <c r="I20" s="2"/>
      <c r="J20" s="4">
        <v>3.0</v>
      </c>
      <c r="K20" s="2"/>
      <c r="L20" s="4">
        <v>1.0</v>
      </c>
      <c r="M20" s="2"/>
      <c r="N20" s="4"/>
      <c r="O20" s="2"/>
      <c r="P20" s="4"/>
      <c r="Q20" s="4">
        <v>2.0</v>
      </c>
      <c r="R20" s="4"/>
      <c r="S20" s="4">
        <v>8.0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4" t="s">
        <v>142</v>
      </c>
      <c r="B21" s="4" t="s">
        <v>143</v>
      </c>
      <c r="C21" s="2">
        <f t="shared" si="1"/>
        <v>22</v>
      </c>
      <c r="D21" s="2"/>
      <c r="E21" s="2"/>
      <c r="F21" s="2"/>
      <c r="G21" s="4">
        <v>1.0</v>
      </c>
      <c r="H21" s="4">
        <v>5.0</v>
      </c>
      <c r="I21" s="2"/>
      <c r="J21" s="2"/>
      <c r="K21" s="2"/>
      <c r="L21" s="2"/>
      <c r="M21" s="2"/>
      <c r="N21" s="4"/>
      <c r="O21" s="2"/>
      <c r="P21" s="4"/>
      <c r="Q21" s="4">
        <v>2.0</v>
      </c>
      <c r="R21" s="4"/>
      <c r="S21" s="4">
        <v>8.0</v>
      </c>
      <c r="T21" s="2"/>
      <c r="U21" s="2"/>
      <c r="V21" s="2"/>
      <c r="W21" s="2"/>
      <c r="X21" s="2"/>
      <c r="Y21" s="2"/>
      <c r="Z21" s="2"/>
      <c r="AA21" s="4">
        <v>6.0</v>
      </c>
      <c r="AB21" s="2"/>
      <c r="AC21" s="2"/>
      <c r="AD21" s="2"/>
      <c r="AE21" s="2"/>
      <c r="AF21" s="2"/>
    </row>
    <row r="22">
      <c r="A22" s="4" t="s">
        <v>146</v>
      </c>
      <c r="B22" s="4" t="s">
        <v>147</v>
      </c>
      <c r="C22" s="2">
        <f t="shared" si="1"/>
        <v>23</v>
      </c>
      <c r="D22" s="4"/>
      <c r="E22" s="4">
        <v>1.5</v>
      </c>
      <c r="F22" s="4">
        <v>1.0</v>
      </c>
      <c r="G22" s="4">
        <v>1.0</v>
      </c>
      <c r="H22" s="2"/>
      <c r="I22" s="4">
        <v>2.5</v>
      </c>
      <c r="J22" s="2"/>
      <c r="K22" s="2"/>
      <c r="L22" s="4">
        <v>1.0</v>
      </c>
      <c r="M22" s="2"/>
      <c r="N22" s="2"/>
      <c r="O22" s="2"/>
      <c r="P22" s="4"/>
      <c r="Q22" s="4">
        <v>2.0</v>
      </c>
      <c r="R22" s="4"/>
      <c r="S22" s="4">
        <v>8.0</v>
      </c>
      <c r="T22" s="2"/>
      <c r="U22" s="2"/>
      <c r="V22" s="2"/>
      <c r="W22" s="2"/>
      <c r="X22" s="2"/>
      <c r="Y22" s="2"/>
      <c r="Z22" s="2"/>
      <c r="AA22" s="4">
        <v>6.0</v>
      </c>
      <c r="AB22" s="2"/>
      <c r="AC22" s="2"/>
      <c r="AD22" s="2"/>
      <c r="AE22" s="2"/>
      <c r="AF22" s="2"/>
    </row>
    <row r="23">
      <c r="A23" s="4" t="s">
        <v>148</v>
      </c>
      <c r="B23" s="4" t="s">
        <v>149</v>
      </c>
      <c r="C23" s="2">
        <f t="shared" si="1"/>
        <v>23</v>
      </c>
      <c r="D23" s="2"/>
      <c r="E23" s="2"/>
      <c r="F23" s="4">
        <v>1.0</v>
      </c>
      <c r="G23" s="4">
        <v>1.0</v>
      </c>
      <c r="H23" s="2"/>
      <c r="I23" s="2"/>
      <c r="J23" s="2"/>
      <c r="K23" s="2"/>
      <c r="L23" s="4">
        <v>1.0</v>
      </c>
      <c r="M23" s="4">
        <v>1.0</v>
      </c>
      <c r="N23" s="4"/>
      <c r="O23" s="2"/>
      <c r="P23" s="4"/>
      <c r="Q23" s="4">
        <v>2.0</v>
      </c>
      <c r="R23" s="4"/>
      <c r="S23" s="4">
        <v>2.0</v>
      </c>
      <c r="T23" s="4">
        <v>1.0</v>
      </c>
      <c r="U23" s="4">
        <v>1.0</v>
      </c>
      <c r="V23" s="4">
        <v>2.0</v>
      </c>
      <c r="W23" s="4">
        <v>4.0</v>
      </c>
      <c r="X23" s="4">
        <v>1.0</v>
      </c>
      <c r="Y23" s="2"/>
      <c r="Z23" s="2"/>
      <c r="AA23" s="4">
        <v>6.0</v>
      </c>
      <c r="AB23" s="2"/>
      <c r="AC23" s="2"/>
      <c r="AD23" s="2"/>
      <c r="AE23" s="2"/>
      <c r="AF23" s="2"/>
    </row>
    <row r="24">
      <c r="A24" s="15" t="s">
        <v>150</v>
      </c>
      <c r="B24" s="15" t="s">
        <v>151</v>
      </c>
      <c r="C24" s="2">
        <f t="shared" si="1"/>
        <v>19</v>
      </c>
      <c r="D24" s="2"/>
      <c r="E24" s="2"/>
      <c r="F24" s="4">
        <v>1.0</v>
      </c>
      <c r="G24" s="2"/>
      <c r="H24" s="2"/>
      <c r="I24" s="2"/>
      <c r="J24" s="2"/>
      <c r="K24" s="2"/>
      <c r="L24" s="4">
        <v>1.0</v>
      </c>
      <c r="M24" s="4">
        <v>1.0</v>
      </c>
      <c r="N24" s="2"/>
      <c r="O24" s="2"/>
      <c r="P24" s="4"/>
      <c r="Q24" s="4">
        <v>6.0</v>
      </c>
      <c r="R24" s="4"/>
      <c r="S24" s="4">
        <v>8.0</v>
      </c>
      <c r="T24" s="4">
        <v>1.0</v>
      </c>
      <c r="U24" s="2"/>
      <c r="V24" s="2"/>
      <c r="W24" s="2"/>
      <c r="X24" s="4">
        <v>1.0</v>
      </c>
      <c r="Y24" s="2"/>
      <c r="Z24" s="2"/>
      <c r="AA24" s="2"/>
      <c r="AB24" s="2"/>
      <c r="AC24" s="2"/>
      <c r="AD24" s="2"/>
      <c r="AE24" s="2"/>
      <c r="AF24" s="2"/>
    </row>
    <row r="25">
      <c r="A25" s="4" t="s">
        <v>154</v>
      </c>
      <c r="B25" s="4" t="s">
        <v>155</v>
      </c>
      <c r="C25" s="2">
        <f t="shared" si="1"/>
        <v>25.5</v>
      </c>
      <c r="D25" s="4"/>
      <c r="E25" s="4">
        <v>1.5</v>
      </c>
      <c r="F25" s="4">
        <v>1.0</v>
      </c>
      <c r="G25" s="2"/>
      <c r="H25" s="2"/>
      <c r="I25" s="2"/>
      <c r="J25" s="4">
        <v>3.0</v>
      </c>
      <c r="K25" s="2"/>
      <c r="L25" s="4">
        <v>1.0</v>
      </c>
      <c r="M25" s="2"/>
      <c r="N25" s="2"/>
      <c r="O25" s="2"/>
      <c r="P25" s="4"/>
      <c r="Q25" s="4">
        <v>2.0</v>
      </c>
      <c r="R25" s="2"/>
      <c r="S25" s="2">
        <f>1+8</f>
        <v>9</v>
      </c>
      <c r="T25" s="2"/>
      <c r="U25" s="2"/>
      <c r="V25" s="2"/>
      <c r="W25" s="2"/>
      <c r="X25" s="2"/>
      <c r="Y25" s="4">
        <v>2.0</v>
      </c>
      <c r="Z25" s="2"/>
      <c r="AA25" s="4">
        <v>6.0</v>
      </c>
      <c r="AB25" s="2"/>
      <c r="AC25" s="2"/>
      <c r="AD25" s="2"/>
      <c r="AE25" s="2"/>
      <c r="AF25" s="2"/>
    </row>
    <row r="26">
      <c r="A26" s="4" t="s">
        <v>156</v>
      </c>
      <c r="B26" s="4" t="s">
        <v>157</v>
      </c>
      <c r="C26" s="2">
        <f t="shared" si="1"/>
        <v>25.5</v>
      </c>
      <c r="D26" s="2"/>
      <c r="E26" s="2"/>
      <c r="F26" s="4">
        <v>1.0</v>
      </c>
      <c r="G26" s="4">
        <v>1.0</v>
      </c>
      <c r="H26" s="2"/>
      <c r="I26" s="4">
        <v>2.5</v>
      </c>
      <c r="J26" s="2"/>
      <c r="K26" s="2"/>
      <c r="L26" s="4">
        <v>1.0</v>
      </c>
      <c r="M26" s="2"/>
      <c r="N26" s="4"/>
      <c r="O26" s="4">
        <v>1.0</v>
      </c>
      <c r="P26" s="4">
        <v>3.0</v>
      </c>
      <c r="Q26" s="2"/>
      <c r="R26" s="4"/>
      <c r="S26" s="4">
        <v>10.0</v>
      </c>
      <c r="T26" s="2"/>
      <c r="U26" s="2"/>
      <c r="V26" s="2"/>
      <c r="W26" s="2"/>
      <c r="X26" s="2"/>
      <c r="Y26" s="2"/>
      <c r="Z26" s="2"/>
      <c r="AA26" s="4">
        <v>6.0</v>
      </c>
      <c r="AB26" s="2"/>
      <c r="AC26" s="2"/>
      <c r="AD26" s="2"/>
      <c r="AE26" s="2"/>
      <c r="AF26" s="2"/>
    </row>
    <row r="27">
      <c r="A27" s="26" t="s">
        <v>158</v>
      </c>
      <c r="B27" s="26" t="s">
        <v>159</v>
      </c>
      <c r="C27" s="2">
        <f t="shared" si="1"/>
        <v>20.5</v>
      </c>
      <c r="D27" s="26"/>
      <c r="E27" s="26">
        <v>1.5</v>
      </c>
      <c r="G27" s="26">
        <v>1.0</v>
      </c>
      <c r="J27" s="26">
        <v>3.0</v>
      </c>
      <c r="L27" s="26">
        <v>1.0</v>
      </c>
      <c r="N27" s="26">
        <v>3.0</v>
      </c>
      <c r="P27" s="26"/>
      <c r="Q27" s="26">
        <v>2.0</v>
      </c>
      <c r="S27">
        <f>1+8</f>
        <v>9</v>
      </c>
    </row>
    <row r="28">
      <c r="A28" s="4" t="s">
        <v>160</v>
      </c>
      <c r="B28" s="4" t="s">
        <v>161</v>
      </c>
      <c r="C28" s="2">
        <f t="shared" si="1"/>
        <v>21</v>
      </c>
      <c r="D28" s="4"/>
      <c r="E28" s="4">
        <v>1.5</v>
      </c>
      <c r="F28" s="4">
        <v>1.0</v>
      </c>
      <c r="G28" s="4">
        <v>1.0</v>
      </c>
      <c r="H28" s="2"/>
      <c r="I28" s="4">
        <v>2.5</v>
      </c>
      <c r="J28" s="4">
        <v>3.0</v>
      </c>
      <c r="K28" s="2"/>
      <c r="L28" s="4">
        <v>1.0</v>
      </c>
      <c r="M28" s="4">
        <v>1.0</v>
      </c>
      <c r="N28" s="2"/>
      <c r="O28" s="2"/>
      <c r="P28" s="4"/>
      <c r="Q28" s="4">
        <v>2.0</v>
      </c>
      <c r="R28" s="4"/>
      <c r="S28" s="4">
        <v>8.0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4" t="s">
        <v>164</v>
      </c>
      <c r="B29" s="4" t="s">
        <v>165</v>
      </c>
      <c r="C29" s="2">
        <f t="shared" si="1"/>
        <v>27</v>
      </c>
      <c r="D29" s="2"/>
      <c r="E29" s="2"/>
      <c r="F29" s="2"/>
      <c r="G29" s="2"/>
      <c r="H29" s="2"/>
      <c r="I29" s="4">
        <v>2.0</v>
      </c>
      <c r="J29" s="2"/>
      <c r="K29" s="2"/>
      <c r="L29" s="4">
        <v>1.0</v>
      </c>
      <c r="M29" s="4">
        <v>1.0</v>
      </c>
      <c r="N29" s="4"/>
      <c r="O29" s="4">
        <v>6.0</v>
      </c>
      <c r="P29" s="4"/>
      <c r="Q29" s="4">
        <v>2.0</v>
      </c>
      <c r="R29" s="4">
        <v>1.0</v>
      </c>
      <c r="S29" s="4">
        <v>8.0</v>
      </c>
      <c r="T29" s="2"/>
      <c r="U29" s="2"/>
      <c r="V29" s="2"/>
      <c r="W29" s="2"/>
      <c r="X29" s="2"/>
      <c r="Y29" s="2"/>
      <c r="Z29" s="2"/>
      <c r="AA29" s="4">
        <v>6.0</v>
      </c>
      <c r="AB29" s="2"/>
      <c r="AC29" s="2"/>
      <c r="AD29" s="2"/>
      <c r="AE29" s="2"/>
      <c r="AF29" s="2"/>
    </row>
    <row r="30">
      <c r="A30" s="4" t="s">
        <v>166</v>
      </c>
      <c r="B30" s="4" t="s">
        <v>167</v>
      </c>
      <c r="C30" s="2">
        <f t="shared" si="1"/>
        <v>27.5</v>
      </c>
      <c r="D30" s="2"/>
      <c r="E30" s="2"/>
      <c r="F30" s="4">
        <v>1.0</v>
      </c>
      <c r="G30" s="4">
        <v>1.0</v>
      </c>
      <c r="H30" s="2"/>
      <c r="I30" s="4">
        <v>2.5</v>
      </c>
      <c r="J30" s="2"/>
      <c r="K30" s="2"/>
      <c r="L30" s="4">
        <v>1.0</v>
      </c>
      <c r="M30" s="2"/>
      <c r="N30" s="4"/>
      <c r="O30" s="4">
        <v>6.0</v>
      </c>
      <c r="P30" s="4"/>
      <c r="Q30" s="4">
        <v>2.0</v>
      </c>
      <c r="R30" s="4"/>
      <c r="S30" s="4">
        <v>8.0</v>
      </c>
      <c r="T30" s="2"/>
      <c r="U30" s="2"/>
      <c r="V30" s="2"/>
      <c r="W30" s="2"/>
      <c r="X30" s="2"/>
      <c r="Y30" s="2"/>
      <c r="Z30" s="2"/>
      <c r="AA30" s="4">
        <v>6.0</v>
      </c>
      <c r="AB30" s="2"/>
      <c r="AC30" s="2"/>
      <c r="AD30" s="2"/>
      <c r="AE30" s="2"/>
      <c r="AF30" s="2"/>
    </row>
    <row r="31">
      <c r="A31" s="4" t="s">
        <v>168</v>
      </c>
      <c r="B31" s="4" t="s">
        <v>169</v>
      </c>
      <c r="C31" s="2">
        <f t="shared" si="1"/>
        <v>30.5</v>
      </c>
      <c r="D31" s="4"/>
      <c r="E31" s="4">
        <v>1.5</v>
      </c>
      <c r="F31" s="4">
        <v>1.0</v>
      </c>
      <c r="G31" s="4">
        <v>1.0</v>
      </c>
      <c r="H31" s="4">
        <v>5.0</v>
      </c>
      <c r="I31" s="2"/>
      <c r="J31" s="2"/>
      <c r="K31" s="2"/>
      <c r="L31" s="4">
        <v>1.0</v>
      </c>
      <c r="M31" s="2"/>
      <c r="N31" s="4"/>
      <c r="O31" s="2"/>
      <c r="P31" s="4"/>
      <c r="Q31" s="4">
        <v>6.0</v>
      </c>
      <c r="R31" s="2"/>
      <c r="S31" s="2">
        <f>1+8</f>
        <v>9</v>
      </c>
      <c r="T31" s="2"/>
      <c r="U31" s="2"/>
      <c r="V31" s="2"/>
      <c r="W31" s="2"/>
      <c r="X31" s="2"/>
      <c r="Y31" s="2"/>
      <c r="Z31" s="2"/>
      <c r="AA31" s="4">
        <v>6.0</v>
      </c>
      <c r="AB31" s="2"/>
      <c r="AC31" s="2"/>
      <c r="AD31" s="2"/>
      <c r="AE31" s="2"/>
      <c r="AF31" s="2"/>
    </row>
    <row r="32">
      <c r="A32" s="4" t="s">
        <v>170</v>
      </c>
      <c r="B32" s="4" t="s">
        <v>171</v>
      </c>
      <c r="C32" s="2">
        <f t="shared" si="1"/>
        <v>33.5</v>
      </c>
      <c r="D32" s="2"/>
      <c r="E32" s="2"/>
      <c r="F32" s="4">
        <v>1.0</v>
      </c>
      <c r="G32" s="4">
        <v>1.0</v>
      </c>
      <c r="H32" s="2"/>
      <c r="I32" s="4">
        <v>2.5</v>
      </c>
      <c r="J32" s="4">
        <v>3.0</v>
      </c>
      <c r="K32" s="2"/>
      <c r="L32" s="4">
        <v>1.0</v>
      </c>
      <c r="M32" s="4">
        <v>2.0</v>
      </c>
      <c r="N32" s="2"/>
      <c r="O32" s="2"/>
      <c r="P32" s="4"/>
      <c r="Q32" s="4">
        <v>2.0</v>
      </c>
      <c r="R32" s="4"/>
      <c r="S32" s="4">
        <v>10.0</v>
      </c>
      <c r="T32" s="4">
        <v>1.0</v>
      </c>
      <c r="U32" s="2"/>
      <c r="V32" s="2"/>
      <c r="W32" s="4">
        <v>4.0</v>
      </c>
      <c r="X32" s="2"/>
      <c r="Y32" s="2"/>
      <c r="Z32" s="2"/>
      <c r="AA32" s="4">
        <v>6.0</v>
      </c>
      <c r="AB32" s="2"/>
      <c r="AC32" s="2"/>
      <c r="AD32" s="2"/>
      <c r="AE32" s="2"/>
      <c r="AF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cols>
    <col customWidth="1" min="1" max="1" width="19.57"/>
    <col customWidth="1" min="10" max="10" width="18.0"/>
    <col customWidth="1" min="12" max="14" width="16.57"/>
    <col customWidth="1" min="24" max="24" width="16.43"/>
    <col customWidth="1" min="25" max="26" width="13.29"/>
    <col customWidth="1" min="27" max="27" width="19.14"/>
    <col customWidth="1" min="29" max="29" width="18.86"/>
    <col customWidth="1" min="32" max="32" width="18.43"/>
  </cols>
  <sheetData>
    <row r="1">
      <c r="A1" s="1" t="s">
        <v>0</v>
      </c>
      <c r="B1" s="2"/>
      <c r="C1" s="1" t="s">
        <v>1</v>
      </c>
      <c r="D1" s="6"/>
      <c r="E1" s="6">
        <v>43624.0</v>
      </c>
      <c r="F1" s="5">
        <v>43807.0</v>
      </c>
      <c r="G1" s="4" t="s">
        <v>2</v>
      </c>
      <c r="H1" s="4" t="s">
        <v>3</v>
      </c>
      <c r="I1" s="4" t="s">
        <v>3</v>
      </c>
      <c r="J1" s="4" t="s">
        <v>3</v>
      </c>
      <c r="K1" s="4" t="s">
        <v>24</v>
      </c>
      <c r="L1" s="4" t="s">
        <v>4</v>
      </c>
      <c r="M1" s="4" t="s">
        <v>5</v>
      </c>
      <c r="N1" s="4" t="s">
        <v>311</v>
      </c>
      <c r="O1" s="4" t="s">
        <v>6</v>
      </c>
      <c r="P1" s="4" t="s">
        <v>6</v>
      </c>
      <c r="Q1" s="4" t="s">
        <v>18</v>
      </c>
      <c r="R1" s="4" t="s">
        <v>6</v>
      </c>
      <c r="S1" s="4" t="s">
        <v>313</v>
      </c>
      <c r="T1" s="4" t="s">
        <v>314</v>
      </c>
      <c r="U1" s="4" t="s">
        <v>315</v>
      </c>
      <c r="V1" s="4" t="s">
        <v>315</v>
      </c>
      <c r="W1" s="7">
        <v>43474.0</v>
      </c>
      <c r="X1" s="7">
        <v>43564.0</v>
      </c>
      <c r="Y1" s="7">
        <v>43655.0</v>
      </c>
      <c r="Z1" s="7">
        <v>43655.0</v>
      </c>
      <c r="AA1" s="7">
        <v>43655.0</v>
      </c>
      <c r="AB1" s="7">
        <v>43686.0</v>
      </c>
      <c r="AC1" s="7">
        <v>43686.0</v>
      </c>
      <c r="AD1" s="7">
        <v>43655.0</v>
      </c>
      <c r="AE1" s="4" t="s">
        <v>12</v>
      </c>
      <c r="AF1" s="4" t="s">
        <v>22</v>
      </c>
      <c r="AG1" s="4" t="s">
        <v>316</v>
      </c>
      <c r="AH1" s="4" t="s">
        <v>72</v>
      </c>
      <c r="AI1" s="12">
        <v>43595.0</v>
      </c>
      <c r="AJ1" s="12"/>
      <c r="AK1" s="12"/>
      <c r="AL1" s="12"/>
      <c r="AM1" s="12"/>
      <c r="AN1" s="12"/>
    </row>
    <row r="2">
      <c r="A2" s="1" t="s">
        <v>15</v>
      </c>
      <c r="B2" s="2"/>
      <c r="C2" s="2"/>
      <c r="D2" s="4"/>
      <c r="E2" s="4" t="s">
        <v>317</v>
      </c>
      <c r="F2" s="11" t="s">
        <v>19</v>
      </c>
      <c r="G2" s="4" t="s">
        <v>17</v>
      </c>
      <c r="H2" s="4" t="s">
        <v>30</v>
      </c>
      <c r="I2" s="4" t="s">
        <v>31</v>
      </c>
      <c r="J2" s="4" t="s">
        <v>327</v>
      </c>
      <c r="K2" s="4" t="s">
        <v>32</v>
      </c>
      <c r="L2" s="4" t="s">
        <v>76</v>
      </c>
      <c r="M2" s="4" t="s">
        <v>34</v>
      </c>
      <c r="N2" s="4" t="s">
        <v>331</v>
      </c>
      <c r="O2" s="4" t="s">
        <v>320</v>
      </c>
      <c r="P2" s="4" t="s">
        <v>36</v>
      </c>
      <c r="Q2" s="4" t="s">
        <v>332</v>
      </c>
      <c r="R2" s="4" t="s">
        <v>35</v>
      </c>
      <c r="S2" s="4" t="s">
        <v>334</v>
      </c>
      <c r="T2" s="4" t="s">
        <v>39</v>
      </c>
      <c r="U2" s="4" t="s">
        <v>88</v>
      </c>
      <c r="V2" s="4" t="s">
        <v>324</v>
      </c>
      <c r="W2" s="4" t="s">
        <v>326</v>
      </c>
      <c r="X2" s="4" t="s">
        <v>83</v>
      </c>
      <c r="Y2" s="4" t="s">
        <v>322</v>
      </c>
      <c r="Z2" s="4" t="s">
        <v>87</v>
      </c>
      <c r="AA2" s="4" t="s">
        <v>43</v>
      </c>
      <c r="AB2" s="4" t="s">
        <v>44</v>
      </c>
      <c r="AC2" s="4" t="s">
        <v>43</v>
      </c>
      <c r="AD2" s="4" t="s">
        <v>42</v>
      </c>
      <c r="AE2" s="4" t="s">
        <v>42</v>
      </c>
      <c r="AF2" s="4" t="s">
        <v>335</v>
      </c>
      <c r="AG2" s="4" t="s">
        <v>40</v>
      </c>
      <c r="AH2" s="2"/>
      <c r="AI2" s="15" t="s">
        <v>47</v>
      </c>
      <c r="AJ2" s="15"/>
      <c r="AK2" s="15"/>
      <c r="AL2" s="15"/>
      <c r="AM2" s="15"/>
      <c r="AN2" s="15"/>
    </row>
    <row r="3">
      <c r="A3" s="1" t="s">
        <v>49</v>
      </c>
      <c r="B3" s="1" t="s">
        <v>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6"/>
      <c r="AJ3" s="16"/>
      <c r="AK3" s="16"/>
      <c r="AL3" s="16"/>
      <c r="AM3" s="16"/>
      <c r="AN3" s="16"/>
    </row>
    <row r="4">
      <c r="A4" s="25" t="s">
        <v>338</v>
      </c>
      <c r="B4" s="24" t="s">
        <v>339</v>
      </c>
      <c r="C4" s="2">
        <f t="shared" ref="C4:C28" si="1">SUM(E4:AN4)</f>
        <v>5.5</v>
      </c>
      <c r="D4" s="2"/>
      <c r="E4" s="2"/>
      <c r="F4" s="4">
        <v>1.0</v>
      </c>
      <c r="G4" s="4">
        <v>1.0</v>
      </c>
      <c r="H4" s="2"/>
      <c r="I4" s="2"/>
      <c r="J4" s="2"/>
      <c r="K4" s="2"/>
      <c r="L4" s="2"/>
      <c r="M4" s="4">
        <v>1.0</v>
      </c>
      <c r="N4" s="2"/>
      <c r="O4" s="4">
        <v>0.5</v>
      </c>
      <c r="P4" s="4"/>
      <c r="Q4" s="4">
        <v>2.0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5"/>
      <c r="AJ4" s="15"/>
      <c r="AK4" s="15"/>
      <c r="AL4" s="15"/>
      <c r="AM4" s="15"/>
      <c r="AN4" s="15"/>
    </row>
    <row r="5">
      <c r="A5" s="25" t="s">
        <v>342</v>
      </c>
      <c r="B5" s="24" t="s">
        <v>343</v>
      </c>
      <c r="C5" s="2">
        <f t="shared" si="1"/>
        <v>7.5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>
        <v>0.5</v>
      </c>
      <c r="P5" s="4"/>
      <c r="Q5" s="4">
        <v>1.0</v>
      </c>
      <c r="R5" s="2"/>
      <c r="S5" s="2"/>
      <c r="T5" s="4">
        <v>2.0</v>
      </c>
      <c r="U5" s="2"/>
      <c r="V5" s="2"/>
      <c r="W5" s="2"/>
      <c r="X5" s="2"/>
      <c r="Y5" s="4"/>
      <c r="Z5" s="4">
        <v>1.0</v>
      </c>
      <c r="AA5" s="4">
        <v>1.0</v>
      </c>
      <c r="AB5" s="4">
        <v>2.0</v>
      </c>
      <c r="AC5" s="2"/>
      <c r="AD5" s="2"/>
      <c r="AE5" s="2"/>
      <c r="AF5" s="2"/>
      <c r="AG5" s="2"/>
      <c r="AH5" s="2"/>
      <c r="AI5" s="16"/>
      <c r="AJ5" s="16"/>
      <c r="AK5" s="16"/>
      <c r="AL5" s="16"/>
      <c r="AM5" s="16"/>
      <c r="AN5" s="16"/>
    </row>
    <row r="6">
      <c r="A6" s="25" t="s">
        <v>344</v>
      </c>
      <c r="B6" s="24" t="s">
        <v>345</v>
      </c>
      <c r="C6" s="2">
        <f t="shared" si="1"/>
        <v>8.5</v>
      </c>
      <c r="D6" s="2"/>
      <c r="E6" s="2"/>
      <c r="F6" s="4">
        <v>1.0</v>
      </c>
      <c r="G6" s="2"/>
      <c r="H6" s="2"/>
      <c r="I6" s="2"/>
      <c r="J6" s="2"/>
      <c r="K6" s="2"/>
      <c r="L6" s="2"/>
      <c r="M6" s="2"/>
      <c r="N6" s="2"/>
      <c r="O6" s="4">
        <v>0.5</v>
      </c>
      <c r="P6" s="4"/>
      <c r="Q6" s="4">
        <v>1.0</v>
      </c>
      <c r="R6" s="4">
        <v>1.0</v>
      </c>
      <c r="S6" s="2"/>
      <c r="T6" s="2"/>
      <c r="U6" s="2"/>
      <c r="V6" s="2"/>
      <c r="W6" s="2"/>
      <c r="X6" s="4">
        <v>1.0</v>
      </c>
      <c r="Y6" s="4"/>
      <c r="Z6" s="4">
        <v>1.0</v>
      </c>
      <c r="AA6" s="4">
        <v>1.0</v>
      </c>
      <c r="AB6" s="4">
        <v>2.0</v>
      </c>
      <c r="AC6" s="2"/>
      <c r="AD6" s="2"/>
      <c r="AE6" s="2"/>
      <c r="AF6" s="2"/>
      <c r="AG6" s="2"/>
      <c r="AH6" s="2"/>
      <c r="AI6" s="15"/>
      <c r="AJ6" s="15"/>
      <c r="AK6" s="15"/>
      <c r="AL6" s="15"/>
      <c r="AM6" s="15"/>
      <c r="AN6" s="15"/>
    </row>
    <row r="7">
      <c r="A7" s="33" t="s">
        <v>350</v>
      </c>
      <c r="B7" s="33" t="s">
        <v>353</v>
      </c>
      <c r="C7" s="2">
        <f t="shared" si="1"/>
        <v>9.5</v>
      </c>
      <c r="D7" s="34"/>
      <c r="E7" s="34"/>
      <c r="F7" s="35">
        <v>1.0</v>
      </c>
      <c r="G7" s="35">
        <v>1.0</v>
      </c>
      <c r="H7" s="34"/>
      <c r="I7" s="34"/>
      <c r="J7" s="34"/>
      <c r="K7" s="34"/>
      <c r="L7" s="34"/>
      <c r="M7" s="35">
        <v>1.0</v>
      </c>
      <c r="N7" s="34"/>
      <c r="O7" s="35">
        <v>0.5</v>
      </c>
      <c r="P7" s="34"/>
      <c r="Q7" s="35">
        <v>2.0</v>
      </c>
      <c r="R7" s="34"/>
      <c r="S7" s="34"/>
      <c r="T7" s="34"/>
      <c r="U7" s="35"/>
      <c r="V7" s="35">
        <v>2.0</v>
      </c>
      <c r="W7" s="34"/>
      <c r="X7" s="34"/>
      <c r="Y7" s="34"/>
      <c r="Z7" s="34"/>
      <c r="AA7" s="34"/>
      <c r="AB7" s="35"/>
      <c r="AC7" s="35">
        <v>2.0</v>
      </c>
      <c r="AD7" s="34"/>
      <c r="AE7" s="34"/>
      <c r="AF7" s="34"/>
      <c r="AG7" s="34"/>
      <c r="AH7" s="34"/>
      <c r="AI7" s="16"/>
      <c r="AJ7" s="16"/>
      <c r="AK7" s="16"/>
      <c r="AL7" s="16"/>
      <c r="AM7" s="16"/>
      <c r="AN7" s="16"/>
    </row>
    <row r="8">
      <c r="A8" s="25" t="s">
        <v>356</v>
      </c>
      <c r="B8" s="24" t="s">
        <v>357</v>
      </c>
      <c r="C8" s="2">
        <f t="shared" si="1"/>
        <v>10</v>
      </c>
      <c r="D8" s="2"/>
      <c r="E8" s="2"/>
      <c r="F8" s="2"/>
      <c r="G8" s="2"/>
      <c r="H8" s="2"/>
      <c r="I8" s="4">
        <v>2.5</v>
      </c>
      <c r="J8" s="2"/>
      <c r="K8" s="2"/>
      <c r="L8" s="2"/>
      <c r="M8" s="2"/>
      <c r="N8" s="2"/>
      <c r="O8" s="4">
        <v>0.5</v>
      </c>
      <c r="P8" s="2"/>
      <c r="Q8" s="2"/>
      <c r="R8" s="2"/>
      <c r="S8" s="2"/>
      <c r="T8" s="2"/>
      <c r="U8" s="2"/>
      <c r="V8" s="2"/>
      <c r="W8" s="2"/>
      <c r="X8" s="2"/>
      <c r="Y8" s="4"/>
      <c r="Z8" s="4"/>
      <c r="AA8" s="4"/>
      <c r="AB8" s="4">
        <v>5.0</v>
      </c>
      <c r="AC8" s="4">
        <v>2.0</v>
      </c>
      <c r="AD8" s="2"/>
      <c r="AE8" s="2"/>
      <c r="AF8" s="2"/>
      <c r="AG8" s="2"/>
      <c r="AH8" s="2"/>
      <c r="AI8" s="15"/>
      <c r="AJ8" s="15"/>
      <c r="AK8" s="15"/>
      <c r="AL8" s="15"/>
      <c r="AM8" s="15"/>
      <c r="AN8" s="15"/>
    </row>
    <row r="9">
      <c r="A9" s="25" t="s">
        <v>360</v>
      </c>
      <c r="B9" s="24" t="s">
        <v>361</v>
      </c>
      <c r="C9" s="2">
        <f t="shared" si="1"/>
        <v>10.5</v>
      </c>
      <c r="D9" s="2"/>
      <c r="E9" s="2"/>
      <c r="F9" s="4">
        <v>1.0</v>
      </c>
      <c r="G9" s="2"/>
      <c r="H9" s="2"/>
      <c r="I9" s="2"/>
      <c r="J9" s="2"/>
      <c r="K9" s="2"/>
      <c r="L9" s="2"/>
      <c r="M9" s="2"/>
      <c r="N9" s="2"/>
      <c r="O9" s="4">
        <v>0.5</v>
      </c>
      <c r="P9" s="4"/>
      <c r="Q9" s="4">
        <v>2.0</v>
      </c>
      <c r="R9" s="4">
        <v>1.0</v>
      </c>
      <c r="S9" s="2"/>
      <c r="T9" s="2"/>
      <c r="U9" s="2"/>
      <c r="V9" s="2"/>
      <c r="W9" s="2"/>
      <c r="X9" s="2"/>
      <c r="Y9" s="4">
        <v>1.0</v>
      </c>
      <c r="Z9" s="2"/>
      <c r="AA9" s="2"/>
      <c r="AB9" s="4">
        <v>1.0</v>
      </c>
      <c r="AC9" s="4">
        <v>2.0</v>
      </c>
      <c r="AD9" s="4">
        <v>1.0</v>
      </c>
      <c r="AE9" s="4">
        <v>1.0</v>
      </c>
      <c r="AF9" s="2"/>
      <c r="AG9" s="2"/>
      <c r="AH9" s="2"/>
      <c r="AI9" s="16"/>
      <c r="AJ9" s="16"/>
      <c r="AK9" s="16"/>
      <c r="AL9" s="16"/>
      <c r="AM9" s="16"/>
      <c r="AN9" s="16"/>
    </row>
    <row r="10">
      <c r="A10" s="25" t="s">
        <v>364</v>
      </c>
      <c r="B10" s="25" t="s">
        <v>365</v>
      </c>
      <c r="C10" s="2">
        <f t="shared" si="1"/>
        <v>11</v>
      </c>
      <c r="D10" s="4"/>
      <c r="E10" s="4">
        <v>1.5</v>
      </c>
      <c r="F10" s="2"/>
      <c r="G10" s="2"/>
      <c r="H10" s="4">
        <v>2.5</v>
      </c>
      <c r="I10" s="4">
        <v>2.5</v>
      </c>
      <c r="J10" s="4"/>
      <c r="K10" s="4">
        <v>3.0</v>
      </c>
      <c r="L10" s="2"/>
      <c r="M10" s="2"/>
      <c r="N10" s="2"/>
      <c r="O10" s="4">
        <v>0.5</v>
      </c>
      <c r="P10" s="2"/>
      <c r="Q10" s="2"/>
      <c r="R10" s="2"/>
      <c r="S10" s="2"/>
      <c r="T10" s="2"/>
      <c r="U10" s="2"/>
      <c r="V10" s="2"/>
      <c r="W10" s="2"/>
      <c r="X10" s="2"/>
      <c r="Y10" s="4"/>
      <c r="Z10" s="4"/>
      <c r="AA10" s="4">
        <v>1.0</v>
      </c>
      <c r="AB10" s="2"/>
      <c r="AC10" s="2"/>
      <c r="AD10" s="2"/>
      <c r="AE10" s="2"/>
      <c r="AF10" s="2"/>
      <c r="AG10" s="2"/>
      <c r="AH10" s="2"/>
      <c r="AI10" s="15"/>
      <c r="AJ10" s="15"/>
      <c r="AK10" s="15"/>
      <c r="AL10" s="15"/>
      <c r="AM10" s="15"/>
      <c r="AN10" s="15"/>
    </row>
    <row r="11">
      <c r="A11" s="25" t="s">
        <v>370</v>
      </c>
      <c r="B11" s="24" t="s">
        <v>371</v>
      </c>
      <c r="C11" s="2">
        <f t="shared" si="1"/>
        <v>11.5</v>
      </c>
      <c r="D11" s="2"/>
      <c r="E11" s="2"/>
      <c r="F11" s="4">
        <v>1.0</v>
      </c>
      <c r="G11" s="4">
        <v>1.0</v>
      </c>
      <c r="H11" s="2"/>
      <c r="I11" s="2"/>
      <c r="J11" s="2"/>
      <c r="K11" s="2"/>
      <c r="L11" s="2"/>
      <c r="M11" s="4">
        <v>1.0</v>
      </c>
      <c r="N11" s="2"/>
      <c r="O11" s="4">
        <v>0.5</v>
      </c>
      <c r="P11" s="4">
        <v>3.0</v>
      </c>
      <c r="Q11" s="4">
        <v>1.0</v>
      </c>
      <c r="R11" s="4">
        <v>1.0</v>
      </c>
      <c r="S11" s="2"/>
      <c r="T11" s="2"/>
      <c r="U11" s="2"/>
      <c r="V11" s="2"/>
      <c r="W11" s="2"/>
      <c r="X11" s="2"/>
      <c r="Y11" s="4">
        <v>1.0</v>
      </c>
      <c r="Z11" s="4"/>
      <c r="AA11" s="4">
        <v>1.0</v>
      </c>
      <c r="AB11" s="4">
        <v>1.0</v>
      </c>
      <c r="AC11" s="2"/>
      <c r="AD11" s="2"/>
      <c r="AE11" s="2"/>
      <c r="AF11" s="2"/>
      <c r="AG11" s="2"/>
      <c r="AH11" s="2"/>
      <c r="AI11" s="16"/>
      <c r="AJ11" s="16"/>
      <c r="AK11" s="16"/>
      <c r="AL11" s="16"/>
      <c r="AM11" s="16"/>
      <c r="AN11" s="16"/>
    </row>
    <row r="12">
      <c r="A12" s="25" t="s">
        <v>374</v>
      </c>
      <c r="B12" s="24" t="s">
        <v>375</v>
      </c>
      <c r="C12" s="2">
        <f t="shared" si="1"/>
        <v>11.5</v>
      </c>
      <c r="D12" s="2"/>
      <c r="E12" s="2"/>
      <c r="F12" s="4">
        <v>1.0</v>
      </c>
      <c r="G12" s="4">
        <v>1.0</v>
      </c>
      <c r="H12" s="2"/>
      <c r="I12" s="2"/>
      <c r="J12" s="4"/>
      <c r="K12" s="4">
        <v>3.0</v>
      </c>
      <c r="L12" s="2"/>
      <c r="M12" s="4">
        <v>1.0</v>
      </c>
      <c r="N12" s="2"/>
      <c r="O12" s="4">
        <v>0.5</v>
      </c>
      <c r="P12" s="4"/>
      <c r="Q12" s="4">
        <v>1.0</v>
      </c>
      <c r="R12" s="2"/>
      <c r="S12" s="2"/>
      <c r="T12" s="2"/>
      <c r="U12" s="2"/>
      <c r="V12" s="2"/>
      <c r="W12" s="2"/>
      <c r="X12" s="2"/>
      <c r="Y12" s="4"/>
      <c r="Z12" s="4">
        <v>1.0</v>
      </c>
      <c r="AA12" s="2"/>
      <c r="AB12" s="4">
        <v>1.0</v>
      </c>
      <c r="AC12" s="4">
        <v>2.0</v>
      </c>
      <c r="AD12" s="2"/>
      <c r="AE12" s="2"/>
      <c r="AF12" s="2"/>
      <c r="AG12" s="2"/>
      <c r="AH12" s="2"/>
      <c r="AI12" s="15"/>
      <c r="AJ12" s="15"/>
      <c r="AK12" s="15"/>
      <c r="AL12" s="15"/>
      <c r="AM12" s="15"/>
      <c r="AN12" s="15"/>
    </row>
    <row r="13">
      <c r="A13" s="25" t="s">
        <v>379</v>
      </c>
      <c r="B13" s="24" t="s">
        <v>380</v>
      </c>
      <c r="C13" s="2">
        <f t="shared" si="1"/>
        <v>12.5</v>
      </c>
      <c r="D13" s="2"/>
      <c r="E13" s="2"/>
      <c r="F13" s="4">
        <v>1.0</v>
      </c>
      <c r="G13" s="4">
        <v>1.0</v>
      </c>
      <c r="H13" s="2"/>
      <c r="I13" s="2"/>
      <c r="J13" s="2"/>
      <c r="K13" s="2"/>
      <c r="L13" s="2"/>
      <c r="M13" s="4">
        <v>1.0</v>
      </c>
      <c r="N13" s="2"/>
      <c r="O13" s="4">
        <v>0.5</v>
      </c>
      <c r="P13" s="4">
        <v>3.0</v>
      </c>
      <c r="Q13" s="2"/>
      <c r="R13" s="4">
        <v>1.0</v>
      </c>
      <c r="S13" s="2"/>
      <c r="T13" s="2"/>
      <c r="U13" s="2"/>
      <c r="V13" s="2"/>
      <c r="W13" s="4">
        <v>2.5</v>
      </c>
      <c r="X13" s="2"/>
      <c r="Y13" s="2"/>
      <c r="Z13" s="2"/>
      <c r="AA13" s="2"/>
      <c r="AB13" s="4">
        <v>2.5</v>
      </c>
      <c r="AC13" s="2"/>
      <c r="AD13" s="2"/>
      <c r="AE13" s="2"/>
      <c r="AF13" s="2"/>
      <c r="AG13" s="2"/>
      <c r="AH13" s="2"/>
      <c r="AI13" s="16"/>
      <c r="AJ13" s="16"/>
      <c r="AK13" s="16"/>
      <c r="AL13" s="16"/>
      <c r="AM13" s="16"/>
      <c r="AN13" s="16"/>
    </row>
    <row r="14">
      <c r="A14" s="25" t="s">
        <v>382</v>
      </c>
      <c r="B14" s="24" t="s">
        <v>384</v>
      </c>
      <c r="C14" s="2">
        <f t="shared" si="1"/>
        <v>13</v>
      </c>
      <c r="D14" s="4"/>
      <c r="E14" s="4">
        <v>1.5</v>
      </c>
      <c r="F14" s="4">
        <v>1.0</v>
      </c>
      <c r="G14" s="4">
        <v>1.0</v>
      </c>
      <c r="H14" s="2"/>
      <c r="I14" s="2"/>
      <c r="J14" s="2"/>
      <c r="K14" s="2"/>
      <c r="L14" s="2"/>
      <c r="M14" s="4">
        <v>1.0</v>
      </c>
      <c r="N14" s="2"/>
      <c r="O14" s="4">
        <v>0.5</v>
      </c>
      <c r="P14" s="4">
        <v>3.0</v>
      </c>
      <c r="Q14" s="4">
        <v>1.0</v>
      </c>
      <c r="R14" s="4">
        <v>1.0</v>
      </c>
      <c r="S14" s="2"/>
      <c r="T14" s="2"/>
      <c r="U14" s="2"/>
      <c r="V14" s="2"/>
      <c r="W14" s="2"/>
      <c r="X14" s="2"/>
      <c r="Y14" s="4"/>
      <c r="Z14" s="4"/>
      <c r="AA14" s="4">
        <v>1.0</v>
      </c>
      <c r="AB14" s="4">
        <v>2.0</v>
      </c>
      <c r="AC14" s="2"/>
      <c r="AD14" s="2"/>
      <c r="AE14" s="2"/>
      <c r="AF14" s="2"/>
      <c r="AG14" s="2"/>
      <c r="AH14" s="2"/>
      <c r="AI14" s="15"/>
      <c r="AJ14" s="15"/>
      <c r="AK14" s="15"/>
      <c r="AL14" s="15"/>
      <c r="AM14" s="15"/>
      <c r="AN14" s="15"/>
    </row>
    <row r="15">
      <c r="A15" s="25" t="s">
        <v>388</v>
      </c>
      <c r="B15" s="24" t="s">
        <v>389</v>
      </c>
      <c r="C15" s="2">
        <f t="shared" si="1"/>
        <v>13</v>
      </c>
      <c r="D15" s="4"/>
      <c r="E15" s="4">
        <v>1.5</v>
      </c>
      <c r="F15" s="4">
        <v>1.0</v>
      </c>
      <c r="G15" s="4">
        <v>1.0</v>
      </c>
      <c r="H15" s="2"/>
      <c r="I15" s="2"/>
      <c r="J15" s="2"/>
      <c r="K15" s="2"/>
      <c r="L15" s="4">
        <v>0.5</v>
      </c>
      <c r="M15" s="4">
        <v>1.0</v>
      </c>
      <c r="N15" s="4"/>
      <c r="O15" s="4">
        <v>0.5</v>
      </c>
      <c r="P15" s="4"/>
      <c r="Q15" s="4">
        <v>1.0</v>
      </c>
      <c r="R15" s="2"/>
      <c r="S15" s="2"/>
      <c r="T15" s="4">
        <v>2.0</v>
      </c>
      <c r="U15" s="4"/>
      <c r="V15" s="4">
        <v>1.0</v>
      </c>
      <c r="W15" s="2"/>
      <c r="X15" s="2"/>
      <c r="Y15" s="4"/>
      <c r="Z15" s="4"/>
      <c r="AA15" s="4">
        <v>1.0</v>
      </c>
      <c r="AB15" s="4">
        <v>2.5</v>
      </c>
      <c r="AC15" s="2"/>
      <c r="AD15" s="2"/>
      <c r="AE15" s="2"/>
      <c r="AF15" s="2"/>
      <c r="AG15" s="2"/>
      <c r="AH15" s="2"/>
      <c r="AI15" s="16"/>
      <c r="AJ15" s="16"/>
      <c r="AK15" s="16"/>
      <c r="AL15" s="16"/>
      <c r="AM15" s="16"/>
      <c r="AN15" s="16"/>
    </row>
    <row r="16">
      <c r="A16" s="25" t="s">
        <v>392</v>
      </c>
      <c r="B16" s="24" t="s">
        <v>393</v>
      </c>
      <c r="C16" s="2">
        <f t="shared" si="1"/>
        <v>14.5</v>
      </c>
      <c r="D16" s="2"/>
      <c r="E16" s="2"/>
      <c r="F16" s="4">
        <v>1.0</v>
      </c>
      <c r="G16" s="4">
        <v>1.0</v>
      </c>
      <c r="H16" s="2"/>
      <c r="I16" s="4"/>
      <c r="J16" s="4">
        <v>1.0</v>
      </c>
      <c r="K16" s="2"/>
      <c r="L16" s="2"/>
      <c r="M16" s="4">
        <v>1.0</v>
      </c>
      <c r="N16" s="2"/>
      <c r="O16" s="4">
        <v>0.5</v>
      </c>
      <c r="P16" s="4"/>
      <c r="Q16" s="4">
        <v>1.0</v>
      </c>
      <c r="R16" s="2"/>
      <c r="S16" s="2"/>
      <c r="T16" s="2"/>
      <c r="U16" s="2"/>
      <c r="V16" s="2"/>
      <c r="W16" s="2"/>
      <c r="X16" s="2"/>
      <c r="Y16" s="4">
        <v>1.0</v>
      </c>
      <c r="Z16" s="4"/>
      <c r="AA16" s="4"/>
      <c r="AB16" s="4">
        <v>4.0</v>
      </c>
      <c r="AC16" s="4">
        <v>2.0</v>
      </c>
      <c r="AD16" s="4">
        <v>1.0</v>
      </c>
      <c r="AE16" s="4">
        <v>1.0</v>
      </c>
      <c r="AF16" s="2"/>
      <c r="AG16" s="2"/>
      <c r="AH16" s="2"/>
      <c r="AI16" s="15"/>
      <c r="AJ16" s="15"/>
      <c r="AK16" s="15"/>
      <c r="AL16" s="15"/>
      <c r="AM16" s="15"/>
      <c r="AN16" s="15"/>
    </row>
    <row r="17">
      <c r="A17" s="25" t="s">
        <v>396</v>
      </c>
      <c r="B17" s="24" t="s">
        <v>397</v>
      </c>
      <c r="C17" s="2">
        <f t="shared" si="1"/>
        <v>13.5</v>
      </c>
      <c r="D17" s="2"/>
      <c r="E17" s="2"/>
      <c r="F17" s="4">
        <v>1.0</v>
      </c>
      <c r="G17" s="4">
        <v>1.0</v>
      </c>
      <c r="H17" s="2"/>
      <c r="I17" s="2"/>
      <c r="J17" s="2"/>
      <c r="K17" s="2"/>
      <c r="L17" s="2"/>
      <c r="M17" s="4">
        <v>1.0</v>
      </c>
      <c r="N17" s="2"/>
      <c r="O17" s="4">
        <v>0.5</v>
      </c>
      <c r="P17" s="4">
        <v>3.0</v>
      </c>
      <c r="Q17" s="4">
        <v>1.0</v>
      </c>
      <c r="R17" s="4">
        <v>1.0</v>
      </c>
      <c r="S17" s="2"/>
      <c r="T17" s="2"/>
      <c r="U17" s="2"/>
      <c r="V17" s="2"/>
      <c r="W17" s="2"/>
      <c r="X17" s="2"/>
      <c r="Y17" s="4"/>
      <c r="Z17" s="4"/>
      <c r="AA17" s="4">
        <v>1.0</v>
      </c>
      <c r="AB17" s="4">
        <v>4.0</v>
      </c>
      <c r="AC17" s="2"/>
      <c r="AD17" s="2"/>
      <c r="AE17" s="2"/>
      <c r="AF17" s="2"/>
      <c r="AG17" s="2"/>
      <c r="AH17" s="2"/>
      <c r="AI17" s="16"/>
      <c r="AJ17" s="16"/>
      <c r="AK17" s="16"/>
      <c r="AL17" s="16"/>
      <c r="AM17" s="16"/>
      <c r="AN17" s="16"/>
    </row>
    <row r="18">
      <c r="A18" s="25" t="s">
        <v>402</v>
      </c>
      <c r="B18" s="24" t="s">
        <v>403</v>
      </c>
      <c r="C18" s="2">
        <f t="shared" si="1"/>
        <v>14</v>
      </c>
      <c r="D18" s="4"/>
      <c r="E18" s="4">
        <v>1.5</v>
      </c>
      <c r="F18" s="4">
        <v>1.0</v>
      </c>
      <c r="G18" s="4">
        <v>1.0</v>
      </c>
      <c r="H18" s="2"/>
      <c r="I18" s="2"/>
      <c r="J18" s="2"/>
      <c r="K18" s="2"/>
      <c r="L18" s="2"/>
      <c r="M18" s="4">
        <v>1.0</v>
      </c>
      <c r="N18" s="2"/>
      <c r="O18" s="4">
        <v>0.5</v>
      </c>
      <c r="P18" s="4"/>
      <c r="Q18" s="4">
        <v>1.0</v>
      </c>
      <c r="R18" s="2"/>
      <c r="S18" s="2"/>
      <c r="T18" s="4">
        <v>2.0</v>
      </c>
      <c r="U18" s="2"/>
      <c r="V18" s="2"/>
      <c r="W18" s="2"/>
      <c r="X18" s="2"/>
      <c r="Y18" s="4"/>
      <c r="Z18" s="4"/>
      <c r="AA18" s="4">
        <v>1.0</v>
      </c>
      <c r="AB18" s="4">
        <v>5.0</v>
      </c>
      <c r="AC18" s="2"/>
      <c r="AD18" s="2"/>
      <c r="AE18" s="2"/>
      <c r="AF18" s="2"/>
      <c r="AG18" s="2"/>
      <c r="AH18" s="2"/>
      <c r="AI18" s="15"/>
      <c r="AJ18" s="15"/>
      <c r="AK18" s="15"/>
      <c r="AL18" s="15"/>
      <c r="AM18" s="15"/>
      <c r="AN18" s="15"/>
    </row>
    <row r="19">
      <c r="A19" s="25" t="s">
        <v>406</v>
      </c>
      <c r="B19" s="24" t="s">
        <v>407</v>
      </c>
      <c r="C19" s="2">
        <f t="shared" si="1"/>
        <v>17</v>
      </c>
      <c r="D19" s="4"/>
      <c r="E19" s="4">
        <v>1.5</v>
      </c>
      <c r="F19" s="23">
        <v>1.0</v>
      </c>
      <c r="G19" s="4">
        <v>1.0</v>
      </c>
      <c r="H19" s="2"/>
      <c r="I19" s="2"/>
      <c r="J19" s="4">
        <v>2.0</v>
      </c>
      <c r="K19" s="2"/>
      <c r="L19" s="2"/>
      <c r="M19" s="4">
        <v>1.0</v>
      </c>
      <c r="N19" s="2"/>
      <c r="O19" s="4">
        <v>0.5</v>
      </c>
      <c r="P19" s="4">
        <v>3.0</v>
      </c>
      <c r="Q19" s="4">
        <v>1.0</v>
      </c>
      <c r="R19" s="4">
        <v>1.0</v>
      </c>
      <c r="S19" s="2"/>
      <c r="T19" s="2"/>
      <c r="U19" s="2"/>
      <c r="V19" s="2"/>
      <c r="W19" s="2"/>
      <c r="X19" s="2"/>
      <c r="Y19" s="4"/>
      <c r="Z19" s="4"/>
      <c r="AA19" s="4"/>
      <c r="AB19" s="4">
        <v>1.5</v>
      </c>
      <c r="AC19" s="2"/>
      <c r="AD19" s="4">
        <v>1.0</v>
      </c>
      <c r="AE19" s="4"/>
      <c r="AF19" s="2"/>
      <c r="AG19" s="2"/>
      <c r="AH19" s="2"/>
      <c r="AI19" s="31">
        <v>2.5</v>
      </c>
      <c r="AJ19" s="31"/>
      <c r="AK19" s="31"/>
      <c r="AL19" s="31"/>
      <c r="AM19" s="31"/>
      <c r="AN19" s="31"/>
    </row>
    <row r="20">
      <c r="A20" s="25" t="s">
        <v>412</v>
      </c>
      <c r="B20" s="24" t="s">
        <v>413</v>
      </c>
      <c r="C20" s="2">
        <f t="shared" si="1"/>
        <v>16</v>
      </c>
      <c r="D20" s="2"/>
      <c r="E20" s="2"/>
      <c r="F20" s="4">
        <v>1.0</v>
      </c>
      <c r="G20" s="4">
        <v>1.0</v>
      </c>
      <c r="H20" s="2"/>
      <c r="I20" s="2"/>
      <c r="J20" s="2"/>
      <c r="K20" s="2"/>
      <c r="L20" s="2"/>
      <c r="M20" s="4">
        <v>1.0</v>
      </c>
      <c r="N20" s="2"/>
      <c r="O20" s="4">
        <v>0.5</v>
      </c>
      <c r="P20" s="4">
        <v>1.0</v>
      </c>
      <c r="Q20" s="4">
        <v>2.0</v>
      </c>
      <c r="R20" s="2"/>
      <c r="S20" s="4">
        <v>0.5</v>
      </c>
      <c r="T20" s="2"/>
      <c r="U20" s="2"/>
      <c r="V20" s="2"/>
      <c r="W20" s="2"/>
      <c r="X20" s="2"/>
      <c r="Y20" s="4"/>
      <c r="Z20" s="4"/>
      <c r="AA20" s="4"/>
      <c r="AB20" s="4">
        <v>9.0</v>
      </c>
      <c r="AC20" s="2"/>
      <c r="AD20" s="2"/>
      <c r="AE20" s="2"/>
      <c r="AF20" s="2"/>
      <c r="AG20" s="2"/>
      <c r="AH20" s="2"/>
      <c r="AI20" s="15"/>
      <c r="AJ20" s="15"/>
      <c r="AK20" s="15"/>
      <c r="AL20" s="15"/>
      <c r="AM20" s="15"/>
      <c r="AN20" s="15"/>
    </row>
    <row r="21">
      <c r="A21" s="25" t="s">
        <v>416</v>
      </c>
      <c r="B21" s="25" t="s">
        <v>417</v>
      </c>
      <c r="C21" s="2">
        <f t="shared" si="1"/>
        <v>16.5</v>
      </c>
      <c r="D21" s="4"/>
      <c r="E21" s="4">
        <v>1.5</v>
      </c>
      <c r="F21" s="4">
        <v>1.0</v>
      </c>
      <c r="G21" s="4">
        <v>1.0</v>
      </c>
      <c r="H21" s="2"/>
      <c r="I21" s="2"/>
      <c r="J21" s="2"/>
      <c r="K21" s="2"/>
      <c r="L21" s="2"/>
      <c r="M21" s="4">
        <v>1.0</v>
      </c>
      <c r="N21" s="2"/>
      <c r="O21" s="4">
        <v>0.5</v>
      </c>
      <c r="P21" s="4"/>
      <c r="Q21" s="4">
        <v>1.0</v>
      </c>
      <c r="R21" s="4">
        <v>1.0</v>
      </c>
      <c r="S21" s="2"/>
      <c r="T21" s="4"/>
      <c r="U21" s="4"/>
      <c r="V21" s="4">
        <v>1.5</v>
      </c>
      <c r="W21" s="2"/>
      <c r="X21" s="2"/>
      <c r="Y21" s="4">
        <v>1.0</v>
      </c>
      <c r="Z21" s="2"/>
      <c r="AA21" s="2"/>
      <c r="AB21" s="4">
        <v>4.0</v>
      </c>
      <c r="AC21" s="4">
        <v>2.0</v>
      </c>
      <c r="AD21" s="4">
        <v>1.0</v>
      </c>
      <c r="AE21" s="2"/>
      <c r="AF21" s="2"/>
      <c r="AG21" s="2"/>
      <c r="AH21" s="2"/>
      <c r="AI21" s="16"/>
      <c r="AJ21" s="16"/>
      <c r="AK21" s="16"/>
      <c r="AL21" s="16"/>
      <c r="AM21" s="16"/>
      <c r="AN21" s="16"/>
    </row>
    <row r="22">
      <c r="A22" s="25" t="s">
        <v>422</v>
      </c>
      <c r="B22" s="25" t="s">
        <v>423</v>
      </c>
      <c r="C22" s="2">
        <f t="shared" si="1"/>
        <v>18.5</v>
      </c>
      <c r="D22" s="2"/>
      <c r="E22" s="2"/>
      <c r="F22" s="4">
        <v>1.0</v>
      </c>
      <c r="G22" s="4">
        <v>1.0</v>
      </c>
      <c r="H22" s="2"/>
      <c r="I22" s="2"/>
      <c r="J22" s="2"/>
      <c r="K22" s="2"/>
      <c r="L22" s="2"/>
      <c r="M22" s="4">
        <v>1.0</v>
      </c>
      <c r="N22" s="2"/>
      <c r="O22" s="4">
        <v>0.5</v>
      </c>
      <c r="P22" s="4">
        <v>3.0</v>
      </c>
      <c r="Q22" s="4">
        <v>1.0</v>
      </c>
      <c r="R22" s="4">
        <v>2.0</v>
      </c>
      <c r="S22" s="2"/>
      <c r="T22" s="2"/>
      <c r="U22" s="2"/>
      <c r="V22" s="2"/>
      <c r="W22" s="2"/>
      <c r="X22" s="2"/>
      <c r="Y22" s="4">
        <v>1.0</v>
      </c>
      <c r="Z22" s="4"/>
      <c r="AA22" s="4">
        <v>1.0</v>
      </c>
      <c r="AB22" s="4">
        <v>5.0</v>
      </c>
      <c r="AC22" s="2"/>
      <c r="AD22" s="2"/>
      <c r="AE22" s="4">
        <v>1.0</v>
      </c>
      <c r="AF22" s="4"/>
      <c r="AG22" s="4">
        <v>1.0</v>
      </c>
      <c r="AH22" s="2"/>
      <c r="AI22" s="15"/>
      <c r="AJ22" s="15"/>
      <c r="AK22" s="15"/>
      <c r="AL22" s="15"/>
      <c r="AM22" s="15"/>
      <c r="AN22" s="15"/>
    </row>
    <row r="23">
      <c r="A23" s="25" t="s">
        <v>426</v>
      </c>
      <c r="B23" s="24" t="s">
        <v>427</v>
      </c>
      <c r="C23" s="2">
        <f t="shared" si="1"/>
        <v>18</v>
      </c>
      <c r="D23" s="2"/>
      <c r="E23" s="2"/>
      <c r="F23" s="2"/>
      <c r="G23" s="4">
        <v>1.0</v>
      </c>
      <c r="H23" s="2"/>
      <c r="I23" s="2"/>
      <c r="J23" s="2"/>
      <c r="K23" s="2"/>
      <c r="L23" s="2"/>
      <c r="M23" s="4">
        <v>1.0</v>
      </c>
      <c r="N23" s="2"/>
      <c r="O23" s="4">
        <v>0.5</v>
      </c>
      <c r="P23" s="4">
        <v>3.0</v>
      </c>
      <c r="Q23" s="4">
        <v>1.0</v>
      </c>
      <c r="R23" s="4">
        <v>1.0</v>
      </c>
      <c r="S23" s="2"/>
      <c r="T23" s="2"/>
      <c r="U23" s="2"/>
      <c r="V23" s="2"/>
      <c r="W23" s="4">
        <v>2.5</v>
      </c>
      <c r="X23" s="2"/>
      <c r="Y23" s="4">
        <v>1.0</v>
      </c>
      <c r="Z23" s="4"/>
      <c r="AA23" s="4">
        <v>1.0</v>
      </c>
      <c r="AB23" s="4">
        <v>6.0</v>
      </c>
      <c r="AC23" s="2"/>
      <c r="AD23" s="2"/>
      <c r="AE23" s="2"/>
      <c r="AF23" s="2"/>
      <c r="AG23" s="2"/>
      <c r="AH23" s="2"/>
      <c r="AI23" s="16"/>
      <c r="AJ23" s="16"/>
      <c r="AK23" s="16"/>
      <c r="AL23" s="16"/>
      <c r="AM23" s="16"/>
      <c r="AN23" s="16"/>
    </row>
    <row r="24">
      <c r="A24" s="25" t="s">
        <v>431</v>
      </c>
      <c r="B24" s="24" t="s">
        <v>432</v>
      </c>
      <c r="C24" s="2">
        <f t="shared" si="1"/>
        <v>18</v>
      </c>
      <c r="D24" s="2"/>
      <c r="E24" s="2"/>
      <c r="F24" s="4">
        <v>1.0</v>
      </c>
      <c r="G24" s="4">
        <v>1.0</v>
      </c>
      <c r="H24" s="2"/>
      <c r="I24" s="2"/>
      <c r="J24" s="2"/>
      <c r="K24" s="2"/>
      <c r="L24" s="2"/>
      <c r="M24" s="4">
        <v>1.0</v>
      </c>
      <c r="N24" s="2"/>
      <c r="O24" s="4">
        <v>0.5</v>
      </c>
      <c r="P24" s="4">
        <v>3.0</v>
      </c>
      <c r="Q24" s="4">
        <v>1.0</v>
      </c>
      <c r="R24" s="4">
        <v>1.0</v>
      </c>
      <c r="S24" s="2"/>
      <c r="T24" s="2"/>
      <c r="U24" s="2"/>
      <c r="V24" s="2"/>
      <c r="W24" s="4">
        <v>2.5</v>
      </c>
      <c r="X24" s="2"/>
      <c r="Y24" s="4"/>
      <c r="Z24" s="4"/>
      <c r="AA24" s="4">
        <v>1.0</v>
      </c>
      <c r="AB24" s="4">
        <v>6.0</v>
      </c>
      <c r="AC24" s="2"/>
      <c r="AD24" s="2"/>
      <c r="AE24" s="2"/>
      <c r="AF24" s="2"/>
      <c r="AG24" s="2"/>
      <c r="AH24" s="2"/>
      <c r="AI24" s="15"/>
      <c r="AJ24" s="15"/>
      <c r="AK24" s="15"/>
      <c r="AL24" s="15"/>
      <c r="AM24" s="15"/>
      <c r="AN24" s="15"/>
    </row>
    <row r="25">
      <c r="A25" s="25" t="s">
        <v>433</v>
      </c>
      <c r="B25" s="25" t="s">
        <v>434</v>
      </c>
      <c r="C25" s="2">
        <f t="shared" si="1"/>
        <v>19</v>
      </c>
      <c r="D25" s="4"/>
      <c r="E25" s="4">
        <v>1.5</v>
      </c>
      <c r="F25" s="4">
        <v>1.0</v>
      </c>
      <c r="G25" s="4">
        <v>1.0</v>
      </c>
      <c r="H25" s="2"/>
      <c r="I25" s="2"/>
      <c r="J25" s="2"/>
      <c r="K25" s="2"/>
      <c r="L25" s="4">
        <v>2.0</v>
      </c>
      <c r="M25" s="4">
        <v>1.0</v>
      </c>
      <c r="N25" s="4"/>
      <c r="O25" s="4">
        <v>0.5</v>
      </c>
      <c r="P25" s="4">
        <v>3.0</v>
      </c>
      <c r="Q25" s="4">
        <v>1.0</v>
      </c>
      <c r="R25" s="4">
        <v>1.0</v>
      </c>
      <c r="S25" s="2"/>
      <c r="T25" s="2"/>
      <c r="U25" s="2"/>
      <c r="V25" s="2"/>
      <c r="W25" s="2"/>
      <c r="X25" s="2"/>
      <c r="Y25" s="4"/>
      <c r="Z25" s="4"/>
      <c r="AA25" s="4">
        <v>1.0</v>
      </c>
      <c r="AB25" s="4">
        <v>6.0</v>
      </c>
      <c r="AC25" s="2"/>
      <c r="AD25" s="2"/>
      <c r="AE25" s="2"/>
      <c r="AF25" s="2"/>
      <c r="AG25" s="2"/>
      <c r="AH25" s="2"/>
      <c r="AI25" s="16"/>
      <c r="AJ25" s="16"/>
      <c r="AK25" s="16"/>
      <c r="AL25" s="16"/>
      <c r="AM25" s="16"/>
      <c r="AN25" s="16"/>
    </row>
    <row r="26">
      <c r="A26" s="25" t="s">
        <v>435</v>
      </c>
      <c r="B26" s="24" t="s">
        <v>436</v>
      </c>
      <c r="C26" s="2">
        <f t="shared" si="1"/>
        <v>19.5</v>
      </c>
      <c r="D26" s="4"/>
      <c r="E26" s="4">
        <v>1.5</v>
      </c>
      <c r="F26" s="4">
        <v>1.0</v>
      </c>
      <c r="G26" s="4">
        <v>1.0</v>
      </c>
      <c r="H26" s="2"/>
      <c r="I26" s="2"/>
      <c r="J26" s="4"/>
      <c r="K26" s="4">
        <v>3.0</v>
      </c>
      <c r="L26" s="2"/>
      <c r="M26" s="4">
        <v>1.0</v>
      </c>
      <c r="N26" s="2"/>
      <c r="O26" s="4">
        <v>0.5</v>
      </c>
      <c r="P26" s="4">
        <v>3.0</v>
      </c>
      <c r="Q26" s="4">
        <v>1.0</v>
      </c>
      <c r="R26" s="4">
        <v>1.0</v>
      </c>
      <c r="S26" s="2"/>
      <c r="T26" s="4">
        <v>2.0</v>
      </c>
      <c r="U26" s="2"/>
      <c r="V26" s="2"/>
      <c r="W26" s="2"/>
      <c r="X26" s="2"/>
      <c r="Y26" s="4"/>
      <c r="Z26" s="4"/>
      <c r="AA26" s="4">
        <v>1.0</v>
      </c>
      <c r="AB26" s="4">
        <v>3.5</v>
      </c>
      <c r="AC26" s="2"/>
      <c r="AD26" s="2"/>
      <c r="AE26" s="2"/>
      <c r="AF26" s="2"/>
      <c r="AG26" s="2"/>
      <c r="AH26" s="2"/>
      <c r="AI26" s="15"/>
      <c r="AJ26" s="15"/>
      <c r="AK26" s="15"/>
      <c r="AL26" s="15"/>
      <c r="AM26" s="15"/>
      <c r="AN26" s="15"/>
    </row>
    <row r="27">
      <c r="A27" s="25" t="s">
        <v>437</v>
      </c>
      <c r="B27" s="25" t="s">
        <v>438</v>
      </c>
      <c r="C27" s="2">
        <f t="shared" si="1"/>
        <v>27</v>
      </c>
      <c r="D27" s="2"/>
      <c r="E27" s="2"/>
      <c r="F27" s="4">
        <v>1.0</v>
      </c>
      <c r="G27" s="4">
        <v>1.0</v>
      </c>
      <c r="H27" s="4">
        <v>5.0</v>
      </c>
      <c r="I27" s="2"/>
      <c r="J27" s="2"/>
      <c r="K27" s="2"/>
      <c r="L27" s="2"/>
      <c r="M27" s="2"/>
      <c r="N27" s="2"/>
      <c r="O27" s="4">
        <v>0.5</v>
      </c>
      <c r="P27" s="4">
        <v>3.0</v>
      </c>
      <c r="Q27" s="4">
        <v>1.0</v>
      </c>
      <c r="R27" s="4">
        <v>2.0</v>
      </c>
      <c r="S27" s="2"/>
      <c r="T27" s="4"/>
      <c r="U27" s="4">
        <v>1.0</v>
      </c>
      <c r="V27" s="4">
        <v>1.5</v>
      </c>
      <c r="W27" s="2"/>
      <c r="X27" s="2"/>
      <c r="Y27" s="4">
        <v>1.0</v>
      </c>
      <c r="Z27" s="4"/>
      <c r="AA27" s="4">
        <v>1.0</v>
      </c>
      <c r="AB27" s="4">
        <v>5.0</v>
      </c>
      <c r="AC27" s="2"/>
      <c r="AD27" s="4">
        <v>1.0</v>
      </c>
      <c r="AE27" s="4">
        <v>1.0</v>
      </c>
      <c r="AF27" s="4"/>
      <c r="AG27" s="4">
        <v>1.0</v>
      </c>
      <c r="AH27" s="4">
        <v>1.0</v>
      </c>
      <c r="AI27" s="16"/>
      <c r="AJ27" s="16"/>
      <c r="AK27" s="16"/>
      <c r="AL27" s="16"/>
      <c r="AM27" s="16"/>
      <c r="AN27" s="16"/>
    </row>
    <row r="28">
      <c r="A28" s="25" t="s">
        <v>439</v>
      </c>
      <c r="B28" s="25" t="s">
        <v>440</v>
      </c>
      <c r="C28" s="2">
        <f t="shared" si="1"/>
        <v>27</v>
      </c>
      <c r="D28" s="2"/>
      <c r="E28" s="2"/>
      <c r="F28" s="4">
        <v>1.0</v>
      </c>
      <c r="G28" s="4">
        <v>1.0</v>
      </c>
      <c r="H28" s="2"/>
      <c r="I28" s="4">
        <v>2.5</v>
      </c>
      <c r="J28" s="4"/>
      <c r="K28" s="4">
        <v>3.0</v>
      </c>
      <c r="L28" s="2"/>
      <c r="M28" s="4">
        <v>1.0</v>
      </c>
      <c r="N28" s="2"/>
      <c r="O28" s="4">
        <v>0.5</v>
      </c>
      <c r="P28" s="4">
        <f>3+1</f>
        <v>4</v>
      </c>
      <c r="Q28" s="4">
        <v>1.0</v>
      </c>
      <c r="R28" s="2"/>
      <c r="S28" s="2"/>
      <c r="T28" s="4">
        <v>2.0</v>
      </c>
      <c r="U28" s="4"/>
      <c r="V28" s="4">
        <v>3.0</v>
      </c>
      <c r="W28" s="2"/>
      <c r="X28" s="2"/>
      <c r="Y28" s="4"/>
      <c r="Z28" s="4"/>
      <c r="AA28" s="4">
        <v>1.0</v>
      </c>
      <c r="AB28" s="4">
        <v>7.0</v>
      </c>
      <c r="AC28" s="2"/>
      <c r="AD28" s="2"/>
      <c r="AE28" s="2"/>
      <c r="AF28" s="2"/>
      <c r="AG28" s="2"/>
      <c r="AH28" s="2"/>
      <c r="AI28" s="15"/>
      <c r="AJ28" s="15"/>
      <c r="AK28" s="15"/>
      <c r="AL28" s="15"/>
      <c r="AM28" s="15"/>
      <c r="AN28" s="15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6"/>
      <c r="AJ29" s="16"/>
      <c r="AK29" s="16"/>
      <c r="AL29" s="16"/>
      <c r="AM29" s="16"/>
      <c r="AN29" s="16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5"/>
      <c r="AJ30" s="15"/>
      <c r="AK30" s="15"/>
      <c r="AL30" s="15"/>
      <c r="AM30" s="15"/>
      <c r="AN30" s="15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6"/>
      <c r="AJ31" s="16"/>
      <c r="AK31" s="16"/>
      <c r="AL31" s="16"/>
      <c r="AM31" s="16"/>
      <c r="AN31" s="16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5"/>
      <c r="AJ32" s="15"/>
      <c r="AK32" s="15"/>
      <c r="AL32" s="15"/>
      <c r="AM32" s="15"/>
      <c r="AN32" s="15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6"/>
      <c r="AJ33" s="16"/>
      <c r="AK33" s="16"/>
      <c r="AL33" s="16"/>
      <c r="AM33" s="16"/>
      <c r="AN33" s="16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5"/>
      <c r="AJ34" s="15"/>
      <c r="AK34" s="15"/>
      <c r="AL34" s="15"/>
      <c r="AM34" s="15"/>
      <c r="AN34" s="15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6"/>
      <c r="AJ35" s="16"/>
      <c r="AK35" s="16"/>
      <c r="AL35" s="16"/>
      <c r="AM35" s="16"/>
      <c r="AN35" s="16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5"/>
      <c r="AJ36" s="15"/>
      <c r="AK36" s="15"/>
      <c r="AL36" s="15"/>
      <c r="AM36" s="15"/>
      <c r="AN36" s="15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6"/>
      <c r="AJ37" s="16"/>
      <c r="AK37" s="16"/>
      <c r="AL37" s="16"/>
      <c r="AM37" s="16"/>
      <c r="AN37" s="16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5"/>
      <c r="AJ38" s="15"/>
      <c r="AK38" s="15"/>
      <c r="AL38" s="15"/>
      <c r="AM38" s="15"/>
      <c r="AN38" s="15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16"/>
      <c r="AJ39" s="16"/>
      <c r="AK39" s="16"/>
      <c r="AL39" s="16"/>
      <c r="AM39" s="16"/>
      <c r="AN39" s="16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15"/>
      <c r="AJ40" s="15"/>
      <c r="AK40" s="15"/>
      <c r="AL40" s="15"/>
      <c r="AM40" s="15"/>
      <c r="AN40" s="15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6"/>
      <c r="AJ41" s="16"/>
      <c r="AK41" s="16"/>
      <c r="AL41" s="16"/>
      <c r="AM41" s="16"/>
      <c r="AN41" s="16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15"/>
      <c r="AJ42" s="15"/>
      <c r="AK42" s="15"/>
      <c r="AL42" s="15"/>
      <c r="AM42" s="15"/>
      <c r="AN42" s="15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6"/>
      <c r="AJ43" s="16"/>
      <c r="AK43" s="16"/>
      <c r="AL43" s="16"/>
      <c r="AM43" s="16"/>
      <c r="AN43" s="16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5"/>
      <c r="AJ44" s="15"/>
      <c r="AK44" s="15"/>
      <c r="AL44" s="15"/>
      <c r="AM44" s="15"/>
      <c r="AN44" s="15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6"/>
      <c r="AJ45" s="16"/>
      <c r="AK45" s="16"/>
      <c r="AL45" s="16"/>
      <c r="AM45" s="16"/>
      <c r="AN45" s="16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5"/>
      <c r="AJ46" s="15"/>
      <c r="AK46" s="15"/>
      <c r="AL46" s="15"/>
      <c r="AM46" s="15"/>
      <c r="AN46" s="15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6"/>
      <c r="AJ47" s="16"/>
      <c r="AK47" s="16"/>
      <c r="AL47" s="16"/>
      <c r="AM47" s="16"/>
      <c r="AN47" s="16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5"/>
      <c r="AJ48" s="15"/>
      <c r="AK48" s="15"/>
      <c r="AL48" s="15"/>
      <c r="AM48" s="15"/>
      <c r="AN48" s="15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6"/>
      <c r="AJ49" s="16"/>
      <c r="AK49" s="16"/>
      <c r="AL49" s="16"/>
      <c r="AM49" s="16"/>
      <c r="AN49" s="16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5"/>
      <c r="AJ50" s="15"/>
      <c r="AK50" s="15"/>
      <c r="AL50" s="15"/>
      <c r="AM50" s="15"/>
      <c r="AN50" s="15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6"/>
      <c r="AJ51" s="16"/>
      <c r="AK51" s="16"/>
      <c r="AL51" s="16"/>
      <c r="AM51" s="16"/>
      <c r="AN51" s="16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5"/>
      <c r="AJ52" s="15"/>
      <c r="AK52" s="15"/>
      <c r="AL52" s="15"/>
      <c r="AM52" s="15"/>
      <c r="AN52" s="15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6"/>
      <c r="AJ53" s="16"/>
      <c r="AK53" s="16"/>
      <c r="AL53" s="16"/>
      <c r="AM53" s="16"/>
      <c r="AN53" s="16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5"/>
      <c r="AJ54" s="15"/>
      <c r="AK54" s="15"/>
      <c r="AL54" s="15"/>
      <c r="AM54" s="15"/>
      <c r="AN54" s="15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6"/>
      <c r="AJ55" s="16"/>
      <c r="AK55" s="16"/>
      <c r="AL55" s="16"/>
      <c r="AM55" s="16"/>
      <c r="AN55" s="16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5"/>
      <c r="AJ56" s="15"/>
      <c r="AK56" s="15"/>
      <c r="AL56" s="15"/>
      <c r="AM56" s="15"/>
      <c r="AN56" s="15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6"/>
      <c r="AJ57" s="16"/>
      <c r="AK57" s="16"/>
      <c r="AL57" s="16"/>
      <c r="AM57" s="16"/>
      <c r="AN57" s="16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5"/>
      <c r="AJ58" s="15"/>
      <c r="AK58" s="15"/>
      <c r="AL58" s="15"/>
      <c r="AM58" s="15"/>
      <c r="AN58" s="15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6"/>
      <c r="AJ59" s="16"/>
      <c r="AK59" s="16"/>
      <c r="AL59" s="16"/>
      <c r="AM59" s="16"/>
      <c r="AN59" s="16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5"/>
      <c r="AJ60" s="15"/>
      <c r="AK60" s="15"/>
      <c r="AL60" s="15"/>
      <c r="AM60" s="15"/>
      <c r="AN60" s="15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16"/>
      <c r="AJ61" s="16"/>
      <c r="AK61" s="16"/>
      <c r="AL61" s="16"/>
      <c r="AM61" s="16"/>
      <c r="AN61" s="16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5"/>
      <c r="AJ62" s="15"/>
      <c r="AK62" s="15"/>
      <c r="AL62" s="15"/>
      <c r="AM62" s="15"/>
      <c r="AN62" s="15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6"/>
      <c r="AJ63" s="16"/>
      <c r="AK63" s="16"/>
      <c r="AL63" s="16"/>
      <c r="AM63" s="16"/>
      <c r="AN63" s="16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5"/>
      <c r="AJ64" s="15"/>
      <c r="AK64" s="15"/>
      <c r="AL64" s="15"/>
      <c r="AM64" s="15"/>
      <c r="AN64" s="15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6"/>
      <c r="AJ65" s="16"/>
      <c r="AK65" s="16"/>
      <c r="AL65" s="16"/>
      <c r="AM65" s="16"/>
      <c r="AN65" s="16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5"/>
      <c r="AJ66" s="15"/>
      <c r="AK66" s="15"/>
      <c r="AL66" s="15"/>
      <c r="AM66" s="15"/>
      <c r="AN66" s="15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16"/>
      <c r="AJ67" s="16"/>
      <c r="AK67" s="16"/>
      <c r="AL67" s="16"/>
      <c r="AM67" s="16"/>
      <c r="AN67" s="16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5"/>
      <c r="AJ68" s="15"/>
      <c r="AK68" s="15"/>
      <c r="AL68" s="15"/>
      <c r="AM68" s="15"/>
      <c r="AN68" s="15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16"/>
      <c r="AJ69" s="16"/>
      <c r="AK69" s="16"/>
      <c r="AL69" s="16"/>
      <c r="AM69" s="16"/>
      <c r="AN69" s="16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15"/>
      <c r="AJ70" s="15"/>
      <c r="AK70" s="15"/>
      <c r="AL70" s="15"/>
      <c r="AM70" s="15"/>
      <c r="AN70" s="15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16"/>
      <c r="AJ71" s="16"/>
      <c r="AK71" s="16"/>
      <c r="AL71" s="16"/>
      <c r="AM71" s="16"/>
      <c r="AN71" s="16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15"/>
      <c r="AJ72" s="15"/>
      <c r="AK72" s="15"/>
      <c r="AL72" s="15"/>
      <c r="AM72" s="15"/>
      <c r="AN72" s="15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16"/>
      <c r="AJ73" s="16"/>
      <c r="AK73" s="16"/>
      <c r="AL73" s="16"/>
      <c r="AM73" s="16"/>
      <c r="AN73" s="16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15"/>
      <c r="AJ74" s="15"/>
      <c r="AK74" s="15"/>
      <c r="AL74" s="15"/>
      <c r="AM74" s="15"/>
      <c r="AN74" s="15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6"/>
      <c r="AJ75" s="16"/>
      <c r="AK75" s="16"/>
      <c r="AL75" s="16"/>
      <c r="AM75" s="16"/>
      <c r="AN75" s="16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15"/>
      <c r="AJ76" s="15"/>
      <c r="AK76" s="15"/>
      <c r="AL76" s="15"/>
      <c r="AM76" s="15"/>
      <c r="AN76" s="15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16"/>
      <c r="AJ77" s="16"/>
      <c r="AK77" s="16"/>
      <c r="AL77" s="16"/>
      <c r="AM77" s="16"/>
      <c r="AN77" s="16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15"/>
      <c r="AJ78" s="15"/>
      <c r="AK78" s="15"/>
      <c r="AL78" s="15"/>
      <c r="AM78" s="15"/>
      <c r="AN78" s="15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16"/>
      <c r="AJ79" s="16"/>
      <c r="AK79" s="16"/>
      <c r="AL79" s="16"/>
      <c r="AM79" s="16"/>
      <c r="AN79" s="16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15"/>
      <c r="AJ80" s="15"/>
      <c r="AK80" s="15"/>
      <c r="AL80" s="15"/>
      <c r="AM80" s="15"/>
      <c r="AN80" s="15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16"/>
      <c r="AJ81" s="16"/>
      <c r="AK81" s="16"/>
      <c r="AL81" s="16"/>
      <c r="AM81" s="16"/>
      <c r="AN81" s="16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15"/>
      <c r="AJ82" s="15"/>
      <c r="AK82" s="15"/>
      <c r="AL82" s="15"/>
      <c r="AM82" s="15"/>
      <c r="AN82" s="15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16"/>
      <c r="AJ83" s="16"/>
      <c r="AK83" s="16"/>
      <c r="AL83" s="16"/>
      <c r="AM83" s="16"/>
      <c r="AN83" s="16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15"/>
      <c r="AJ84" s="15"/>
      <c r="AK84" s="15"/>
      <c r="AL84" s="15"/>
      <c r="AM84" s="15"/>
      <c r="AN84" s="15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16"/>
      <c r="AJ85" s="16"/>
      <c r="AK85" s="16"/>
      <c r="AL85" s="16"/>
      <c r="AM85" s="16"/>
      <c r="AN85" s="16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15"/>
      <c r="AJ86" s="15"/>
      <c r="AK86" s="15"/>
      <c r="AL86" s="15"/>
      <c r="AM86" s="15"/>
      <c r="AN86" s="15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16"/>
      <c r="AJ87" s="16"/>
      <c r="AK87" s="16"/>
      <c r="AL87" s="16"/>
      <c r="AM87" s="16"/>
      <c r="AN87" s="16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15"/>
      <c r="AJ88" s="15"/>
      <c r="AK88" s="15"/>
      <c r="AL88" s="15"/>
      <c r="AM88" s="15"/>
      <c r="AN88" s="15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16"/>
      <c r="AJ89" s="16"/>
      <c r="AK89" s="16"/>
      <c r="AL89" s="16"/>
      <c r="AM89" s="16"/>
      <c r="AN89" s="16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15"/>
      <c r="AJ90" s="15"/>
      <c r="AK90" s="15"/>
      <c r="AL90" s="15"/>
      <c r="AM90" s="15"/>
      <c r="AN90" s="15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6"/>
      <c r="AJ91" s="16"/>
      <c r="AK91" s="16"/>
      <c r="AL91" s="16"/>
      <c r="AM91" s="16"/>
      <c r="AN91" s="16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5"/>
      <c r="AJ92" s="15"/>
      <c r="AK92" s="15"/>
      <c r="AL92" s="15"/>
      <c r="AM92" s="15"/>
      <c r="AN92" s="15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16"/>
      <c r="AJ93" s="16"/>
      <c r="AK93" s="16"/>
      <c r="AL93" s="16"/>
      <c r="AM93" s="16"/>
      <c r="AN93" s="16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15"/>
      <c r="AJ94" s="15"/>
      <c r="AK94" s="15"/>
      <c r="AL94" s="15"/>
      <c r="AM94" s="15"/>
      <c r="AN94" s="15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16"/>
      <c r="AJ95" s="16"/>
      <c r="AK95" s="16"/>
      <c r="AL95" s="16"/>
      <c r="AM95" s="16"/>
      <c r="AN95" s="16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15"/>
      <c r="AJ96" s="15"/>
      <c r="AK96" s="15"/>
      <c r="AL96" s="15"/>
      <c r="AM96" s="15"/>
      <c r="AN96" s="15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16"/>
      <c r="AJ97" s="16"/>
      <c r="AK97" s="16"/>
      <c r="AL97" s="16"/>
      <c r="AM97" s="16"/>
      <c r="AN97" s="16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15"/>
      <c r="AJ98" s="15"/>
      <c r="AK98" s="15"/>
      <c r="AL98" s="15"/>
      <c r="AM98" s="15"/>
      <c r="AN98" s="15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16"/>
      <c r="AJ99" s="16"/>
      <c r="AK99" s="16"/>
      <c r="AL99" s="16"/>
      <c r="AM99" s="16"/>
      <c r="AN99" s="16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15"/>
      <c r="AJ100" s="15"/>
      <c r="AK100" s="15"/>
      <c r="AL100" s="15"/>
      <c r="AM100" s="15"/>
      <c r="AN100" s="15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16"/>
      <c r="AJ101" s="16"/>
      <c r="AK101" s="16"/>
      <c r="AL101" s="16"/>
      <c r="AM101" s="16"/>
      <c r="AN101" s="16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15"/>
      <c r="AJ102" s="15"/>
      <c r="AK102" s="15"/>
      <c r="AL102" s="15"/>
      <c r="AM102" s="15"/>
      <c r="AN102" s="15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16"/>
      <c r="AJ103" s="16"/>
      <c r="AK103" s="16"/>
      <c r="AL103" s="16"/>
      <c r="AM103" s="16"/>
      <c r="AN103" s="16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15"/>
      <c r="AJ104" s="15"/>
      <c r="AK104" s="15"/>
      <c r="AL104" s="15"/>
      <c r="AM104" s="15"/>
      <c r="AN104" s="15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16"/>
      <c r="AJ105" s="16"/>
      <c r="AK105" s="16"/>
      <c r="AL105" s="16"/>
      <c r="AM105" s="16"/>
      <c r="AN105" s="16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15"/>
      <c r="AJ106" s="15"/>
      <c r="AK106" s="15"/>
      <c r="AL106" s="15"/>
      <c r="AM106" s="15"/>
      <c r="AN106" s="15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16"/>
      <c r="AJ107" s="16"/>
      <c r="AK107" s="16"/>
      <c r="AL107" s="16"/>
      <c r="AM107" s="16"/>
      <c r="AN107" s="16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15"/>
      <c r="AJ108" s="15"/>
      <c r="AK108" s="15"/>
      <c r="AL108" s="15"/>
      <c r="AM108" s="15"/>
      <c r="AN108" s="15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16"/>
      <c r="AJ109" s="16"/>
      <c r="AK109" s="16"/>
      <c r="AL109" s="16"/>
      <c r="AM109" s="16"/>
      <c r="AN109" s="16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15"/>
      <c r="AJ110" s="15"/>
      <c r="AK110" s="15"/>
      <c r="AL110" s="15"/>
      <c r="AM110" s="15"/>
      <c r="AN110" s="15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16"/>
      <c r="AJ111" s="16"/>
      <c r="AK111" s="16"/>
      <c r="AL111" s="16"/>
      <c r="AM111" s="16"/>
      <c r="AN111" s="16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15"/>
      <c r="AJ112" s="15"/>
      <c r="AK112" s="15"/>
      <c r="AL112" s="15"/>
      <c r="AM112" s="15"/>
      <c r="AN112" s="15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16"/>
      <c r="AJ113" s="16"/>
      <c r="AK113" s="16"/>
      <c r="AL113" s="16"/>
      <c r="AM113" s="16"/>
      <c r="AN113" s="16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15"/>
      <c r="AJ114" s="15"/>
      <c r="AK114" s="15"/>
      <c r="AL114" s="15"/>
      <c r="AM114" s="15"/>
      <c r="AN114" s="15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16"/>
      <c r="AJ115" s="16"/>
      <c r="AK115" s="16"/>
      <c r="AL115" s="16"/>
      <c r="AM115" s="16"/>
      <c r="AN115" s="16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15"/>
      <c r="AJ116" s="15"/>
      <c r="AK116" s="15"/>
      <c r="AL116" s="15"/>
      <c r="AM116" s="15"/>
      <c r="AN116" s="15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16"/>
      <c r="AJ117" s="16"/>
      <c r="AK117" s="16"/>
      <c r="AL117" s="16"/>
      <c r="AM117" s="16"/>
      <c r="AN117" s="16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15"/>
      <c r="AJ118" s="15"/>
      <c r="AK118" s="15"/>
      <c r="AL118" s="15"/>
      <c r="AM118" s="15"/>
      <c r="AN118" s="15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16"/>
      <c r="AJ119" s="16"/>
      <c r="AK119" s="16"/>
      <c r="AL119" s="16"/>
      <c r="AM119" s="16"/>
      <c r="AN119" s="16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15"/>
      <c r="AJ120" s="15"/>
      <c r="AK120" s="15"/>
      <c r="AL120" s="15"/>
      <c r="AM120" s="15"/>
      <c r="AN120" s="15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16"/>
      <c r="AJ121" s="16"/>
      <c r="AK121" s="16"/>
      <c r="AL121" s="16"/>
      <c r="AM121" s="16"/>
      <c r="AN121" s="16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15"/>
      <c r="AJ122" s="15"/>
      <c r="AK122" s="15"/>
      <c r="AL122" s="15"/>
      <c r="AM122" s="15"/>
      <c r="AN122" s="15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16"/>
      <c r="AJ123" s="16"/>
      <c r="AK123" s="16"/>
      <c r="AL123" s="16"/>
      <c r="AM123" s="16"/>
      <c r="AN123" s="16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15"/>
      <c r="AJ124" s="15"/>
      <c r="AK124" s="15"/>
      <c r="AL124" s="15"/>
      <c r="AM124" s="15"/>
      <c r="AN124" s="15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16"/>
      <c r="AJ125" s="16"/>
      <c r="AK125" s="16"/>
      <c r="AL125" s="16"/>
      <c r="AM125" s="16"/>
      <c r="AN125" s="16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15"/>
      <c r="AJ126" s="15"/>
      <c r="AK126" s="15"/>
      <c r="AL126" s="15"/>
      <c r="AM126" s="15"/>
      <c r="AN126" s="15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16"/>
      <c r="AJ127" s="16"/>
      <c r="AK127" s="16"/>
      <c r="AL127" s="16"/>
      <c r="AM127" s="16"/>
      <c r="AN127" s="16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15"/>
      <c r="AJ128" s="15"/>
      <c r="AK128" s="15"/>
      <c r="AL128" s="15"/>
      <c r="AM128" s="15"/>
      <c r="AN128" s="15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16"/>
      <c r="AJ129" s="16"/>
      <c r="AK129" s="16"/>
      <c r="AL129" s="16"/>
      <c r="AM129" s="16"/>
      <c r="AN129" s="16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15"/>
      <c r="AJ130" s="15"/>
      <c r="AK130" s="15"/>
      <c r="AL130" s="15"/>
      <c r="AM130" s="15"/>
      <c r="AN130" s="15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16"/>
      <c r="AJ131" s="16"/>
      <c r="AK131" s="16"/>
      <c r="AL131" s="16"/>
      <c r="AM131" s="16"/>
      <c r="AN131" s="16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15"/>
      <c r="AJ132" s="15"/>
      <c r="AK132" s="15"/>
      <c r="AL132" s="15"/>
      <c r="AM132" s="15"/>
      <c r="AN132" s="15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16"/>
      <c r="AJ133" s="16"/>
      <c r="AK133" s="16"/>
      <c r="AL133" s="16"/>
      <c r="AM133" s="16"/>
      <c r="AN133" s="16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15"/>
      <c r="AJ134" s="15"/>
      <c r="AK134" s="15"/>
      <c r="AL134" s="15"/>
      <c r="AM134" s="15"/>
      <c r="AN134" s="15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16"/>
      <c r="AJ135" s="16"/>
      <c r="AK135" s="16"/>
      <c r="AL135" s="16"/>
      <c r="AM135" s="16"/>
      <c r="AN135" s="16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15"/>
      <c r="AJ136" s="15"/>
      <c r="AK136" s="15"/>
      <c r="AL136" s="15"/>
      <c r="AM136" s="15"/>
      <c r="AN136" s="15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16"/>
      <c r="AJ137" s="16"/>
      <c r="AK137" s="16"/>
      <c r="AL137" s="16"/>
      <c r="AM137" s="16"/>
      <c r="AN137" s="16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15"/>
      <c r="AJ138" s="15"/>
      <c r="AK138" s="15"/>
      <c r="AL138" s="15"/>
      <c r="AM138" s="15"/>
      <c r="AN138" s="15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16"/>
      <c r="AJ139" s="16"/>
      <c r="AK139" s="16"/>
      <c r="AL139" s="16"/>
      <c r="AM139" s="16"/>
      <c r="AN139" s="16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15"/>
      <c r="AJ140" s="15"/>
      <c r="AK140" s="15"/>
      <c r="AL140" s="15"/>
      <c r="AM140" s="15"/>
      <c r="AN140" s="15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16"/>
      <c r="AJ141" s="16"/>
      <c r="AK141" s="16"/>
      <c r="AL141" s="16"/>
      <c r="AM141" s="16"/>
      <c r="AN141" s="16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15"/>
      <c r="AJ142" s="15"/>
      <c r="AK142" s="15"/>
      <c r="AL142" s="15"/>
      <c r="AM142" s="15"/>
      <c r="AN142" s="15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16"/>
      <c r="AJ143" s="16"/>
      <c r="AK143" s="16"/>
      <c r="AL143" s="16"/>
      <c r="AM143" s="16"/>
      <c r="AN143" s="16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15"/>
      <c r="AJ144" s="15"/>
      <c r="AK144" s="15"/>
      <c r="AL144" s="15"/>
      <c r="AM144" s="15"/>
      <c r="AN144" s="15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16"/>
      <c r="AJ145" s="16"/>
      <c r="AK145" s="16"/>
      <c r="AL145" s="16"/>
      <c r="AM145" s="16"/>
      <c r="AN145" s="16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15"/>
      <c r="AJ146" s="15"/>
      <c r="AK146" s="15"/>
      <c r="AL146" s="15"/>
      <c r="AM146" s="15"/>
      <c r="AN146" s="15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16"/>
      <c r="AJ147" s="16"/>
      <c r="AK147" s="16"/>
      <c r="AL147" s="16"/>
      <c r="AM147" s="16"/>
      <c r="AN147" s="16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15"/>
      <c r="AJ148" s="15"/>
      <c r="AK148" s="15"/>
      <c r="AL148" s="15"/>
      <c r="AM148" s="15"/>
      <c r="AN148" s="15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16"/>
      <c r="AJ149" s="16"/>
      <c r="AK149" s="16"/>
      <c r="AL149" s="16"/>
      <c r="AM149" s="16"/>
      <c r="AN149" s="16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15"/>
      <c r="AJ150" s="15"/>
      <c r="AK150" s="15"/>
      <c r="AL150" s="15"/>
      <c r="AM150" s="15"/>
      <c r="AN150" s="15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16"/>
      <c r="AJ151" s="16"/>
      <c r="AK151" s="16"/>
      <c r="AL151" s="16"/>
      <c r="AM151" s="16"/>
      <c r="AN151" s="16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15"/>
      <c r="AJ152" s="15"/>
      <c r="AK152" s="15"/>
      <c r="AL152" s="15"/>
      <c r="AM152" s="15"/>
      <c r="AN152" s="15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16"/>
      <c r="AJ153" s="16"/>
      <c r="AK153" s="16"/>
      <c r="AL153" s="16"/>
      <c r="AM153" s="16"/>
      <c r="AN153" s="16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15"/>
      <c r="AJ154" s="15"/>
      <c r="AK154" s="15"/>
      <c r="AL154" s="15"/>
      <c r="AM154" s="15"/>
      <c r="AN154" s="15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16"/>
      <c r="AJ155" s="16"/>
      <c r="AK155" s="16"/>
      <c r="AL155" s="16"/>
      <c r="AM155" s="16"/>
      <c r="AN155" s="16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15"/>
      <c r="AJ156" s="15"/>
      <c r="AK156" s="15"/>
      <c r="AL156" s="15"/>
      <c r="AM156" s="15"/>
      <c r="AN156" s="15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16"/>
      <c r="AJ157" s="16"/>
      <c r="AK157" s="16"/>
      <c r="AL157" s="16"/>
      <c r="AM157" s="16"/>
      <c r="AN157" s="16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15"/>
      <c r="AJ158" s="15"/>
      <c r="AK158" s="15"/>
      <c r="AL158" s="15"/>
      <c r="AM158" s="15"/>
      <c r="AN158" s="15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16"/>
      <c r="AJ159" s="16"/>
      <c r="AK159" s="16"/>
      <c r="AL159" s="16"/>
      <c r="AM159" s="16"/>
      <c r="AN159" s="16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15"/>
      <c r="AJ160" s="15"/>
      <c r="AK160" s="15"/>
      <c r="AL160" s="15"/>
      <c r="AM160" s="15"/>
      <c r="AN160" s="15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16"/>
      <c r="AJ161" s="16"/>
      <c r="AK161" s="16"/>
      <c r="AL161" s="16"/>
      <c r="AM161" s="16"/>
      <c r="AN161" s="16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15"/>
      <c r="AJ162" s="15"/>
      <c r="AK162" s="15"/>
      <c r="AL162" s="15"/>
      <c r="AM162" s="15"/>
      <c r="AN162" s="15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16"/>
      <c r="AJ163" s="16"/>
      <c r="AK163" s="16"/>
      <c r="AL163" s="16"/>
      <c r="AM163" s="16"/>
      <c r="AN163" s="16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15"/>
      <c r="AJ164" s="15"/>
      <c r="AK164" s="15"/>
      <c r="AL164" s="15"/>
      <c r="AM164" s="15"/>
      <c r="AN164" s="15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16"/>
      <c r="AJ165" s="16"/>
      <c r="AK165" s="16"/>
      <c r="AL165" s="16"/>
      <c r="AM165" s="16"/>
      <c r="AN165" s="16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15"/>
      <c r="AJ166" s="15"/>
      <c r="AK166" s="15"/>
      <c r="AL166" s="15"/>
      <c r="AM166" s="15"/>
      <c r="AN166" s="15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16"/>
      <c r="AJ167" s="16"/>
      <c r="AK167" s="16"/>
      <c r="AL167" s="16"/>
      <c r="AM167" s="16"/>
      <c r="AN167" s="16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15"/>
      <c r="AJ168" s="15"/>
      <c r="AK168" s="15"/>
      <c r="AL168" s="15"/>
      <c r="AM168" s="15"/>
      <c r="AN168" s="15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16"/>
      <c r="AJ169" s="16"/>
      <c r="AK169" s="16"/>
      <c r="AL169" s="16"/>
      <c r="AM169" s="16"/>
      <c r="AN169" s="16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15"/>
      <c r="AJ170" s="15"/>
      <c r="AK170" s="15"/>
      <c r="AL170" s="15"/>
      <c r="AM170" s="15"/>
      <c r="AN170" s="15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16"/>
      <c r="AJ171" s="16"/>
      <c r="AK171" s="16"/>
      <c r="AL171" s="16"/>
      <c r="AM171" s="16"/>
      <c r="AN171" s="16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15"/>
      <c r="AJ172" s="15"/>
      <c r="AK172" s="15"/>
      <c r="AL172" s="15"/>
      <c r="AM172" s="15"/>
      <c r="AN172" s="15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16"/>
      <c r="AJ173" s="16"/>
      <c r="AK173" s="16"/>
      <c r="AL173" s="16"/>
      <c r="AM173" s="16"/>
      <c r="AN173" s="16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15"/>
      <c r="AJ174" s="15"/>
      <c r="AK174" s="15"/>
      <c r="AL174" s="15"/>
      <c r="AM174" s="15"/>
      <c r="AN174" s="15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16"/>
      <c r="AJ175" s="16"/>
      <c r="AK175" s="16"/>
      <c r="AL175" s="16"/>
      <c r="AM175" s="16"/>
      <c r="AN175" s="16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15"/>
      <c r="AJ176" s="15"/>
      <c r="AK176" s="15"/>
      <c r="AL176" s="15"/>
      <c r="AM176" s="15"/>
      <c r="AN176" s="15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16"/>
      <c r="AJ177" s="16"/>
      <c r="AK177" s="16"/>
      <c r="AL177" s="16"/>
      <c r="AM177" s="16"/>
      <c r="AN177" s="16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15"/>
      <c r="AJ178" s="15"/>
      <c r="AK178" s="15"/>
      <c r="AL178" s="15"/>
      <c r="AM178" s="15"/>
      <c r="AN178" s="15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16"/>
      <c r="AJ179" s="16"/>
      <c r="AK179" s="16"/>
      <c r="AL179" s="16"/>
      <c r="AM179" s="16"/>
      <c r="AN179" s="16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15"/>
      <c r="AJ180" s="15"/>
      <c r="AK180" s="15"/>
      <c r="AL180" s="15"/>
      <c r="AM180" s="15"/>
      <c r="AN180" s="15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16"/>
      <c r="AJ181" s="16"/>
      <c r="AK181" s="16"/>
      <c r="AL181" s="16"/>
      <c r="AM181" s="16"/>
      <c r="AN181" s="16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15"/>
      <c r="AJ182" s="15"/>
      <c r="AK182" s="15"/>
      <c r="AL182" s="15"/>
      <c r="AM182" s="15"/>
      <c r="AN182" s="15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16"/>
      <c r="AJ183" s="16"/>
      <c r="AK183" s="16"/>
      <c r="AL183" s="16"/>
      <c r="AM183" s="16"/>
      <c r="AN183" s="16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15"/>
      <c r="AJ184" s="15"/>
      <c r="AK184" s="15"/>
      <c r="AL184" s="15"/>
      <c r="AM184" s="15"/>
      <c r="AN184" s="15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16"/>
      <c r="AJ185" s="16"/>
      <c r="AK185" s="16"/>
      <c r="AL185" s="16"/>
      <c r="AM185" s="16"/>
      <c r="AN185" s="16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15"/>
      <c r="AJ186" s="15"/>
      <c r="AK186" s="15"/>
      <c r="AL186" s="15"/>
      <c r="AM186" s="15"/>
      <c r="AN186" s="15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16"/>
      <c r="AJ187" s="16"/>
      <c r="AK187" s="16"/>
      <c r="AL187" s="16"/>
      <c r="AM187" s="16"/>
      <c r="AN187" s="16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15"/>
      <c r="AJ188" s="15"/>
      <c r="AK188" s="15"/>
      <c r="AL188" s="15"/>
      <c r="AM188" s="15"/>
      <c r="AN188" s="15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16"/>
      <c r="AJ189" s="16"/>
      <c r="AK189" s="16"/>
      <c r="AL189" s="16"/>
      <c r="AM189" s="16"/>
      <c r="AN189" s="16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15"/>
      <c r="AJ190" s="15"/>
      <c r="AK190" s="15"/>
      <c r="AL190" s="15"/>
      <c r="AM190" s="15"/>
      <c r="AN190" s="15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16"/>
      <c r="AJ191" s="16"/>
      <c r="AK191" s="16"/>
      <c r="AL191" s="16"/>
      <c r="AM191" s="16"/>
      <c r="AN191" s="16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15"/>
      <c r="AJ192" s="15"/>
      <c r="AK192" s="15"/>
      <c r="AL192" s="15"/>
      <c r="AM192" s="15"/>
      <c r="AN192" s="15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16"/>
      <c r="AJ193" s="16"/>
      <c r="AK193" s="16"/>
      <c r="AL193" s="16"/>
      <c r="AM193" s="16"/>
      <c r="AN193" s="16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15"/>
      <c r="AJ194" s="15"/>
      <c r="AK194" s="15"/>
      <c r="AL194" s="15"/>
      <c r="AM194" s="15"/>
      <c r="AN194" s="15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16"/>
      <c r="AJ195" s="16"/>
      <c r="AK195" s="16"/>
      <c r="AL195" s="16"/>
      <c r="AM195" s="16"/>
      <c r="AN195" s="16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15"/>
      <c r="AJ196" s="15"/>
      <c r="AK196" s="15"/>
      <c r="AL196" s="15"/>
      <c r="AM196" s="15"/>
      <c r="AN196" s="15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16"/>
      <c r="AJ197" s="16"/>
      <c r="AK197" s="16"/>
      <c r="AL197" s="16"/>
      <c r="AM197" s="16"/>
      <c r="AN197" s="16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15"/>
      <c r="AJ198" s="15"/>
      <c r="AK198" s="15"/>
      <c r="AL198" s="15"/>
      <c r="AM198" s="15"/>
      <c r="AN198" s="15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16"/>
      <c r="AJ199" s="16"/>
      <c r="AK199" s="16"/>
      <c r="AL199" s="16"/>
      <c r="AM199" s="16"/>
      <c r="AN199" s="16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15"/>
      <c r="AJ200" s="15"/>
      <c r="AK200" s="15"/>
      <c r="AL200" s="15"/>
      <c r="AM200" s="15"/>
      <c r="AN200" s="15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16"/>
      <c r="AJ201" s="16"/>
      <c r="AK201" s="16"/>
      <c r="AL201" s="16"/>
      <c r="AM201" s="16"/>
      <c r="AN201" s="16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15"/>
      <c r="AJ202" s="15"/>
      <c r="AK202" s="15"/>
      <c r="AL202" s="15"/>
      <c r="AM202" s="15"/>
      <c r="AN202" s="15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16"/>
      <c r="AJ203" s="16"/>
      <c r="AK203" s="16"/>
      <c r="AL203" s="16"/>
      <c r="AM203" s="16"/>
      <c r="AN203" s="16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15"/>
      <c r="AJ204" s="15"/>
      <c r="AK204" s="15"/>
      <c r="AL204" s="15"/>
      <c r="AM204" s="15"/>
      <c r="AN204" s="15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16"/>
      <c r="AJ205" s="16"/>
      <c r="AK205" s="16"/>
      <c r="AL205" s="16"/>
      <c r="AM205" s="16"/>
      <c r="AN205" s="16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15"/>
      <c r="AJ206" s="15"/>
      <c r="AK206" s="15"/>
      <c r="AL206" s="15"/>
      <c r="AM206" s="15"/>
      <c r="AN206" s="15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16"/>
      <c r="AJ207" s="16"/>
      <c r="AK207" s="16"/>
      <c r="AL207" s="16"/>
      <c r="AM207" s="16"/>
      <c r="AN207" s="16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15"/>
      <c r="AJ208" s="15"/>
      <c r="AK208" s="15"/>
      <c r="AL208" s="15"/>
      <c r="AM208" s="15"/>
      <c r="AN208" s="15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16"/>
      <c r="AJ209" s="16"/>
      <c r="AK209" s="16"/>
      <c r="AL209" s="16"/>
      <c r="AM209" s="16"/>
      <c r="AN209" s="16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15"/>
      <c r="AJ210" s="15"/>
      <c r="AK210" s="15"/>
      <c r="AL210" s="15"/>
      <c r="AM210" s="15"/>
      <c r="AN210" s="15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16"/>
      <c r="AJ211" s="16"/>
      <c r="AK211" s="16"/>
      <c r="AL211" s="16"/>
      <c r="AM211" s="16"/>
      <c r="AN211" s="16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15"/>
      <c r="AJ212" s="15"/>
      <c r="AK212" s="15"/>
      <c r="AL212" s="15"/>
      <c r="AM212" s="15"/>
      <c r="AN212" s="15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16"/>
      <c r="AJ213" s="16"/>
      <c r="AK213" s="16"/>
      <c r="AL213" s="16"/>
      <c r="AM213" s="16"/>
      <c r="AN213" s="16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15"/>
      <c r="AJ214" s="15"/>
      <c r="AK214" s="15"/>
      <c r="AL214" s="15"/>
      <c r="AM214" s="15"/>
      <c r="AN214" s="15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16"/>
      <c r="AJ215" s="16"/>
      <c r="AK215" s="16"/>
      <c r="AL215" s="16"/>
      <c r="AM215" s="16"/>
      <c r="AN215" s="16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15"/>
      <c r="AJ216" s="15"/>
      <c r="AK216" s="15"/>
      <c r="AL216" s="15"/>
      <c r="AM216" s="15"/>
      <c r="AN216" s="15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16"/>
      <c r="AJ217" s="16"/>
      <c r="AK217" s="16"/>
      <c r="AL217" s="16"/>
      <c r="AM217" s="16"/>
      <c r="AN217" s="16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15"/>
      <c r="AJ218" s="15"/>
      <c r="AK218" s="15"/>
      <c r="AL218" s="15"/>
      <c r="AM218" s="15"/>
      <c r="AN218" s="15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16"/>
      <c r="AJ219" s="16"/>
      <c r="AK219" s="16"/>
      <c r="AL219" s="16"/>
      <c r="AM219" s="16"/>
      <c r="AN219" s="16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15"/>
      <c r="AJ220" s="15"/>
      <c r="AK220" s="15"/>
      <c r="AL220" s="15"/>
      <c r="AM220" s="15"/>
      <c r="AN220" s="15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16"/>
      <c r="AJ221" s="16"/>
      <c r="AK221" s="16"/>
      <c r="AL221" s="16"/>
      <c r="AM221" s="16"/>
      <c r="AN221" s="16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15"/>
      <c r="AJ222" s="15"/>
      <c r="AK222" s="15"/>
      <c r="AL222" s="15"/>
      <c r="AM222" s="15"/>
      <c r="AN222" s="15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16"/>
      <c r="AJ223" s="16"/>
      <c r="AK223" s="16"/>
      <c r="AL223" s="16"/>
      <c r="AM223" s="16"/>
      <c r="AN223" s="16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15"/>
      <c r="AJ224" s="15"/>
      <c r="AK224" s="15"/>
      <c r="AL224" s="15"/>
      <c r="AM224" s="15"/>
      <c r="AN224" s="15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16"/>
      <c r="AJ225" s="16"/>
      <c r="AK225" s="16"/>
      <c r="AL225" s="16"/>
      <c r="AM225" s="16"/>
      <c r="AN225" s="16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15"/>
      <c r="AJ226" s="15"/>
      <c r="AK226" s="15"/>
      <c r="AL226" s="15"/>
      <c r="AM226" s="15"/>
      <c r="AN226" s="15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16"/>
      <c r="AJ227" s="16"/>
      <c r="AK227" s="16"/>
      <c r="AL227" s="16"/>
      <c r="AM227" s="16"/>
      <c r="AN227" s="16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15"/>
      <c r="AJ228" s="15"/>
      <c r="AK228" s="15"/>
      <c r="AL228" s="15"/>
      <c r="AM228" s="15"/>
      <c r="AN228" s="15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16"/>
      <c r="AJ229" s="16"/>
      <c r="AK229" s="16"/>
      <c r="AL229" s="16"/>
      <c r="AM229" s="16"/>
      <c r="AN229" s="16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15"/>
      <c r="AJ230" s="15"/>
      <c r="AK230" s="15"/>
      <c r="AL230" s="15"/>
      <c r="AM230" s="15"/>
      <c r="AN230" s="15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16"/>
      <c r="AJ231" s="16"/>
      <c r="AK231" s="16"/>
      <c r="AL231" s="16"/>
      <c r="AM231" s="16"/>
      <c r="AN231" s="16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15"/>
      <c r="AJ232" s="15"/>
      <c r="AK232" s="15"/>
      <c r="AL232" s="15"/>
      <c r="AM232" s="15"/>
      <c r="AN232" s="15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16"/>
      <c r="AJ233" s="16"/>
      <c r="AK233" s="16"/>
      <c r="AL233" s="16"/>
      <c r="AM233" s="16"/>
      <c r="AN233" s="16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15"/>
      <c r="AJ234" s="15"/>
      <c r="AK234" s="15"/>
      <c r="AL234" s="15"/>
      <c r="AM234" s="15"/>
      <c r="AN234" s="15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16"/>
      <c r="AJ235" s="16"/>
      <c r="AK235" s="16"/>
      <c r="AL235" s="16"/>
      <c r="AM235" s="16"/>
      <c r="AN235" s="16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15"/>
      <c r="AJ236" s="15"/>
      <c r="AK236" s="15"/>
      <c r="AL236" s="15"/>
      <c r="AM236" s="15"/>
      <c r="AN236" s="15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16"/>
      <c r="AJ237" s="16"/>
      <c r="AK237" s="16"/>
      <c r="AL237" s="16"/>
      <c r="AM237" s="16"/>
      <c r="AN237" s="16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15"/>
      <c r="AJ238" s="15"/>
      <c r="AK238" s="15"/>
      <c r="AL238" s="15"/>
      <c r="AM238" s="15"/>
      <c r="AN238" s="15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16"/>
      <c r="AJ239" s="16"/>
      <c r="AK239" s="16"/>
      <c r="AL239" s="16"/>
      <c r="AM239" s="16"/>
      <c r="AN239" s="16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15"/>
      <c r="AJ240" s="15"/>
      <c r="AK240" s="15"/>
      <c r="AL240" s="15"/>
      <c r="AM240" s="15"/>
      <c r="AN240" s="15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16"/>
      <c r="AJ241" s="16"/>
      <c r="AK241" s="16"/>
      <c r="AL241" s="16"/>
      <c r="AM241" s="16"/>
      <c r="AN241" s="16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15"/>
      <c r="AJ242" s="15"/>
      <c r="AK242" s="15"/>
      <c r="AL242" s="15"/>
      <c r="AM242" s="15"/>
      <c r="AN242" s="15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16"/>
      <c r="AJ243" s="16"/>
      <c r="AK243" s="16"/>
      <c r="AL243" s="16"/>
      <c r="AM243" s="16"/>
      <c r="AN243" s="16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15"/>
      <c r="AJ244" s="15"/>
      <c r="AK244" s="15"/>
      <c r="AL244" s="15"/>
      <c r="AM244" s="15"/>
      <c r="AN244" s="15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16"/>
      <c r="AJ245" s="16"/>
      <c r="AK245" s="16"/>
      <c r="AL245" s="16"/>
      <c r="AM245" s="16"/>
      <c r="AN245" s="16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15"/>
      <c r="AJ246" s="15"/>
      <c r="AK246" s="15"/>
      <c r="AL246" s="15"/>
      <c r="AM246" s="15"/>
      <c r="AN246" s="15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16"/>
      <c r="AJ247" s="16"/>
      <c r="AK247" s="16"/>
      <c r="AL247" s="16"/>
      <c r="AM247" s="16"/>
      <c r="AN247" s="16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15"/>
      <c r="AJ248" s="15"/>
      <c r="AK248" s="15"/>
      <c r="AL248" s="15"/>
      <c r="AM248" s="15"/>
      <c r="AN248" s="15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16"/>
      <c r="AJ249" s="16"/>
      <c r="AK249" s="16"/>
      <c r="AL249" s="16"/>
      <c r="AM249" s="16"/>
      <c r="AN249" s="16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15"/>
      <c r="AJ250" s="15"/>
      <c r="AK250" s="15"/>
      <c r="AL250" s="15"/>
      <c r="AM250" s="15"/>
      <c r="AN250" s="15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16"/>
      <c r="AJ251" s="16"/>
      <c r="AK251" s="16"/>
      <c r="AL251" s="16"/>
      <c r="AM251" s="16"/>
      <c r="AN251" s="16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15"/>
      <c r="AJ252" s="15"/>
      <c r="AK252" s="15"/>
      <c r="AL252" s="15"/>
      <c r="AM252" s="15"/>
      <c r="AN252" s="15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16"/>
      <c r="AJ253" s="16"/>
      <c r="AK253" s="16"/>
      <c r="AL253" s="16"/>
      <c r="AM253" s="16"/>
      <c r="AN253" s="16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15"/>
      <c r="AJ254" s="15"/>
      <c r="AK254" s="15"/>
      <c r="AL254" s="15"/>
      <c r="AM254" s="15"/>
      <c r="AN254" s="15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16"/>
      <c r="AJ255" s="16"/>
      <c r="AK255" s="16"/>
      <c r="AL255" s="16"/>
      <c r="AM255" s="16"/>
      <c r="AN255" s="16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15"/>
      <c r="AJ256" s="15"/>
      <c r="AK256" s="15"/>
      <c r="AL256" s="15"/>
      <c r="AM256" s="15"/>
      <c r="AN256" s="15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16"/>
      <c r="AJ257" s="16"/>
      <c r="AK257" s="16"/>
      <c r="AL257" s="16"/>
      <c r="AM257" s="16"/>
      <c r="AN257" s="16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15"/>
      <c r="AJ258" s="15"/>
      <c r="AK258" s="15"/>
      <c r="AL258" s="15"/>
      <c r="AM258" s="15"/>
      <c r="AN258" s="15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16"/>
      <c r="AJ259" s="16"/>
      <c r="AK259" s="16"/>
      <c r="AL259" s="16"/>
      <c r="AM259" s="16"/>
      <c r="AN259" s="16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15"/>
      <c r="AJ260" s="15"/>
      <c r="AK260" s="15"/>
      <c r="AL260" s="15"/>
      <c r="AM260" s="15"/>
      <c r="AN260" s="15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16"/>
      <c r="AJ261" s="16"/>
      <c r="AK261" s="16"/>
      <c r="AL261" s="16"/>
      <c r="AM261" s="16"/>
      <c r="AN261" s="16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15"/>
      <c r="AJ262" s="15"/>
      <c r="AK262" s="15"/>
      <c r="AL262" s="15"/>
      <c r="AM262" s="15"/>
      <c r="AN262" s="15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16"/>
      <c r="AJ263" s="16"/>
      <c r="AK263" s="16"/>
      <c r="AL263" s="16"/>
      <c r="AM263" s="16"/>
      <c r="AN263" s="16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15"/>
      <c r="AJ264" s="15"/>
      <c r="AK264" s="15"/>
      <c r="AL264" s="15"/>
      <c r="AM264" s="15"/>
      <c r="AN264" s="15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16"/>
      <c r="AJ265" s="16"/>
      <c r="AK265" s="16"/>
      <c r="AL265" s="16"/>
      <c r="AM265" s="16"/>
      <c r="AN265" s="16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15"/>
      <c r="AJ266" s="15"/>
      <c r="AK266" s="15"/>
      <c r="AL266" s="15"/>
      <c r="AM266" s="15"/>
      <c r="AN266" s="15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16"/>
      <c r="AJ267" s="16"/>
      <c r="AK267" s="16"/>
      <c r="AL267" s="16"/>
      <c r="AM267" s="16"/>
      <c r="AN267" s="16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15"/>
      <c r="AJ268" s="15"/>
      <c r="AK268" s="15"/>
      <c r="AL268" s="15"/>
      <c r="AM268" s="15"/>
      <c r="AN268" s="15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16"/>
      <c r="AJ269" s="16"/>
      <c r="AK269" s="16"/>
      <c r="AL269" s="16"/>
      <c r="AM269" s="16"/>
      <c r="AN269" s="16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15"/>
      <c r="AJ270" s="15"/>
      <c r="AK270" s="15"/>
      <c r="AL270" s="15"/>
      <c r="AM270" s="15"/>
      <c r="AN270" s="15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16"/>
      <c r="AJ271" s="16"/>
      <c r="AK271" s="16"/>
      <c r="AL271" s="16"/>
      <c r="AM271" s="16"/>
      <c r="AN271" s="16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15"/>
      <c r="AJ272" s="15"/>
      <c r="AK272" s="15"/>
      <c r="AL272" s="15"/>
      <c r="AM272" s="15"/>
      <c r="AN272" s="15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16"/>
      <c r="AJ273" s="16"/>
      <c r="AK273" s="16"/>
      <c r="AL273" s="16"/>
      <c r="AM273" s="16"/>
      <c r="AN273" s="16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15"/>
      <c r="AJ274" s="15"/>
      <c r="AK274" s="15"/>
      <c r="AL274" s="15"/>
      <c r="AM274" s="15"/>
      <c r="AN274" s="15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16"/>
      <c r="AJ275" s="16"/>
      <c r="AK275" s="16"/>
      <c r="AL275" s="16"/>
      <c r="AM275" s="16"/>
      <c r="AN275" s="16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15"/>
      <c r="AJ276" s="15"/>
      <c r="AK276" s="15"/>
      <c r="AL276" s="15"/>
      <c r="AM276" s="15"/>
      <c r="AN276" s="15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16"/>
      <c r="AJ277" s="16"/>
      <c r="AK277" s="16"/>
      <c r="AL277" s="16"/>
      <c r="AM277" s="16"/>
      <c r="AN277" s="16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15"/>
      <c r="AJ278" s="15"/>
      <c r="AK278" s="15"/>
      <c r="AL278" s="15"/>
      <c r="AM278" s="15"/>
      <c r="AN278" s="15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16"/>
      <c r="AJ279" s="16"/>
      <c r="AK279" s="16"/>
      <c r="AL279" s="16"/>
      <c r="AM279" s="16"/>
      <c r="AN279" s="16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15"/>
      <c r="AJ280" s="15"/>
      <c r="AK280" s="15"/>
      <c r="AL280" s="15"/>
      <c r="AM280" s="15"/>
      <c r="AN280" s="15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16"/>
      <c r="AJ281" s="16"/>
      <c r="AK281" s="16"/>
      <c r="AL281" s="16"/>
      <c r="AM281" s="16"/>
      <c r="AN281" s="16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15"/>
      <c r="AJ282" s="15"/>
      <c r="AK282" s="15"/>
      <c r="AL282" s="15"/>
      <c r="AM282" s="15"/>
      <c r="AN282" s="15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16"/>
      <c r="AJ283" s="16"/>
      <c r="AK283" s="16"/>
      <c r="AL283" s="16"/>
      <c r="AM283" s="16"/>
      <c r="AN283" s="16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15"/>
      <c r="AJ284" s="15"/>
      <c r="AK284" s="15"/>
      <c r="AL284" s="15"/>
      <c r="AM284" s="15"/>
      <c r="AN284" s="15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16"/>
      <c r="AJ285" s="16"/>
      <c r="AK285" s="16"/>
      <c r="AL285" s="16"/>
      <c r="AM285" s="16"/>
      <c r="AN285" s="16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15"/>
      <c r="AJ286" s="15"/>
      <c r="AK286" s="15"/>
      <c r="AL286" s="15"/>
      <c r="AM286" s="15"/>
      <c r="AN286" s="15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16"/>
      <c r="AJ287" s="16"/>
      <c r="AK287" s="16"/>
      <c r="AL287" s="16"/>
      <c r="AM287" s="16"/>
      <c r="AN287" s="16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15"/>
      <c r="AJ288" s="15"/>
      <c r="AK288" s="15"/>
      <c r="AL288" s="15"/>
      <c r="AM288" s="15"/>
      <c r="AN288" s="15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16"/>
      <c r="AJ289" s="16"/>
      <c r="AK289" s="16"/>
      <c r="AL289" s="16"/>
      <c r="AM289" s="16"/>
      <c r="AN289" s="16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15"/>
      <c r="AJ290" s="15"/>
      <c r="AK290" s="15"/>
      <c r="AL290" s="15"/>
      <c r="AM290" s="15"/>
      <c r="AN290" s="15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16"/>
      <c r="AJ291" s="16"/>
      <c r="AK291" s="16"/>
      <c r="AL291" s="16"/>
      <c r="AM291" s="16"/>
      <c r="AN291" s="16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15"/>
      <c r="AJ292" s="15"/>
      <c r="AK292" s="15"/>
      <c r="AL292" s="15"/>
      <c r="AM292" s="15"/>
      <c r="AN292" s="15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16"/>
      <c r="AJ293" s="16"/>
      <c r="AK293" s="16"/>
      <c r="AL293" s="16"/>
      <c r="AM293" s="16"/>
      <c r="AN293" s="16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15"/>
      <c r="AJ294" s="15"/>
      <c r="AK294" s="15"/>
      <c r="AL294" s="15"/>
      <c r="AM294" s="15"/>
      <c r="AN294" s="15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16"/>
      <c r="AJ295" s="16"/>
      <c r="AK295" s="16"/>
      <c r="AL295" s="16"/>
      <c r="AM295" s="16"/>
      <c r="AN295" s="16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15"/>
      <c r="AJ296" s="15"/>
      <c r="AK296" s="15"/>
      <c r="AL296" s="15"/>
      <c r="AM296" s="15"/>
      <c r="AN296" s="15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16"/>
      <c r="AJ297" s="16"/>
      <c r="AK297" s="16"/>
      <c r="AL297" s="16"/>
      <c r="AM297" s="16"/>
      <c r="AN297" s="16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15"/>
      <c r="AJ298" s="15"/>
      <c r="AK298" s="15"/>
      <c r="AL298" s="15"/>
      <c r="AM298" s="15"/>
      <c r="AN298" s="15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16"/>
      <c r="AJ299" s="16"/>
      <c r="AK299" s="16"/>
      <c r="AL299" s="16"/>
      <c r="AM299" s="16"/>
      <c r="AN299" s="16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15"/>
      <c r="AJ300" s="15"/>
      <c r="AK300" s="15"/>
      <c r="AL300" s="15"/>
      <c r="AM300" s="15"/>
      <c r="AN300" s="15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16"/>
      <c r="AJ301" s="16"/>
      <c r="AK301" s="16"/>
      <c r="AL301" s="16"/>
      <c r="AM301" s="16"/>
      <c r="AN301" s="16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15"/>
      <c r="AJ302" s="15"/>
      <c r="AK302" s="15"/>
      <c r="AL302" s="15"/>
      <c r="AM302" s="15"/>
      <c r="AN302" s="15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16"/>
      <c r="AJ303" s="16"/>
      <c r="AK303" s="16"/>
      <c r="AL303" s="16"/>
      <c r="AM303" s="16"/>
      <c r="AN303" s="16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15"/>
      <c r="AJ304" s="15"/>
      <c r="AK304" s="15"/>
      <c r="AL304" s="15"/>
      <c r="AM304" s="15"/>
      <c r="AN304" s="15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16"/>
      <c r="AJ305" s="16"/>
      <c r="AK305" s="16"/>
      <c r="AL305" s="16"/>
      <c r="AM305" s="16"/>
      <c r="AN305" s="16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15"/>
      <c r="AJ306" s="15"/>
      <c r="AK306" s="15"/>
      <c r="AL306" s="15"/>
      <c r="AM306" s="15"/>
      <c r="AN306" s="15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16"/>
      <c r="AJ307" s="16"/>
      <c r="AK307" s="16"/>
      <c r="AL307" s="16"/>
      <c r="AM307" s="16"/>
      <c r="AN307" s="16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15"/>
      <c r="AJ308" s="15"/>
      <c r="AK308" s="15"/>
      <c r="AL308" s="15"/>
      <c r="AM308" s="15"/>
      <c r="AN308" s="15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16"/>
      <c r="AJ309" s="16"/>
      <c r="AK309" s="16"/>
      <c r="AL309" s="16"/>
      <c r="AM309" s="16"/>
      <c r="AN309" s="16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15"/>
      <c r="AJ310" s="15"/>
      <c r="AK310" s="15"/>
      <c r="AL310" s="15"/>
      <c r="AM310" s="15"/>
      <c r="AN310" s="15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16"/>
      <c r="AJ311" s="16"/>
      <c r="AK311" s="16"/>
      <c r="AL311" s="16"/>
      <c r="AM311" s="16"/>
      <c r="AN311" s="16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15"/>
      <c r="AJ312" s="15"/>
      <c r="AK312" s="15"/>
      <c r="AL312" s="15"/>
      <c r="AM312" s="15"/>
      <c r="AN312" s="15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16"/>
      <c r="AJ313" s="16"/>
      <c r="AK313" s="16"/>
      <c r="AL313" s="16"/>
      <c r="AM313" s="16"/>
      <c r="AN313" s="16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15"/>
      <c r="AJ314" s="15"/>
      <c r="AK314" s="15"/>
      <c r="AL314" s="15"/>
      <c r="AM314" s="15"/>
      <c r="AN314" s="15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16"/>
      <c r="AJ315" s="16"/>
      <c r="AK315" s="16"/>
      <c r="AL315" s="16"/>
      <c r="AM315" s="16"/>
      <c r="AN315" s="16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15"/>
      <c r="AJ316" s="15"/>
      <c r="AK316" s="15"/>
      <c r="AL316" s="15"/>
      <c r="AM316" s="15"/>
      <c r="AN316" s="15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16"/>
      <c r="AJ317" s="16"/>
      <c r="AK317" s="16"/>
      <c r="AL317" s="16"/>
      <c r="AM317" s="16"/>
      <c r="AN317" s="16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15"/>
      <c r="AJ318" s="15"/>
      <c r="AK318" s="15"/>
      <c r="AL318" s="15"/>
      <c r="AM318" s="15"/>
      <c r="AN318" s="15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16"/>
      <c r="AJ319" s="16"/>
      <c r="AK319" s="16"/>
      <c r="AL319" s="16"/>
      <c r="AM319" s="16"/>
      <c r="AN319" s="16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15"/>
      <c r="AJ320" s="15"/>
      <c r="AK320" s="15"/>
      <c r="AL320" s="15"/>
      <c r="AM320" s="15"/>
      <c r="AN320" s="15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16"/>
      <c r="AJ321" s="16"/>
      <c r="AK321" s="16"/>
      <c r="AL321" s="16"/>
      <c r="AM321" s="16"/>
      <c r="AN321" s="16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15"/>
      <c r="AJ322" s="15"/>
      <c r="AK322" s="15"/>
      <c r="AL322" s="15"/>
      <c r="AM322" s="15"/>
      <c r="AN322" s="15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16"/>
      <c r="AJ323" s="16"/>
      <c r="AK323" s="16"/>
      <c r="AL323" s="16"/>
      <c r="AM323" s="16"/>
      <c r="AN323" s="16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15"/>
      <c r="AJ324" s="15"/>
      <c r="AK324" s="15"/>
      <c r="AL324" s="15"/>
      <c r="AM324" s="15"/>
      <c r="AN324" s="15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16"/>
      <c r="AJ325" s="16"/>
      <c r="AK325" s="16"/>
      <c r="AL325" s="16"/>
      <c r="AM325" s="16"/>
      <c r="AN325" s="16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15"/>
      <c r="AJ326" s="15"/>
      <c r="AK326" s="15"/>
      <c r="AL326" s="15"/>
      <c r="AM326" s="15"/>
      <c r="AN326" s="15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16"/>
      <c r="AJ327" s="16"/>
      <c r="AK327" s="16"/>
      <c r="AL327" s="16"/>
      <c r="AM327" s="16"/>
      <c r="AN327" s="16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15"/>
      <c r="AJ328" s="15"/>
      <c r="AK328" s="15"/>
      <c r="AL328" s="15"/>
      <c r="AM328" s="15"/>
      <c r="AN328" s="15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16"/>
      <c r="AJ329" s="16"/>
      <c r="AK329" s="16"/>
      <c r="AL329" s="16"/>
      <c r="AM329" s="16"/>
      <c r="AN329" s="16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15"/>
      <c r="AJ330" s="15"/>
      <c r="AK330" s="15"/>
      <c r="AL330" s="15"/>
      <c r="AM330" s="15"/>
      <c r="AN330" s="15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16"/>
      <c r="AJ331" s="16"/>
      <c r="AK331" s="16"/>
      <c r="AL331" s="16"/>
      <c r="AM331" s="16"/>
      <c r="AN331" s="16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15"/>
      <c r="AJ332" s="15"/>
      <c r="AK332" s="15"/>
      <c r="AL332" s="15"/>
      <c r="AM332" s="15"/>
      <c r="AN332" s="15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16"/>
      <c r="AJ333" s="16"/>
      <c r="AK333" s="16"/>
      <c r="AL333" s="16"/>
      <c r="AM333" s="16"/>
      <c r="AN333" s="16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15"/>
      <c r="AJ334" s="15"/>
      <c r="AK334" s="15"/>
      <c r="AL334" s="15"/>
      <c r="AM334" s="15"/>
      <c r="AN334" s="15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16"/>
      <c r="AJ335" s="16"/>
      <c r="AK335" s="16"/>
      <c r="AL335" s="16"/>
      <c r="AM335" s="16"/>
      <c r="AN335" s="16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15"/>
      <c r="AJ336" s="15"/>
      <c r="AK336" s="15"/>
      <c r="AL336" s="15"/>
      <c r="AM336" s="15"/>
      <c r="AN336" s="15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16"/>
      <c r="AJ337" s="16"/>
      <c r="AK337" s="16"/>
      <c r="AL337" s="16"/>
      <c r="AM337" s="16"/>
      <c r="AN337" s="16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15"/>
      <c r="AJ338" s="15"/>
      <c r="AK338" s="15"/>
      <c r="AL338" s="15"/>
      <c r="AM338" s="15"/>
      <c r="AN338" s="15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16"/>
      <c r="AJ339" s="16"/>
      <c r="AK339" s="16"/>
      <c r="AL339" s="16"/>
      <c r="AM339" s="16"/>
      <c r="AN339" s="16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15"/>
      <c r="AJ340" s="15"/>
      <c r="AK340" s="15"/>
      <c r="AL340" s="15"/>
      <c r="AM340" s="15"/>
      <c r="AN340" s="15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16"/>
      <c r="AJ341" s="16"/>
      <c r="AK341" s="16"/>
      <c r="AL341" s="16"/>
      <c r="AM341" s="16"/>
      <c r="AN341" s="16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15"/>
      <c r="AJ342" s="15"/>
      <c r="AK342" s="15"/>
      <c r="AL342" s="15"/>
      <c r="AM342" s="15"/>
      <c r="AN342" s="15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16"/>
      <c r="AJ343" s="16"/>
      <c r="AK343" s="16"/>
      <c r="AL343" s="16"/>
      <c r="AM343" s="16"/>
      <c r="AN343" s="16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15"/>
      <c r="AJ344" s="15"/>
      <c r="AK344" s="15"/>
      <c r="AL344" s="15"/>
      <c r="AM344" s="15"/>
      <c r="AN344" s="15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16"/>
      <c r="AJ345" s="16"/>
      <c r="AK345" s="16"/>
      <c r="AL345" s="16"/>
      <c r="AM345" s="16"/>
      <c r="AN345" s="16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15"/>
      <c r="AJ346" s="15"/>
      <c r="AK346" s="15"/>
      <c r="AL346" s="15"/>
      <c r="AM346" s="15"/>
      <c r="AN346" s="15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16"/>
      <c r="AJ347" s="16"/>
      <c r="AK347" s="16"/>
      <c r="AL347" s="16"/>
      <c r="AM347" s="16"/>
      <c r="AN347" s="16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15"/>
      <c r="AJ348" s="15"/>
      <c r="AK348" s="15"/>
      <c r="AL348" s="15"/>
      <c r="AM348" s="15"/>
      <c r="AN348" s="15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16"/>
      <c r="AJ349" s="16"/>
      <c r="AK349" s="16"/>
      <c r="AL349" s="16"/>
      <c r="AM349" s="16"/>
      <c r="AN349" s="16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15"/>
      <c r="AJ350" s="15"/>
      <c r="AK350" s="15"/>
      <c r="AL350" s="15"/>
      <c r="AM350" s="15"/>
      <c r="AN350" s="15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16"/>
      <c r="AJ351" s="16"/>
      <c r="AK351" s="16"/>
      <c r="AL351" s="16"/>
      <c r="AM351" s="16"/>
      <c r="AN351" s="16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15"/>
      <c r="AJ352" s="15"/>
      <c r="AK352" s="15"/>
      <c r="AL352" s="15"/>
      <c r="AM352" s="15"/>
      <c r="AN352" s="15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16"/>
      <c r="AJ353" s="16"/>
      <c r="AK353" s="16"/>
      <c r="AL353" s="16"/>
      <c r="AM353" s="16"/>
      <c r="AN353" s="16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15"/>
      <c r="AJ354" s="15"/>
      <c r="AK354" s="15"/>
      <c r="AL354" s="15"/>
      <c r="AM354" s="15"/>
      <c r="AN354" s="15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16"/>
      <c r="AJ355" s="16"/>
      <c r="AK355" s="16"/>
      <c r="AL355" s="16"/>
      <c r="AM355" s="16"/>
      <c r="AN355" s="16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15"/>
      <c r="AJ356" s="15"/>
      <c r="AK356" s="15"/>
      <c r="AL356" s="15"/>
      <c r="AM356" s="15"/>
      <c r="AN356" s="15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16"/>
      <c r="AJ357" s="16"/>
      <c r="AK357" s="16"/>
      <c r="AL357" s="16"/>
      <c r="AM357" s="16"/>
      <c r="AN357" s="16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15"/>
      <c r="AJ358" s="15"/>
      <c r="AK358" s="15"/>
      <c r="AL358" s="15"/>
      <c r="AM358" s="15"/>
      <c r="AN358" s="15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16"/>
      <c r="AJ359" s="16"/>
      <c r="AK359" s="16"/>
      <c r="AL359" s="16"/>
      <c r="AM359" s="16"/>
      <c r="AN359" s="16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15"/>
      <c r="AJ360" s="15"/>
      <c r="AK360" s="15"/>
      <c r="AL360" s="15"/>
      <c r="AM360" s="15"/>
      <c r="AN360" s="15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16"/>
      <c r="AJ361" s="16"/>
      <c r="AK361" s="16"/>
      <c r="AL361" s="16"/>
      <c r="AM361" s="16"/>
      <c r="AN361" s="16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15"/>
      <c r="AJ362" s="15"/>
      <c r="AK362" s="15"/>
      <c r="AL362" s="15"/>
      <c r="AM362" s="15"/>
      <c r="AN362" s="15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16"/>
      <c r="AJ363" s="16"/>
      <c r="AK363" s="16"/>
      <c r="AL363" s="16"/>
      <c r="AM363" s="16"/>
      <c r="AN363" s="16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15"/>
      <c r="AJ364" s="15"/>
      <c r="AK364" s="15"/>
      <c r="AL364" s="15"/>
      <c r="AM364" s="15"/>
      <c r="AN364" s="15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16"/>
      <c r="AJ365" s="16"/>
      <c r="AK365" s="16"/>
      <c r="AL365" s="16"/>
      <c r="AM365" s="16"/>
      <c r="AN365" s="16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15"/>
      <c r="AJ366" s="15"/>
      <c r="AK366" s="15"/>
      <c r="AL366" s="15"/>
      <c r="AM366" s="15"/>
      <c r="AN366" s="15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16"/>
      <c r="AJ367" s="16"/>
      <c r="AK367" s="16"/>
      <c r="AL367" s="16"/>
      <c r="AM367" s="16"/>
      <c r="AN367" s="16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15"/>
      <c r="AJ368" s="15"/>
      <c r="AK368" s="15"/>
      <c r="AL368" s="15"/>
      <c r="AM368" s="15"/>
      <c r="AN368" s="15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16"/>
      <c r="AJ369" s="16"/>
      <c r="AK369" s="16"/>
      <c r="AL369" s="16"/>
      <c r="AM369" s="16"/>
      <c r="AN369" s="16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15"/>
      <c r="AJ370" s="15"/>
      <c r="AK370" s="15"/>
      <c r="AL370" s="15"/>
      <c r="AM370" s="15"/>
      <c r="AN370" s="15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16"/>
      <c r="AJ371" s="16"/>
      <c r="AK371" s="16"/>
      <c r="AL371" s="16"/>
      <c r="AM371" s="16"/>
      <c r="AN371" s="16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15"/>
      <c r="AJ372" s="15"/>
      <c r="AK372" s="15"/>
      <c r="AL372" s="15"/>
      <c r="AM372" s="15"/>
      <c r="AN372" s="15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16"/>
      <c r="AJ373" s="16"/>
      <c r="AK373" s="16"/>
      <c r="AL373" s="16"/>
      <c r="AM373" s="16"/>
      <c r="AN373" s="16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15"/>
      <c r="AJ374" s="15"/>
      <c r="AK374" s="15"/>
      <c r="AL374" s="15"/>
      <c r="AM374" s="15"/>
      <c r="AN374" s="15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16"/>
      <c r="AJ375" s="16"/>
      <c r="AK375" s="16"/>
      <c r="AL375" s="16"/>
      <c r="AM375" s="16"/>
      <c r="AN375" s="16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15"/>
      <c r="AJ376" s="15"/>
      <c r="AK376" s="15"/>
      <c r="AL376" s="15"/>
      <c r="AM376" s="15"/>
      <c r="AN376" s="15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16"/>
      <c r="AJ377" s="16"/>
      <c r="AK377" s="16"/>
      <c r="AL377" s="16"/>
      <c r="AM377" s="16"/>
      <c r="AN377" s="16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15"/>
      <c r="AJ378" s="15"/>
      <c r="AK378" s="15"/>
      <c r="AL378" s="15"/>
      <c r="AM378" s="15"/>
      <c r="AN378" s="15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16"/>
      <c r="AJ379" s="16"/>
      <c r="AK379" s="16"/>
      <c r="AL379" s="16"/>
      <c r="AM379" s="16"/>
      <c r="AN379" s="16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15"/>
      <c r="AJ380" s="15"/>
      <c r="AK380" s="15"/>
      <c r="AL380" s="15"/>
      <c r="AM380" s="15"/>
      <c r="AN380" s="15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16"/>
      <c r="AJ381" s="16"/>
      <c r="AK381" s="16"/>
      <c r="AL381" s="16"/>
      <c r="AM381" s="16"/>
      <c r="AN381" s="16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15"/>
      <c r="AJ382" s="15"/>
      <c r="AK382" s="15"/>
      <c r="AL382" s="15"/>
      <c r="AM382" s="15"/>
      <c r="AN382" s="15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16"/>
      <c r="AJ383" s="16"/>
      <c r="AK383" s="16"/>
      <c r="AL383" s="16"/>
      <c r="AM383" s="16"/>
      <c r="AN383" s="16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15"/>
      <c r="AJ384" s="15"/>
      <c r="AK384" s="15"/>
      <c r="AL384" s="15"/>
      <c r="AM384" s="15"/>
      <c r="AN384" s="15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16"/>
      <c r="AJ385" s="16"/>
      <c r="AK385" s="16"/>
      <c r="AL385" s="16"/>
      <c r="AM385" s="16"/>
      <c r="AN385" s="16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15"/>
      <c r="AJ386" s="15"/>
      <c r="AK386" s="15"/>
      <c r="AL386" s="15"/>
      <c r="AM386" s="15"/>
      <c r="AN386" s="15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16"/>
      <c r="AJ387" s="16"/>
      <c r="AK387" s="16"/>
      <c r="AL387" s="16"/>
      <c r="AM387" s="16"/>
      <c r="AN387" s="16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15"/>
      <c r="AJ388" s="15"/>
      <c r="AK388" s="15"/>
      <c r="AL388" s="15"/>
      <c r="AM388" s="15"/>
      <c r="AN388" s="15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16"/>
      <c r="AJ389" s="16"/>
      <c r="AK389" s="16"/>
      <c r="AL389" s="16"/>
      <c r="AM389" s="16"/>
      <c r="AN389" s="16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15"/>
      <c r="AJ390" s="15"/>
      <c r="AK390" s="15"/>
      <c r="AL390" s="15"/>
      <c r="AM390" s="15"/>
      <c r="AN390" s="15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16"/>
      <c r="AJ391" s="16"/>
      <c r="AK391" s="16"/>
      <c r="AL391" s="16"/>
      <c r="AM391" s="16"/>
      <c r="AN391" s="16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15"/>
      <c r="AJ392" s="15"/>
      <c r="AK392" s="15"/>
      <c r="AL392" s="15"/>
      <c r="AM392" s="15"/>
      <c r="AN392" s="15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16"/>
      <c r="AJ393" s="16"/>
      <c r="AK393" s="16"/>
      <c r="AL393" s="16"/>
      <c r="AM393" s="16"/>
      <c r="AN393" s="16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15"/>
      <c r="AJ394" s="15"/>
      <c r="AK394" s="15"/>
      <c r="AL394" s="15"/>
      <c r="AM394" s="15"/>
      <c r="AN394" s="15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16"/>
      <c r="AJ395" s="16"/>
      <c r="AK395" s="16"/>
      <c r="AL395" s="16"/>
      <c r="AM395" s="16"/>
      <c r="AN395" s="16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15"/>
      <c r="AJ396" s="15"/>
      <c r="AK396" s="15"/>
      <c r="AL396" s="15"/>
      <c r="AM396" s="15"/>
      <c r="AN396" s="15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16"/>
      <c r="AJ397" s="16"/>
      <c r="AK397" s="16"/>
      <c r="AL397" s="16"/>
      <c r="AM397" s="16"/>
      <c r="AN397" s="16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15"/>
      <c r="AJ398" s="15"/>
      <c r="AK398" s="15"/>
      <c r="AL398" s="15"/>
      <c r="AM398" s="15"/>
      <c r="AN398" s="15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16"/>
      <c r="AJ399" s="16"/>
      <c r="AK399" s="16"/>
      <c r="AL399" s="16"/>
      <c r="AM399" s="16"/>
      <c r="AN399" s="16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15"/>
      <c r="AJ400" s="15"/>
      <c r="AK400" s="15"/>
      <c r="AL400" s="15"/>
      <c r="AM400" s="15"/>
      <c r="AN400" s="15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16"/>
      <c r="AJ401" s="16"/>
      <c r="AK401" s="16"/>
      <c r="AL401" s="16"/>
      <c r="AM401" s="16"/>
      <c r="AN401" s="16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15"/>
      <c r="AJ402" s="15"/>
      <c r="AK402" s="15"/>
      <c r="AL402" s="15"/>
      <c r="AM402" s="15"/>
      <c r="AN402" s="15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16"/>
      <c r="AJ403" s="16"/>
      <c r="AK403" s="16"/>
      <c r="AL403" s="16"/>
      <c r="AM403" s="16"/>
      <c r="AN403" s="16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15"/>
      <c r="AJ404" s="15"/>
      <c r="AK404" s="15"/>
      <c r="AL404" s="15"/>
      <c r="AM404" s="15"/>
      <c r="AN404" s="15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16"/>
      <c r="AJ405" s="16"/>
      <c r="AK405" s="16"/>
      <c r="AL405" s="16"/>
      <c r="AM405" s="16"/>
      <c r="AN405" s="16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15"/>
      <c r="AJ406" s="15"/>
      <c r="AK406" s="15"/>
      <c r="AL406" s="15"/>
      <c r="AM406" s="15"/>
      <c r="AN406" s="15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16"/>
      <c r="AJ407" s="16"/>
      <c r="AK407" s="16"/>
      <c r="AL407" s="16"/>
      <c r="AM407" s="16"/>
      <c r="AN407" s="16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15"/>
      <c r="AJ408" s="15"/>
      <c r="AK408" s="15"/>
      <c r="AL408" s="15"/>
      <c r="AM408" s="15"/>
      <c r="AN408" s="15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16"/>
      <c r="AJ409" s="16"/>
      <c r="AK409" s="16"/>
      <c r="AL409" s="16"/>
      <c r="AM409" s="16"/>
      <c r="AN409" s="16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15"/>
      <c r="AJ410" s="15"/>
      <c r="AK410" s="15"/>
      <c r="AL410" s="15"/>
      <c r="AM410" s="15"/>
      <c r="AN410" s="15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16"/>
      <c r="AJ411" s="16"/>
      <c r="AK411" s="16"/>
      <c r="AL411" s="16"/>
      <c r="AM411" s="16"/>
      <c r="AN411" s="16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15"/>
      <c r="AJ412" s="15"/>
      <c r="AK412" s="15"/>
      <c r="AL412" s="15"/>
      <c r="AM412" s="15"/>
      <c r="AN412" s="15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16"/>
      <c r="AJ413" s="16"/>
      <c r="AK413" s="16"/>
      <c r="AL413" s="16"/>
      <c r="AM413" s="16"/>
      <c r="AN413" s="16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15"/>
      <c r="AJ414" s="15"/>
      <c r="AK414" s="15"/>
      <c r="AL414" s="15"/>
      <c r="AM414" s="15"/>
      <c r="AN414" s="15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16"/>
      <c r="AJ415" s="16"/>
      <c r="AK415" s="16"/>
      <c r="AL415" s="16"/>
      <c r="AM415" s="16"/>
      <c r="AN415" s="16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15"/>
      <c r="AJ416" s="15"/>
      <c r="AK416" s="15"/>
      <c r="AL416" s="15"/>
      <c r="AM416" s="15"/>
      <c r="AN416" s="15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16"/>
      <c r="AJ417" s="16"/>
      <c r="AK417" s="16"/>
      <c r="AL417" s="16"/>
      <c r="AM417" s="16"/>
      <c r="AN417" s="16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15"/>
      <c r="AJ418" s="15"/>
      <c r="AK418" s="15"/>
      <c r="AL418" s="15"/>
      <c r="AM418" s="15"/>
      <c r="AN418" s="15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16"/>
      <c r="AJ419" s="16"/>
      <c r="AK419" s="16"/>
      <c r="AL419" s="16"/>
      <c r="AM419" s="16"/>
      <c r="AN419" s="16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15"/>
      <c r="AJ420" s="15"/>
      <c r="AK420" s="15"/>
      <c r="AL420" s="15"/>
      <c r="AM420" s="15"/>
      <c r="AN420" s="15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16"/>
      <c r="AJ421" s="16"/>
      <c r="AK421" s="16"/>
      <c r="AL421" s="16"/>
      <c r="AM421" s="16"/>
      <c r="AN421" s="16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15"/>
      <c r="AJ422" s="15"/>
      <c r="AK422" s="15"/>
      <c r="AL422" s="15"/>
      <c r="AM422" s="15"/>
      <c r="AN422" s="15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16"/>
      <c r="AJ423" s="16"/>
      <c r="AK423" s="16"/>
      <c r="AL423" s="16"/>
      <c r="AM423" s="16"/>
      <c r="AN423" s="16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15"/>
      <c r="AJ424" s="15"/>
      <c r="AK424" s="15"/>
      <c r="AL424" s="15"/>
      <c r="AM424" s="15"/>
      <c r="AN424" s="15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16"/>
      <c r="AJ425" s="16"/>
      <c r="AK425" s="16"/>
      <c r="AL425" s="16"/>
      <c r="AM425" s="16"/>
      <c r="AN425" s="16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15"/>
      <c r="AJ426" s="15"/>
      <c r="AK426" s="15"/>
      <c r="AL426" s="15"/>
      <c r="AM426" s="15"/>
      <c r="AN426" s="15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16"/>
      <c r="AJ427" s="16"/>
      <c r="AK427" s="16"/>
      <c r="AL427" s="16"/>
      <c r="AM427" s="16"/>
      <c r="AN427" s="16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15"/>
      <c r="AJ428" s="15"/>
      <c r="AK428" s="15"/>
      <c r="AL428" s="15"/>
      <c r="AM428" s="15"/>
      <c r="AN428" s="15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16"/>
      <c r="AJ429" s="16"/>
      <c r="AK429" s="16"/>
      <c r="AL429" s="16"/>
      <c r="AM429" s="16"/>
      <c r="AN429" s="16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15"/>
      <c r="AJ430" s="15"/>
      <c r="AK430" s="15"/>
      <c r="AL430" s="15"/>
      <c r="AM430" s="15"/>
      <c r="AN430" s="15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16"/>
      <c r="AJ431" s="16"/>
      <c r="AK431" s="16"/>
      <c r="AL431" s="16"/>
      <c r="AM431" s="16"/>
      <c r="AN431" s="16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15"/>
      <c r="AJ432" s="15"/>
      <c r="AK432" s="15"/>
      <c r="AL432" s="15"/>
      <c r="AM432" s="15"/>
      <c r="AN432" s="15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16"/>
      <c r="AJ433" s="16"/>
      <c r="AK433" s="16"/>
      <c r="AL433" s="16"/>
      <c r="AM433" s="16"/>
      <c r="AN433" s="16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15"/>
      <c r="AJ434" s="15"/>
      <c r="AK434" s="15"/>
      <c r="AL434" s="15"/>
      <c r="AM434" s="15"/>
      <c r="AN434" s="15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16"/>
      <c r="AJ435" s="16"/>
      <c r="AK435" s="16"/>
      <c r="AL435" s="16"/>
      <c r="AM435" s="16"/>
      <c r="AN435" s="16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15"/>
      <c r="AJ436" s="15"/>
      <c r="AK436" s="15"/>
      <c r="AL436" s="15"/>
      <c r="AM436" s="15"/>
      <c r="AN436" s="15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16"/>
      <c r="AJ437" s="16"/>
      <c r="AK437" s="16"/>
      <c r="AL437" s="16"/>
      <c r="AM437" s="16"/>
      <c r="AN437" s="16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15"/>
      <c r="AJ438" s="15"/>
      <c r="AK438" s="15"/>
      <c r="AL438" s="15"/>
      <c r="AM438" s="15"/>
      <c r="AN438" s="15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16"/>
      <c r="AJ439" s="16"/>
      <c r="AK439" s="16"/>
      <c r="AL439" s="16"/>
      <c r="AM439" s="16"/>
      <c r="AN439" s="16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15"/>
      <c r="AJ440" s="15"/>
      <c r="AK440" s="15"/>
      <c r="AL440" s="15"/>
      <c r="AM440" s="15"/>
      <c r="AN440" s="15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16"/>
      <c r="AJ441" s="16"/>
      <c r="AK441" s="16"/>
      <c r="AL441" s="16"/>
      <c r="AM441" s="16"/>
      <c r="AN441" s="16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15"/>
      <c r="AJ442" s="15"/>
      <c r="AK442" s="15"/>
      <c r="AL442" s="15"/>
      <c r="AM442" s="15"/>
      <c r="AN442" s="15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16"/>
      <c r="AJ443" s="16"/>
      <c r="AK443" s="16"/>
      <c r="AL443" s="16"/>
      <c r="AM443" s="16"/>
      <c r="AN443" s="16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15"/>
      <c r="AJ444" s="15"/>
      <c r="AK444" s="15"/>
      <c r="AL444" s="15"/>
      <c r="AM444" s="15"/>
      <c r="AN444" s="15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16"/>
      <c r="AJ445" s="16"/>
      <c r="AK445" s="16"/>
      <c r="AL445" s="16"/>
      <c r="AM445" s="16"/>
      <c r="AN445" s="16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15"/>
      <c r="AJ446" s="15"/>
      <c r="AK446" s="15"/>
      <c r="AL446" s="15"/>
      <c r="AM446" s="15"/>
      <c r="AN446" s="15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16"/>
      <c r="AJ447" s="16"/>
      <c r="AK447" s="16"/>
      <c r="AL447" s="16"/>
      <c r="AM447" s="16"/>
      <c r="AN447" s="16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15"/>
      <c r="AJ448" s="15"/>
      <c r="AK448" s="15"/>
      <c r="AL448" s="15"/>
      <c r="AM448" s="15"/>
      <c r="AN448" s="15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16"/>
      <c r="AJ449" s="16"/>
      <c r="AK449" s="16"/>
      <c r="AL449" s="16"/>
      <c r="AM449" s="16"/>
      <c r="AN449" s="16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15"/>
      <c r="AJ450" s="15"/>
      <c r="AK450" s="15"/>
      <c r="AL450" s="15"/>
      <c r="AM450" s="15"/>
      <c r="AN450" s="15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16"/>
      <c r="AJ451" s="16"/>
      <c r="AK451" s="16"/>
      <c r="AL451" s="16"/>
      <c r="AM451" s="16"/>
      <c r="AN451" s="16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15"/>
      <c r="AJ452" s="15"/>
      <c r="AK452" s="15"/>
      <c r="AL452" s="15"/>
      <c r="AM452" s="15"/>
      <c r="AN452" s="15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16"/>
      <c r="AJ453" s="16"/>
      <c r="AK453" s="16"/>
      <c r="AL453" s="16"/>
      <c r="AM453" s="16"/>
      <c r="AN453" s="16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15"/>
      <c r="AJ454" s="15"/>
      <c r="AK454" s="15"/>
      <c r="AL454" s="15"/>
      <c r="AM454" s="15"/>
      <c r="AN454" s="15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16"/>
      <c r="AJ455" s="16"/>
      <c r="AK455" s="16"/>
      <c r="AL455" s="16"/>
      <c r="AM455" s="16"/>
      <c r="AN455" s="16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15"/>
      <c r="AJ456" s="15"/>
      <c r="AK456" s="15"/>
      <c r="AL456" s="15"/>
      <c r="AM456" s="15"/>
      <c r="AN456" s="15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16"/>
      <c r="AJ457" s="16"/>
      <c r="AK457" s="16"/>
      <c r="AL457" s="16"/>
      <c r="AM457" s="16"/>
      <c r="AN457" s="16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15"/>
      <c r="AJ458" s="15"/>
      <c r="AK458" s="15"/>
      <c r="AL458" s="15"/>
      <c r="AM458" s="15"/>
      <c r="AN458" s="15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16"/>
      <c r="AJ459" s="16"/>
      <c r="AK459" s="16"/>
      <c r="AL459" s="16"/>
      <c r="AM459" s="16"/>
      <c r="AN459" s="16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15"/>
      <c r="AJ460" s="15"/>
      <c r="AK460" s="15"/>
      <c r="AL460" s="15"/>
      <c r="AM460" s="15"/>
      <c r="AN460" s="15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16"/>
      <c r="AJ461" s="16"/>
      <c r="AK461" s="16"/>
      <c r="AL461" s="16"/>
      <c r="AM461" s="16"/>
      <c r="AN461" s="16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15"/>
      <c r="AJ462" s="15"/>
      <c r="AK462" s="15"/>
      <c r="AL462" s="15"/>
      <c r="AM462" s="15"/>
      <c r="AN462" s="15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16"/>
      <c r="AJ463" s="16"/>
      <c r="AK463" s="16"/>
      <c r="AL463" s="16"/>
      <c r="AM463" s="16"/>
      <c r="AN463" s="16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15"/>
      <c r="AJ464" s="15"/>
      <c r="AK464" s="15"/>
      <c r="AL464" s="15"/>
      <c r="AM464" s="15"/>
      <c r="AN464" s="15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16"/>
      <c r="AJ465" s="16"/>
      <c r="AK465" s="16"/>
      <c r="AL465" s="16"/>
      <c r="AM465" s="16"/>
      <c r="AN465" s="16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15"/>
      <c r="AJ466" s="15"/>
      <c r="AK466" s="15"/>
      <c r="AL466" s="15"/>
      <c r="AM466" s="15"/>
      <c r="AN466" s="15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16"/>
      <c r="AJ467" s="16"/>
      <c r="AK467" s="16"/>
      <c r="AL467" s="16"/>
      <c r="AM467" s="16"/>
      <c r="AN467" s="16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15"/>
      <c r="AJ468" s="15"/>
      <c r="AK468" s="15"/>
      <c r="AL468" s="15"/>
      <c r="AM468" s="15"/>
      <c r="AN468" s="15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16"/>
      <c r="AJ469" s="16"/>
      <c r="AK469" s="16"/>
      <c r="AL469" s="16"/>
      <c r="AM469" s="16"/>
      <c r="AN469" s="16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15"/>
      <c r="AJ470" s="15"/>
      <c r="AK470" s="15"/>
      <c r="AL470" s="15"/>
      <c r="AM470" s="15"/>
      <c r="AN470" s="15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16"/>
      <c r="AJ471" s="16"/>
      <c r="AK471" s="16"/>
      <c r="AL471" s="16"/>
      <c r="AM471" s="16"/>
      <c r="AN471" s="16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15"/>
      <c r="AJ472" s="15"/>
      <c r="AK472" s="15"/>
      <c r="AL472" s="15"/>
      <c r="AM472" s="15"/>
      <c r="AN472" s="15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16"/>
      <c r="AJ473" s="16"/>
      <c r="AK473" s="16"/>
      <c r="AL473" s="16"/>
      <c r="AM473" s="16"/>
      <c r="AN473" s="16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15"/>
      <c r="AJ474" s="15"/>
      <c r="AK474" s="15"/>
      <c r="AL474" s="15"/>
      <c r="AM474" s="15"/>
      <c r="AN474" s="15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16"/>
      <c r="AJ475" s="16"/>
      <c r="AK475" s="16"/>
      <c r="AL475" s="16"/>
      <c r="AM475" s="16"/>
      <c r="AN475" s="16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15"/>
      <c r="AJ476" s="15"/>
      <c r="AK476" s="15"/>
      <c r="AL476" s="15"/>
      <c r="AM476" s="15"/>
      <c r="AN476" s="15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16"/>
      <c r="AJ477" s="16"/>
      <c r="AK477" s="16"/>
      <c r="AL477" s="16"/>
      <c r="AM477" s="16"/>
      <c r="AN477" s="16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15"/>
      <c r="AJ478" s="15"/>
      <c r="AK478" s="15"/>
      <c r="AL478" s="15"/>
      <c r="AM478" s="15"/>
      <c r="AN478" s="15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16"/>
      <c r="AJ479" s="16"/>
      <c r="AK479" s="16"/>
      <c r="AL479" s="16"/>
      <c r="AM479" s="16"/>
      <c r="AN479" s="16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15"/>
      <c r="AJ480" s="15"/>
      <c r="AK480" s="15"/>
      <c r="AL480" s="15"/>
      <c r="AM480" s="15"/>
      <c r="AN480" s="15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16"/>
      <c r="AJ481" s="16"/>
      <c r="AK481" s="16"/>
      <c r="AL481" s="16"/>
      <c r="AM481" s="16"/>
      <c r="AN481" s="16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15"/>
      <c r="AJ482" s="15"/>
      <c r="AK482" s="15"/>
      <c r="AL482" s="15"/>
      <c r="AM482" s="15"/>
      <c r="AN482" s="15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16"/>
      <c r="AJ483" s="16"/>
      <c r="AK483" s="16"/>
      <c r="AL483" s="16"/>
      <c r="AM483" s="16"/>
      <c r="AN483" s="16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15"/>
      <c r="AJ484" s="15"/>
      <c r="AK484" s="15"/>
      <c r="AL484" s="15"/>
      <c r="AM484" s="15"/>
      <c r="AN484" s="15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16"/>
      <c r="AJ485" s="16"/>
      <c r="AK485" s="16"/>
      <c r="AL485" s="16"/>
      <c r="AM485" s="16"/>
      <c r="AN485" s="16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15"/>
      <c r="AJ486" s="15"/>
      <c r="AK486" s="15"/>
      <c r="AL486" s="15"/>
      <c r="AM486" s="15"/>
      <c r="AN486" s="15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16"/>
      <c r="AJ487" s="16"/>
      <c r="AK487" s="16"/>
      <c r="AL487" s="16"/>
      <c r="AM487" s="16"/>
      <c r="AN487" s="16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15"/>
      <c r="AJ488" s="15"/>
      <c r="AK488" s="15"/>
      <c r="AL488" s="15"/>
      <c r="AM488" s="15"/>
      <c r="AN488" s="15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16"/>
      <c r="AJ489" s="16"/>
      <c r="AK489" s="16"/>
      <c r="AL489" s="16"/>
      <c r="AM489" s="16"/>
      <c r="AN489" s="16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15"/>
      <c r="AJ490" s="15"/>
      <c r="AK490" s="15"/>
      <c r="AL490" s="15"/>
      <c r="AM490" s="15"/>
      <c r="AN490" s="15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6"/>
      <c r="AJ491" s="16"/>
      <c r="AK491" s="16"/>
      <c r="AL491" s="16"/>
      <c r="AM491" s="16"/>
      <c r="AN491" s="16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"/>
      <c r="AJ492" s="15"/>
      <c r="AK492" s="15"/>
      <c r="AL492" s="15"/>
      <c r="AM492" s="15"/>
      <c r="AN492" s="15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6"/>
      <c r="AJ493" s="16"/>
      <c r="AK493" s="16"/>
      <c r="AL493" s="16"/>
      <c r="AM493" s="16"/>
      <c r="AN493" s="16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"/>
      <c r="AJ494" s="15"/>
      <c r="AK494" s="15"/>
      <c r="AL494" s="15"/>
      <c r="AM494" s="15"/>
      <c r="AN494" s="15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6"/>
      <c r="AJ495" s="16"/>
      <c r="AK495" s="16"/>
      <c r="AL495" s="16"/>
      <c r="AM495" s="16"/>
      <c r="AN495" s="16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"/>
      <c r="AJ496" s="15"/>
      <c r="AK496" s="15"/>
      <c r="AL496" s="15"/>
      <c r="AM496" s="15"/>
      <c r="AN496" s="15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6"/>
      <c r="AJ497" s="16"/>
      <c r="AK497" s="16"/>
      <c r="AL497" s="16"/>
      <c r="AM497" s="16"/>
      <c r="AN497" s="16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"/>
      <c r="AJ498" s="15"/>
      <c r="AK498" s="15"/>
      <c r="AL498" s="15"/>
      <c r="AM498" s="15"/>
      <c r="AN498" s="15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6"/>
      <c r="AJ499" s="16"/>
      <c r="AK499" s="16"/>
      <c r="AL499" s="16"/>
      <c r="AM499" s="16"/>
      <c r="AN499" s="16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"/>
      <c r="AJ500" s="15"/>
      <c r="AK500" s="15"/>
      <c r="AL500" s="15"/>
      <c r="AM500" s="15"/>
      <c r="AN500" s="15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6"/>
      <c r="AJ501" s="16"/>
      <c r="AK501" s="16"/>
      <c r="AL501" s="16"/>
      <c r="AM501" s="16"/>
      <c r="AN501" s="16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"/>
      <c r="AJ502" s="15"/>
      <c r="AK502" s="15"/>
      <c r="AL502" s="15"/>
      <c r="AM502" s="15"/>
      <c r="AN502" s="15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6"/>
      <c r="AJ503" s="16"/>
      <c r="AK503" s="16"/>
      <c r="AL503" s="16"/>
      <c r="AM503" s="16"/>
      <c r="AN503" s="16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"/>
      <c r="AJ504" s="15"/>
      <c r="AK504" s="15"/>
      <c r="AL504" s="15"/>
      <c r="AM504" s="15"/>
      <c r="AN504" s="15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6"/>
      <c r="AJ505" s="16"/>
      <c r="AK505" s="16"/>
      <c r="AL505" s="16"/>
      <c r="AM505" s="16"/>
      <c r="AN505" s="16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"/>
      <c r="AJ506" s="15"/>
      <c r="AK506" s="15"/>
      <c r="AL506" s="15"/>
      <c r="AM506" s="15"/>
      <c r="AN506" s="15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6"/>
      <c r="AJ507" s="16"/>
      <c r="AK507" s="16"/>
      <c r="AL507" s="16"/>
      <c r="AM507" s="16"/>
      <c r="AN507" s="16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"/>
      <c r="AJ508" s="15"/>
      <c r="AK508" s="15"/>
      <c r="AL508" s="15"/>
      <c r="AM508" s="15"/>
      <c r="AN508" s="15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6"/>
      <c r="AJ509" s="16"/>
      <c r="AK509" s="16"/>
      <c r="AL509" s="16"/>
      <c r="AM509" s="16"/>
      <c r="AN509" s="16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"/>
      <c r="AJ510" s="15"/>
      <c r="AK510" s="15"/>
      <c r="AL510" s="15"/>
      <c r="AM510" s="15"/>
      <c r="AN510" s="15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6"/>
      <c r="AJ511" s="16"/>
      <c r="AK511" s="16"/>
      <c r="AL511" s="16"/>
      <c r="AM511" s="16"/>
      <c r="AN511" s="16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"/>
      <c r="AJ512" s="15"/>
      <c r="AK512" s="15"/>
      <c r="AL512" s="15"/>
      <c r="AM512" s="15"/>
      <c r="AN512" s="15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6"/>
      <c r="AJ513" s="16"/>
      <c r="AK513" s="16"/>
      <c r="AL513" s="16"/>
      <c r="AM513" s="16"/>
      <c r="AN513" s="16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"/>
      <c r="AJ514" s="15"/>
      <c r="AK514" s="15"/>
      <c r="AL514" s="15"/>
      <c r="AM514" s="15"/>
      <c r="AN514" s="15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6"/>
      <c r="AJ515" s="16"/>
      <c r="AK515" s="16"/>
      <c r="AL515" s="16"/>
      <c r="AM515" s="16"/>
      <c r="AN515" s="16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"/>
      <c r="AJ516" s="15"/>
      <c r="AK516" s="15"/>
      <c r="AL516" s="15"/>
      <c r="AM516" s="15"/>
      <c r="AN516" s="15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6"/>
      <c r="AJ517" s="16"/>
      <c r="AK517" s="16"/>
      <c r="AL517" s="16"/>
      <c r="AM517" s="16"/>
      <c r="AN517" s="16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"/>
      <c r="AJ518" s="15"/>
      <c r="AK518" s="15"/>
      <c r="AL518" s="15"/>
      <c r="AM518" s="15"/>
      <c r="AN518" s="15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6"/>
      <c r="AJ519" s="16"/>
      <c r="AK519" s="16"/>
      <c r="AL519" s="16"/>
      <c r="AM519" s="16"/>
      <c r="AN519" s="16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"/>
      <c r="AJ520" s="15"/>
      <c r="AK520" s="15"/>
      <c r="AL520" s="15"/>
      <c r="AM520" s="15"/>
      <c r="AN520" s="15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6"/>
      <c r="AJ521" s="16"/>
      <c r="AK521" s="16"/>
      <c r="AL521" s="16"/>
      <c r="AM521" s="16"/>
      <c r="AN521" s="16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"/>
      <c r="AJ522" s="15"/>
      <c r="AK522" s="15"/>
      <c r="AL522" s="15"/>
      <c r="AM522" s="15"/>
      <c r="AN522" s="15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6"/>
      <c r="AJ523" s="16"/>
      <c r="AK523" s="16"/>
      <c r="AL523" s="16"/>
      <c r="AM523" s="16"/>
      <c r="AN523" s="16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"/>
      <c r="AJ524" s="15"/>
      <c r="AK524" s="15"/>
      <c r="AL524" s="15"/>
      <c r="AM524" s="15"/>
      <c r="AN524" s="15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6"/>
      <c r="AJ525" s="16"/>
      <c r="AK525" s="16"/>
      <c r="AL525" s="16"/>
      <c r="AM525" s="16"/>
      <c r="AN525" s="16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"/>
      <c r="AJ526" s="15"/>
      <c r="AK526" s="15"/>
      <c r="AL526" s="15"/>
      <c r="AM526" s="15"/>
      <c r="AN526" s="15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6"/>
      <c r="AJ527" s="16"/>
      <c r="AK527" s="16"/>
      <c r="AL527" s="16"/>
      <c r="AM527" s="16"/>
      <c r="AN527" s="16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"/>
      <c r="AJ528" s="15"/>
      <c r="AK528" s="15"/>
      <c r="AL528" s="15"/>
      <c r="AM528" s="15"/>
      <c r="AN528" s="15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6"/>
      <c r="AJ529" s="16"/>
      <c r="AK529" s="16"/>
      <c r="AL529" s="16"/>
      <c r="AM529" s="16"/>
      <c r="AN529" s="16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"/>
      <c r="AJ530" s="15"/>
      <c r="AK530" s="15"/>
      <c r="AL530" s="15"/>
      <c r="AM530" s="15"/>
      <c r="AN530" s="15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6"/>
      <c r="AJ531" s="16"/>
      <c r="AK531" s="16"/>
      <c r="AL531" s="16"/>
      <c r="AM531" s="16"/>
      <c r="AN531" s="16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"/>
      <c r="AJ532" s="15"/>
      <c r="AK532" s="15"/>
      <c r="AL532" s="15"/>
      <c r="AM532" s="15"/>
      <c r="AN532" s="15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6"/>
      <c r="AJ533" s="16"/>
      <c r="AK533" s="16"/>
      <c r="AL533" s="16"/>
      <c r="AM533" s="16"/>
      <c r="AN533" s="16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"/>
      <c r="AJ534" s="15"/>
      <c r="AK534" s="15"/>
      <c r="AL534" s="15"/>
      <c r="AM534" s="15"/>
      <c r="AN534" s="15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6"/>
      <c r="AJ535" s="16"/>
      <c r="AK535" s="16"/>
      <c r="AL535" s="16"/>
      <c r="AM535" s="16"/>
      <c r="AN535" s="16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"/>
      <c r="AJ536" s="15"/>
      <c r="AK536" s="15"/>
      <c r="AL536" s="15"/>
      <c r="AM536" s="15"/>
      <c r="AN536" s="15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6"/>
      <c r="AJ537" s="16"/>
      <c r="AK537" s="16"/>
      <c r="AL537" s="16"/>
      <c r="AM537" s="16"/>
      <c r="AN537" s="16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"/>
      <c r="AJ538" s="15"/>
      <c r="AK538" s="15"/>
      <c r="AL538" s="15"/>
      <c r="AM538" s="15"/>
      <c r="AN538" s="15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6"/>
      <c r="AJ539" s="16"/>
      <c r="AK539" s="16"/>
      <c r="AL539" s="16"/>
      <c r="AM539" s="16"/>
      <c r="AN539" s="16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"/>
      <c r="AJ540" s="15"/>
      <c r="AK540" s="15"/>
      <c r="AL540" s="15"/>
      <c r="AM540" s="15"/>
      <c r="AN540" s="15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6"/>
      <c r="AJ541" s="16"/>
      <c r="AK541" s="16"/>
      <c r="AL541" s="16"/>
      <c r="AM541" s="16"/>
      <c r="AN541" s="16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"/>
      <c r="AJ542" s="15"/>
      <c r="AK542" s="15"/>
      <c r="AL542" s="15"/>
      <c r="AM542" s="15"/>
      <c r="AN542" s="15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6"/>
      <c r="AJ543" s="16"/>
      <c r="AK543" s="16"/>
      <c r="AL543" s="16"/>
      <c r="AM543" s="16"/>
      <c r="AN543" s="16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"/>
      <c r="AJ544" s="15"/>
      <c r="AK544" s="15"/>
      <c r="AL544" s="15"/>
      <c r="AM544" s="15"/>
      <c r="AN544" s="15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6"/>
      <c r="AJ545" s="16"/>
      <c r="AK545" s="16"/>
      <c r="AL545" s="16"/>
      <c r="AM545" s="16"/>
      <c r="AN545" s="16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"/>
      <c r="AJ546" s="15"/>
      <c r="AK546" s="15"/>
      <c r="AL546" s="15"/>
      <c r="AM546" s="15"/>
      <c r="AN546" s="15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6"/>
      <c r="AJ547" s="16"/>
      <c r="AK547" s="16"/>
      <c r="AL547" s="16"/>
      <c r="AM547" s="16"/>
      <c r="AN547" s="16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"/>
      <c r="AJ548" s="15"/>
      <c r="AK548" s="15"/>
      <c r="AL548" s="15"/>
      <c r="AM548" s="15"/>
      <c r="AN548" s="15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6"/>
      <c r="AJ549" s="16"/>
      <c r="AK549" s="16"/>
      <c r="AL549" s="16"/>
      <c r="AM549" s="16"/>
      <c r="AN549" s="16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"/>
      <c r="AJ550" s="15"/>
      <c r="AK550" s="15"/>
      <c r="AL550" s="15"/>
      <c r="AM550" s="15"/>
      <c r="AN550" s="15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6"/>
      <c r="AJ551" s="16"/>
      <c r="AK551" s="16"/>
      <c r="AL551" s="16"/>
      <c r="AM551" s="16"/>
      <c r="AN551" s="16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"/>
      <c r="AJ552" s="15"/>
      <c r="AK552" s="15"/>
      <c r="AL552" s="15"/>
      <c r="AM552" s="15"/>
      <c r="AN552" s="15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6"/>
      <c r="AJ553" s="16"/>
      <c r="AK553" s="16"/>
      <c r="AL553" s="16"/>
      <c r="AM553" s="16"/>
      <c r="AN553" s="16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"/>
      <c r="AJ554" s="15"/>
      <c r="AK554" s="15"/>
      <c r="AL554" s="15"/>
      <c r="AM554" s="15"/>
      <c r="AN554" s="15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6"/>
      <c r="AJ555" s="16"/>
      <c r="AK555" s="16"/>
      <c r="AL555" s="16"/>
      <c r="AM555" s="16"/>
      <c r="AN555" s="16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"/>
      <c r="AJ556" s="15"/>
      <c r="AK556" s="15"/>
      <c r="AL556" s="15"/>
      <c r="AM556" s="15"/>
      <c r="AN556" s="15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6"/>
      <c r="AJ557" s="16"/>
      <c r="AK557" s="16"/>
      <c r="AL557" s="16"/>
      <c r="AM557" s="16"/>
      <c r="AN557" s="16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"/>
      <c r="AJ558" s="15"/>
      <c r="AK558" s="15"/>
      <c r="AL558" s="15"/>
      <c r="AM558" s="15"/>
      <c r="AN558" s="15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6"/>
      <c r="AJ559" s="16"/>
      <c r="AK559" s="16"/>
      <c r="AL559" s="16"/>
      <c r="AM559" s="16"/>
      <c r="AN559" s="16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"/>
      <c r="AJ560" s="15"/>
      <c r="AK560" s="15"/>
      <c r="AL560" s="15"/>
      <c r="AM560" s="15"/>
      <c r="AN560" s="15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6"/>
      <c r="AJ561" s="16"/>
      <c r="AK561" s="16"/>
      <c r="AL561" s="16"/>
      <c r="AM561" s="16"/>
      <c r="AN561" s="16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"/>
      <c r="AJ562" s="15"/>
      <c r="AK562" s="15"/>
      <c r="AL562" s="15"/>
      <c r="AM562" s="15"/>
      <c r="AN562" s="15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6"/>
      <c r="AJ563" s="16"/>
      <c r="AK563" s="16"/>
      <c r="AL563" s="16"/>
      <c r="AM563" s="16"/>
      <c r="AN563" s="16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"/>
      <c r="AJ564" s="15"/>
      <c r="AK564" s="15"/>
      <c r="AL564" s="15"/>
      <c r="AM564" s="15"/>
      <c r="AN564" s="15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6"/>
      <c r="AJ565" s="16"/>
      <c r="AK565" s="16"/>
      <c r="AL565" s="16"/>
      <c r="AM565" s="16"/>
      <c r="AN565" s="16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"/>
      <c r="AJ566" s="15"/>
      <c r="AK566" s="15"/>
      <c r="AL566" s="15"/>
      <c r="AM566" s="15"/>
      <c r="AN566" s="15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6"/>
      <c r="AJ567" s="16"/>
      <c r="AK567" s="16"/>
      <c r="AL567" s="16"/>
      <c r="AM567" s="16"/>
      <c r="AN567" s="16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"/>
      <c r="AJ568" s="15"/>
      <c r="AK568" s="15"/>
      <c r="AL568" s="15"/>
      <c r="AM568" s="15"/>
      <c r="AN568" s="15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6"/>
      <c r="AJ569" s="16"/>
      <c r="AK569" s="16"/>
      <c r="AL569" s="16"/>
      <c r="AM569" s="16"/>
      <c r="AN569" s="16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"/>
      <c r="AJ570" s="15"/>
      <c r="AK570" s="15"/>
      <c r="AL570" s="15"/>
      <c r="AM570" s="15"/>
      <c r="AN570" s="15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6"/>
      <c r="AJ571" s="16"/>
      <c r="AK571" s="16"/>
      <c r="AL571" s="16"/>
      <c r="AM571" s="16"/>
      <c r="AN571" s="16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"/>
      <c r="AJ572" s="15"/>
      <c r="AK572" s="15"/>
      <c r="AL572" s="15"/>
      <c r="AM572" s="15"/>
      <c r="AN572" s="15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6"/>
      <c r="AJ573" s="16"/>
      <c r="AK573" s="16"/>
      <c r="AL573" s="16"/>
      <c r="AM573" s="16"/>
      <c r="AN573" s="16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"/>
      <c r="AJ574" s="15"/>
      <c r="AK574" s="15"/>
      <c r="AL574" s="15"/>
      <c r="AM574" s="15"/>
      <c r="AN574" s="15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6"/>
      <c r="AJ575" s="16"/>
      <c r="AK575" s="16"/>
      <c r="AL575" s="16"/>
      <c r="AM575" s="16"/>
      <c r="AN575" s="16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"/>
      <c r="AJ576" s="15"/>
      <c r="AK576" s="15"/>
      <c r="AL576" s="15"/>
      <c r="AM576" s="15"/>
      <c r="AN576" s="15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6"/>
      <c r="AJ577" s="16"/>
      <c r="AK577" s="16"/>
      <c r="AL577" s="16"/>
      <c r="AM577" s="16"/>
      <c r="AN577" s="16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"/>
      <c r="AJ578" s="15"/>
      <c r="AK578" s="15"/>
      <c r="AL578" s="15"/>
      <c r="AM578" s="15"/>
      <c r="AN578" s="15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6"/>
      <c r="AJ579" s="16"/>
      <c r="AK579" s="16"/>
      <c r="AL579" s="16"/>
      <c r="AM579" s="16"/>
      <c r="AN579" s="16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15"/>
      <c r="AJ580" s="15"/>
      <c r="AK580" s="15"/>
      <c r="AL580" s="15"/>
      <c r="AM580" s="15"/>
      <c r="AN580" s="15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16"/>
      <c r="AJ581" s="16"/>
      <c r="AK581" s="16"/>
      <c r="AL581" s="16"/>
      <c r="AM581" s="16"/>
      <c r="AN581" s="16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15"/>
      <c r="AJ582" s="15"/>
      <c r="AK582" s="15"/>
      <c r="AL582" s="15"/>
      <c r="AM582" s="15"/>
      <c r="AN582" s="15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16"/>
      <c r="AJ583" s="16"/>
      <c r="AK583" s="16"/>
      <c r="AL583" s="16"/>
      <c r="AM583" s="16"/>
      <c r="AN583" s="16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15"/>
      <c r="AJ584" s="15"/>
      <c r="AK584" s="15"/>
      <c r="AL584" s="15"/>
      <c r="AM584" s="15"/>
      <c r="AN584" s="15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16"/>
      <c r="AJ585" s="16"/>
      <c r="AK585" s="16"/>
      <c r="AL585" s="16"/>
      <c r="AM585" s="16"/>
      <c r="AN585" s="16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15"/>
      <c r="AJ586" s="15"/>
      <c r="AK586" s="15"/>
      <c r="AL586" s="15"/>
      <c r="AM586" s="15"/>
      <c r="AN586" s="15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16"/>
      <c r="AJ587" s="16"/>
      <c r="AK587" s="16"/>
      <c r="AL587" s="16"/>
      <c r="AM587" s="16"/>
      <c r="AN587" s="16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15"/>
      <c r="AJ588" s="15"/>
      <c r="AK588" s="15"/>
      <c r="AL588" s="15"/>
      <c r="AM588" s="15"/>
      <c r="AN588" s="15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16"/>
      <c r="AJ589" s="16"/>
      <c r="AK589" s="16"/>
      <c r="AL589" s="16"/>
      <c r="AM589" s="16"/>
      <c r="AN589" s="16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15"/>
      <c r="AJ590" s="15"/>
      <c r="AK590" s="15"/>
      <c r="AL590" s="15"/>
      <c r="AM590" s="15"/>
      <c r="AN590" s="15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16"/>
      <c r="AJ591" s="16"/>
      <c r="AK591" s="16"/>
      <c r="AL591" s="16"/>
      <c r="AM591" s="16"/>
      <c r="AN591" s="16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15"/>
      <c r="AJ592" s="15"/>
      <c r="AK592" s="15"/>
      <c r="AL592" s="15"/>
      <c r="AM592" s="15"/>
      <c r="AN592" s="15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16"/>
      <c r="AJ593" s="16"/>
      <c r="AK593" s="16"/>
      <c r="AL593" s="16"/>
      <c r="AM593" s="16"/>
      <c r="AN593" s="16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15"/>
      <c r="AJ594" s="15"/>
      <c r="AK594" s="15"/>
      <c r="AL594" s="15"/>
      <c r="AM594" s="15"/>
      <c r="AN594" s="15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16"/>
      <c r="AJ595" s="16"/>
      <c r="AK595" s="16"/>
      <c r="AL595" s="16"/>
      <c r="AM595" s="16"/>
      <c r="AN595" s="16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15"/>
      <c r="AJ596" s="15"/>
      <c r="AK596" s="15"/>
      <c r="AL596" s="15"/>
      <c r="AM596" s="15"/>
      <c r="AN596" s="15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16"/>
      <c r="AJ597" s="16"/>
      <c r="AK597" s="16"/>
      <c r="AL597" s="16"/>
      <c r="AM597" s="16"/>
      <c r="AN597" s="16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15"/>
      <c r="AJ598" s="15"/>
      <c r="AK598" s="15"/>
      <c r="AL598" s="15"/>
      <c r="AM598" s="15"/>
      <c r="AN598" s="15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16"/>
      <c r="AJ599" s="16"/>
      <c r="AK599" s="16"/>
      <c r="AL599" s="16"/>
      <c r="AM599" s="16"/>
      <c r="AN599" s="16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15"/>
      <c r="AJ600" s="15"/>
      <c r="AK600" s="15"/>
      <c r="AL600" s="15"/>
      <c r="AM600" s="15"/>
      <c r="AN600" s="15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16"/>
      <c r="AJ601" s="16"/>
      <c r="AK601" s="16"/>
      <c r="AL601" s="16"/>
      <c r="AM601" s="16"/>
      <c r="AN601" s="16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15"/>
      <c r="AJ602" s="15"/>
      <c r="AK602" s="15"/>
      <c r="AL602" s="15"/>
      <c r="AM602" s="15"/>
      <c r="AN602" s="15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16"/>
      <c r="AJ603" s="16"/>
      <c r="AK603" s="16"/>
      <c r="AL603" s="16"/>
      <c r="AM603" s="16"/>
      <c r="AN603" s="16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15"/>
      <c r="AJ604" s="15"/>
      <c r="AK604" s="15"/>
      <c r="AL604" s="15"/>
      <c r="AM604" s="15"/>
      <c r="AN604" s="15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16"/>
      <c r="AJ605" s="16"/>
      <c r="AK605" s="16"/>
      <c r="AL605" s="16"/>
      <c r="AM605" s="16"/>
      <c r="AN605" s="16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15"/>
      <c r="AJ606" s="15"/>
      <c r="AK606" s="15"/>
      <c r="AL606" s="15"/>
      <c r="AM606" s="15"/>
      <c r="AN606" s="15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16"/>
      <c r="AJ607" s="16"/>
      <c r="AK607" s="16"/>
      <c r="AL607" s="16"/>
      <c r="AM607" s="16"/>
      <c r="AN607" s="16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15"/>
      <c r="AJ608" s="15"/>
      <c r="AK608" s="15"/>
      <c r="AL608" s="15"/>
      <c r="AM608" s="15"/>
      <c r="AN608" s="15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16"/>
      <c r="AJ609" s="16"/>
      <c r="AK609" s="16"/>
      <c r="AL609" s="16"/>
      <c r="AM609" s="16"/>
      <c r="AN609" s="16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15"/>
      <c r="AJ610" s="15"/>
      <c r="AK610" s="15"/>
      <c r="AL610" s="15"/>
      <c r="AM610" s="15"/>
      <c r="AN610" s="15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16"/>
      <c r="AJ611" s="16"/>
      <c r="AK611" s="16"/>
      <c r="AL611" s="16"/>
      <c r="AM611" s="16"/>
      <c r="AN611" s="16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15"/>
      <c r="AJ612" s="15"/>
      <c r="AK612" s="15"/>
      <c r="AL612" s="15"/>
      <c r="AM612" s="15"/>
      <c r="AN612" s="15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16"/>
      <c r="AJ613" s="16"/>
      <c r="AK613" s="16"/>
      <c r="AL613" s="16"/>
      <c r="AM613" s="16"/>
      <c r="AN613" s="16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15"/>
      <c r="AJ614" s="15"/>
      <c r="AK614" s="15"/>
      <c r="AL614" s="15"/>
      <c r="AM614" s="15"/>
      <c r="AN614" s="15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16"/>
      <c r="AJ615" s="16"/>
      <c r="AK615" s="16"/>
      <c r="AL615" s="16"/>
      <c r="AM615" s="16"/>
      <c r="AN615" s="16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15"/>
      <c r="AJ616" s="15"/>
      <c r="AK616" s="15"/>
      <c r="AL616" s="15"/>
      <c r="AM616" s="15"/>
      <c r="AN616" s="15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16"/>
      <c r="AJ617" s="16"/>
      <c r="AK617" s="16"/>
      <c r="AL617" s="16"/>
      <c r="AM617" s="16"/>
      <c r="AN617" s="16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15"/>
      <c r="AJ618" s="15"/>
      <c r="AK618" s="15"/>
      <c r="AL618" s="15"/>
      <c r="AM618" s="15"/>
      <c r="AN618" s="15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16"/>
      <c r="AJ619" s="16"/>
      <c r="AK619" s="16"/>
      <c r="AL619" s="16"/>
      <c r="AM619" s="16"/>
      <c r="AN619" s="16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15"/>
      <c r="AJ620" s="15"/>
      <c r="AK620" s="15"/>
      <c r="AL620" s="15"/>
      <c r="AM620" s="15"/>
      <c r="AN620" s="15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16"/>
      <c r="AJ621" s="16"/>
      <c r="AK621" s="16"/>
      <c r="AL621" s="16"/>
      <c r="AM621" s="16"/>
      <c r="AN621" s="16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15"/>
      <c r="AJ622" s="15"/>
      <c r="AK622" s="15"/>
      <c r="AL622" s="15"/>
      <c r="AM622" s="15"/>
      <c r="AN622" s="15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16"/>
      <c r="AJ623" s="16"/>
      <c r="AK623" s="16"/>
      <c r="AL623" s="16"/>
      <c r="AM623" s="16"/>
      <c r="AN623" s="16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15"/>
      <c r="AJ624" s="15"/>
      <c r="AK624" s="15"/>
      <c r="AL624" s="15"/>
      <c r="AM624" s="15"/>
      <c r="AN624" s="15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16"/>
      <c r="AJ625" s="16"/>
      <c r="AK625" s="16"/>
      <c r="AL625" s="16"/>
      <c r="AM625" s="16"/>
      <c r="AN625" s="16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15"/>
      <c r="AJ626" s="15"/>
      <c r="AK626" s="15"/>
      <c r="AL626" s="15"/>
      <c r="AM626" s="15"/>
      <c r="AN626" s="15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16"/>
      <c r="AJ627" s="16"/>
      <c r="AK627" s="16"/>
      <c r="AL627" s="16"/>
      <c r="AM627" s="16"/>
      <c r="AN627" s="16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15"/>
      <c r="AJ628" s="15"/>
      <c r="AK628" s="15"/>
      <c r="AL628" s="15"/>
      <c r="AM628" s="15"/>
      <c r="AN628" s="15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16"/>
      <c r="AJ629" s="16"/>
      <c r="AK629" s="16"/>
      <c r="AL629" s="16"/>
      <c r="AM629" s="16"/>
      <c r="AN629" s="16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15"/>
      <c r="AJ630" s="15"/>
      <c r="AK630" s="15"/>
      <c r="AL630" s="15"/>
      <c r="AM630" s="15"/>
      <c r="AN630" s="15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16"/>
      <c r="AJ631" s="16"/>
      <c r="AK631" s="16"/>
      <c r="AL631" s="16"/>
      <c r="AM631" s="16"/>
      <c r="AN631" s="16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15"/>
      <c r="AJ632" s="15"/>
      <c r="AK632" s="15"/>
      <c r="AL632" s="15"/>
      <c r="AM632" s="15"/>
      <c r="AN632" s="15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16"/>
      <c r="AJ633" s="16"/>
      <c r="AK633" s="16"/>
      <c r="AL633" s="16"/>
      <c r="AM633" s="16"/>
      <c r="AN633" s="16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15"/>
      <c r="AJ634" s="15"/>
      <c r="AK634" s="15"/>
      <c r="AL634" s="15"/>
      <c r="AM634" s="15"/>
      <c r="AN634" s="15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16"/>
      <c r="AJ635" s="16"/>
      <c r="AK635" s="16"/>
      <c r="AL635" s="16"/>
      <c r="AM635" s="16"/>
      <c r="AN635" s="16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15"/>
      <c r="AJ636" s="15"/>
      <c r="AK636" s="15"/>
      <c r="AL636" s="15"/>
      <c r="AM636" s="15"/>
      <c r="AN636" s="15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16"/>
      <c r="AJ637" s="16"/>
      <c r="AK637" s="16"/>
      <c r="AL637" s="16"/>
      <c r="AM637" s="16"/>
      <c r="AN637" s="16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15"/>
      <c r="AJ638" s="15"/>
      <c r="AK638" s="15"/>
      <c r="AL638" s="15"/>
      <c r="AM638" s="15"/>
      <c r="AN638" s="15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16"/>
      <c r="AJ639" s="16"/>
      <c r="AK639" s="16"/>
      <c r="AL639" s="16"/>
      <c r="AM639" s="16"/>
      <c r="AN639" s="16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15"/>
      <c r="AJ640" s="15"/>
      <c r="AK640" s="15"/>
      <c r="AL640" s="15"/>
      <c r="AM640" s="15"/>
      <c r="AN640" s="15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16"/>
      <c r="AJ641" s="16"/>
      <c r="AK641" s="16"/>
      <c r="AL641" s="16"/>
      <c r="AM641" s="16"/>
      <c r="AN641" s="16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15"/>
      <c r="AJ642" s="15"/>
      <c r="AK642" s="15"/>
      <c r="AL642" s="15"/>
      <c r="AM642" s="15"/>
      <c r="AN642" s="15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16"/>
      <c r="AJ643" s="16"/>
      <c r="AK643" s="16"/>
      <c r="AL643" s="16"/>
      <c r="AM643" s="16"/>
      <c r="AN643" s="16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15"/>
      <c r="AJ644" s="15"/>
      <c r="AK644" s="15"/>
      <c r="AL644" s="15"/>
      <c r="AM644" s="15"/>
      <c r="AN644" s="15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16"/>
      <c r="AJ645" s="16"/>
      <c r="AK645" s="16"/>
      <c r="AL645" s="16"/>
      <c r="AM645" s="16"/>
      <c r="AN645" s="16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15"/>
      <c r="AJ646" s="15"/>
      <c r="AK646" s="15"/>
      <c r="AL646" s="15"/>
      <c r="AM646" s="15"/>
      <c r="AN646" s="15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16"/>
      <c r="AJ647" s="16"/>
      <c r="AK647" s="16"/>
      <c r="AL647" s="16"/>
      <c r="AM647" s="16"/>
      <c r="AN647" s="16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15"/>
      <c r="AJ648" s="15"/>
      <c r="AK648" s="15"/>
      <c r="AL648" s="15"/>
      <c r="AM648" s="15"/>
      <c r="AN648" s="15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16"/>
      <c r="AJ649" s="16"/>
      <c r="AK649" s="16"/>
      <c r="AL649" s="16"/>
      <c r="AM649" s="16"/>
      <c r="AN649" s="16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15"/>
      <c r="AJ650" s="15"/>
      <c r="AK650" s="15"/>
      <c r="AL650" s="15"/>
      <c r="AM650" s="15"/>
      <c r="AN650" s="15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16"/>
      <c r="AJ651" s="16"/>
      <c r="AK651" s="16"/>
      <c r="AL651" s="16"/>
      <c r="AM651" s="16"/>
      <c r="AN651" s="16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15"/>
      <c r="AJ652" s="15"/>
      <c r="AK652" s="15"/>
      <c r="AL652" s="15"/>
      <c r="AM652" s="15"/>
      <c r="AN652" s="15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16"/>
      <c r="AJ653" s="16"/>
      <c r="AK653" s="16"/>
      <c r="AL653" s="16"/>
      <c r="AM653" s="16"/>
      <c r="AN653" s="16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15"/>
      <c r="AJ654" s="15"/>
      <c r="AK654" s="15"/>
      <c r="AL654" s="15"/>
      <c r="AM654" s="15"/>
      <c r="AN654" s="15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16"/>
      <c r="AJ655" s="16"/>
      <c r="AK655" s="16"/>
      <c r="AL655" s="16"/>
      <c r="AM655" s="16"/>
      <c r="AN655" s="16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15"/>
      <c r="AJ656" s="15"/>
      <c r="AK656" s="15"/>
      <c r="AL656" s="15"/>
      <c r="AM656" s="15"/>
      <c r="AN656" s="15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16"/>
      <c r="AJ657" s="16"/>
      <c r="AK657" s="16"/>
      <c r="AL657" s="16"/>
      <c r="AM657" s="16"/>
      <c r="AN657" s="16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15"/>
      <c r="AJ658" s="15"/>
      <c r="AK658" s="15"/>
      <c r="AL658" s="15"/>
      <c r="AM658" s="15"/>
      <c r="AN658" s="15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16"/>
      <c r="AJ659" s="16"/>
      <c r="AK659" s="16"/>
      <c r="AL659" s="16"/>
      <c r="AM659" s="16"/>
      <c r="AN659" s="16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15"/>
      <c r="AJ660" s="15"/>
      <c r="AK660" s="15"/>
      <c r="AL660" s="15"/>
      <c r="AM660" s="15"/>
      <c r="AN660" s="15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16"/>
      <c r="AJ661" s="16"/>
      <c r="AK661" s="16"/>
      <c r="AL661" s="16"/>
      <c r="AM661" s="16"/>
      <c r="AN661" s="16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15"/>
      <c r="AJ662" s="15"/>
      <c r="AK662" s="15"/>
      <c r="AL662" s="15"/>
      <c r="AM662" s="15"/>
      <c r="AN662" s="15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16"/>
      <c r="AJ663" s="16"/>
      <c r="AK663" s="16"/>
      <c r="AL663" s="16"/>
      <c r="AM663" s="16"/>
      <c r="AN663" s="16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15"/>
      <c r="AJ664" s="15"/>
      <c r="AK664" s="15"/>
      <c r="AL664" s="15"/>
      <c r="AM664" s="15"/>
      <c r="AN664" s="15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16"/>
      <c r="AJ665" s="16"/>
      <c r="AK665" s="16"/>
      <c r="AL665" s="16"/>
      <c r="AM665" s="16"/>
      <c r="AN665" s="16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15"/>
      <c r="AJ666" s="15"/>
      <c r="AK666" s="15"/>
      <c r="AL666" s="15"/>
      <c r="AM666" s="15"/>
      <c r="AN666" s="15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16"/>
      <c r="AJ667" s="16"/>
      <c r="AK667" s="16"/>
      <c r="AL667" s="16"/>
      <c r="AM667" s="16"/>
      <c r="AN667" s="16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15"/>
      <c r="AJ668" s="15"/>
      <c r="AK668" s="15"/>
      <c r="AL668" s="15"/>
      <c r="AM668" s="15"/>
      <c r="AN668" s="15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16"/>
      <c r="AJ669" s="16"/>
      <c r="AK669" s="16"/>
      <c r="AL669" s="16"/>
      <c r="AM669" s="16"/>
      <c r="AN669" s="16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15"/>
      <c r="AJ670" s="15"/>
      <c r="AK670" s="15"/>
      <c r="AL670" s="15"/>
      <c r="AM670" s="15"/>
      <c r="AN670" s="15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16"/>
      <c r="AJ671" s="16"/>
      <c r="AK671" s="16"/>
      <c r="AL671" s="16"/>
      <c r="AM671" s="16"/>
      <c r="AN671" s="16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15"/>
      <c r="AJ672" s="15"/>
      <c r="AK672" s="15"/>
      <c r="AL672" s="15"/>
      <c r="AM672" s="15"/>
      <c r="AN672" s="15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16"/>
      <c r="AJ673" s="16"/>
      <c r="AK673" s="16"/>
      <c r="AL673" s="16"/>
      <c r="AM673" s="16"/>
      <c r="AN673" s="16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15"/>
      <c r="AJ674" s="15"/>
      <c r="AK674" s="15"/>
      <c r="AL674" s="15"/>
      <c r="AM674" s="15"/>
      <c r="AN674" s="15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16"/>
      <c r="AJ675" s="16"/>
      <c r="AK675" s="16"/>
      <c r="AL675" s="16"/>
      <c r="AM675" s="16"/>
      <c r="AN675" s="16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15"/>
      <c r="AJ676" s="15"/>
      <c r="AK676" s="15"/>
      <c r="AL676" s="15"/>
      <c r="AM676" s="15"/>
      <c r="AN676" s="15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16"/>
      <c r="AJ677" s="16"/>
      <c r="AK677" s="16"/>
      <c r="AL677" s="16"/>
      <c r="AM677" s="16"/>
      <c r="AN677" s="16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15"/>
      <c r="AJ678" s="15"/>
      <c r="AK678" s="15"/>
      <c r="AL678" s="15"/>
      <c r="AM678" s="15"/>
      <c r="AN678" s="15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16"/>
      <c r="AJ679" s="16"/>
      <c r="AK679" s="16"/>
      <c r="AL679" s="16"/>
      <c r="AM679" s="16"/>
      <c r="AN679" s="16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15"/>
      <c r="AJ680" s="15"/>
      <c r="AK680" s="15"/>
      <c r="AL680" s="15"/>
      <c r="AM680" s="15"/>
      <c r="AN680" s="15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16"/>
      <c r="AJ681" s="16"/>
      <c r="AK681" s="16"/>
      <c r="AL681" s="16"/>
      <c r="AM681" s="16"/>
      <c r="AN681" s="16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15"/>
      <c r="AJ682" s="15"/>
      <c r="AK682" s="15"/>
      <c r="AL682" s="15"/>
      <c r="AM682" s="15"/>
      <c r="AN682" s="15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16"/>
      <c r="AJ683" s="16"/>
      <c r="AK683" s="16"/>
      <c r="AL683" s="16"/>
      <c r="AM683" s="16"/>
      <c r="AN683" s="16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15"/>
      <c r="AJ684" s="15"/>
      <c r="AK684" s="15"/>
      <c r="AL684" s="15"/>
      <c r="AM684" s="15"/>
      <c r="AN684" s="15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16"/>
      <c r="AJ685" s="16"/>
      <c r="AK685" s="16"/>
      <c r="AL685" s="16"/>
      <c r="AM685" s="16"/>
      <c r="AN685" s="16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15"/>
      <c r="AJ686" s="15"/>
      <c r="AK686" s="15"/>
      <c r="AL686" s="15"/>
      <c r="AM686" s="15"/>
      <c r="AN686" s="15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16"/>
      <c r="AJ687" s="16"/>
      <c r="AK687" s="16"/>
      <c r="AL687" s="16"/>
      <c r="AM687" s="16"/>
      <c r="AN687" s="16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15"/>
      <c r="AJ688" s="15"/>
      <c r="AK688" s="15"/>
      <c r="AL688" s="15"/>
      <c r="AM688" s="15"/>
      <c r="AN688" s="15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16"/>
      <c r="AJ689" s="16"/>
      <c r="AK689" s="16"/>
      <c r="AL689" s="16"/>
      <c r="AM689" s="16"/>
      <c r="AN689" s="16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15"/>
      <c r="AJ690" s="15"/>
      <c r="AK690" s="15"/>
      <c r="AL690" s="15"/>
      <c r="AM690" s="15"/>
      <c r="AN690" s="15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16"/>
      <c r="AJ691" s="16"/>
      <c r="AK691" s="16"/>
      <c r="AL691" s="16"/>
      <c r="AM691" s="16"/>
      <c r="AN691" s="16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15"/>
      <c r="AJ692" s="15"/>
      <c r="AK692" s="15"/>
      <c r="AL692" s="15"/>
      <c r="AM692" s="15"/>
      <c r="AN692" s="15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16"/>
      <c r="AJ693" s="16"/>
      <c r="AK693" s="16"/>
      <c r="AL693" s="16"/>
      <c r="AM693" s="16"/>
      <c r="AN693" s="16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15"/>
      <c r="AJ694" s="15"/>
      <c r="AK694" s="15"/>
      <c r="AL694" s="15"/>
      <c r="AM694" s="15"/>
      <c r="AN694" s="15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16"/>
      <c r="AJ695" s="16"/>
      <c r="AK695" s="16"/>
      <c r="AL695" s="16"/>
      <c r="AM695" s="16"/>
      <c r="AN695" s="16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15"/>
      <c r="AJ696" s="15"/>
      <c r="AK696" s="15"/>
      <c r="AL696" s="15"/>
      <c r="AM696" s="15"/>
      <c r="AN696" s="15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16"/>
      <c r="AJ697" s="16"/>
      <c r="AK697" s="16"/>
      <c r="AL697" s="16"/>
      <c r="AM697" s="16"/>
      <c r="AN697" s="16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15"/>
      <c r="AJ698" s="15"/>
      <c r="AK698" s="15"/>
      <c r="AL698" s="15"/>
      <c r="AM698" s="15"/>
      <c r="AN698" s="15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16"/>
      <c r="AJ699" s="16"/>
      <c r="AK699" s="16"/>
      <c r="AL699" s="16"/>
      <c r="AM699" s="16"/>
      <c r="AN699" s="16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15"/>
      <c r="AJ700" s="15"/>
      <c r="AK700" s="15"/>
      <c r="AL700" s="15"/>
      <c r="AM700" s="15"/>
      <c r="AN700" s="15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16"/>
      <c r="AJ701" s="16"/>
      <c r="AK701" s="16"/>
      <c r="AL701" s="16"/>
      <c r="AM701" s="16"/>
      <c r="AN701" s="16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15"/>
      <c r="AJ702" s="15"/>
      <c r="AK702" s="15"/>
      <c r="AL702" s="15"/>
      <c r="AM702" s="15"/>
      <c r="AN702" s="15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16"/>
      <c r="AJ703" s="16"/>
      <c r="AK703" s="16"/>
      <c r="AL703" s="16"/>
      <c r="AM703" s="16"/>
      <c r="AN703" s="16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15"/>
      <c r="AJ704" s="15"/>
      <c r="AK704" s="15"/>
      <c r="AL704" s="15"/>
      <c r="AM704" s="15"/>
      <c r="AN704" s="15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16"/>
      <c r="AJ705" s="16"/>
      <c r="AK705" s="16"/>
      <c r="AL705" s="16"/>
      <c r="AM705" s="16"/>
      <c r="AN705" s="16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15"/>
      <c r="AJ706" s="15"/>
      <c r="AK706" s="15"/>
      <c r="AL706" s="15"/>
      <c r="AM706" s="15"/>
      <c r="AN706" s="15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16"/>
      <c r="AJ707" s="16"/>
      <c r="AK707" s="16"/>
      <c r="AL707" s="16"/>
      <c r="AM707" s="16"/>
      <c r="AN707" s="16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15"/>
      <c r="AJ708" s="15"/>
      <c r="AK708" s="15"/>
      <c r="AL708" s="15"/>
      <c r="AM708" s="15"/>
      <c r="AN708" s="15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16"/>
      <c r="AJ709" s="16"/>
      <c r="AK709" s="16"/>
      <c r="AL709" s="16"/>
      <c r="AM709" s="16"/>
      <c r="AN709" s="16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15"/>
      <c r="AJ710" s="15"/>
      <c r="AK710" s="15"/>
      <c r="AL710" s="15"/>
      <c r="AM710" s="15"/>
      <c r="AN710" s="15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16"/>
      <c r="AJ711" s="16"/>
      <c r="AK711" s="16"/>
      <c r="AL711" s="16"/>
      <c r="AM711" s="16"/>
      <c r="AN711" s="16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15"/>
      <c r="AJ712" s="15"/>
      <c r="AK712" s="15"/>
      <c r="AL712" s="15"/>
      <c r="AM712" s="15"/>
      <c r="AN712" s="15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16"/>
      <c r="AJ713" s="16"/>
      <c r="AK713" s="16"/>
      <c r="AL713" s="16"/>
      <c r="AM713" s="16"/>
      <c r="AN713" s="16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15"/>
      <c r="AJ714" s="15"/>
      <c r="AK714" s="15"/>
      <c r="AL714" s="15"/>
      <c r="AM714" s="15"/>
      <c r="AN714" s="15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16"/>
      <c r="AJ715" s="16"/>
      <c r="AK715" s="16"/>
      <c r="AL715" s="16"/>
      <c r="AM715" s="16"/>
      <c r="AN715" s="16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15"/>
      <c r="AJ716" s="15"/>
      <c r="AK716" s="15"/>
      <c r="AL716" s="15"/>
      <c r="AM716" s="15"/>
      <c r="AN716" s="15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16"/>
      <c r="AJ717" s="16"/>
      <c r="AK717" s="16"/>
      <c r="AL717" s="16"/>
      <c r="AM717" s="16"/>
      <c r="AN717" s="16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15"/>
      <c r="AJ718" s="15"/>
      <c r="AK718" s="15"/>
      <c r="AL718" s="15"/>
      <c r="AM718" s="15"/>
      <c r="AN718" s="15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16"/>
      <c r="AJ719" s="16"/>
      <c r="AK719" s="16"/>
      <c r="AL719" s="16"/>
      <c r="AM719" s="16"/>
      <c r="AN719" s="16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15"/>
      <c r="AJ720" s="15"/>
      <c r="AK720" s="15"/>
      <c r="AL720" s="15"/>
      <c r="AM720" s="15"/>
      <c r="AN720" s="15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16"/>
      <c r="AJ721" s="16"/>
      <c r="AK721" s="16"/>
      <c r="AL721" s="16"/>
      <c r="AM721" s="16"/>
      <c r="AN721" s="16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15"/>
      <c r="AJ722" s="15"/>
      <c r="AK722" s="15"/>
      <c r="AL722" s="15"/>
      <c r="AM722" s="15"/>
      <c r="AN722" s="15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16"/>
      <c r="AJ723" s="16"/>
      <c r="AK723" s="16"/>
      <c r="AL723" s="16"/>
      <c r="AM723" s="16"/>
      <c r="AN723" s="16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15"/>
      <c r="AJ724" s="15"/>
      <c r="AK724" s="15"/>
      <c r="AL724" s="15"/>
      <c r="AM724" s="15"/>
      <c r="AN724" s="15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16"/>
      <c r="AJ725" s="16"/>
      <c r="AK725" s="16"/>
      <c r="AL725" s="16"/>
      <c r="AM725" s="16"/>
      <c r="AN725" s="16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15"/>
      <c r="AJ726" s="15"/>
      <c r="AK726" s="15"/>
      <c r="AL726" s="15"/>
      <c r="AM726" s="15"/>
      <c r="AN726" s="15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16"/>
      <c r="AJ727" s="16"/>
      <c r="AK727" s="16"/>
      <c r="AL727" s="16"/>
      <c r="AM727" s="16"/>
      <c r="AN727" s="16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15"/>
      <c r="AJ728" s="15"/>
      <c r="AK728" s="15"/>
      <c r="AL728" s="15"/>
      <c r="AM728" s="15"/>
      <c r="AN728" s="15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16"/>
      <c r="AJ729" s="16"/>
      <c r="AK729" s="16"/>
      <c r="AL729" s="16"/>
      <c r="AM729" s="16"/>
      <c r="AN729" s="16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15"/>
      <c r="AJ730" s="15"/>
      <c r="AK730" s="15"/>
      <c r="AL730" s="15"/>
      <c r="AM730" s="15"/>
      <c r="AN730" s="15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16"/>
      <c r="AJ731" s="16"/>
      <c r="AK731" s="16"/>
      <c r="AL731" s="16"/>
      <c r="AM731" s="16"/>
      <c r="AN731" s="16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15"/>
      <c r="AJ732" s="15"/>
      <c r="AK732" s="15"/>
      <c r="AL732" s="15"/>
      <c r="AM732" s="15"/>
      <c r="AN732" s="15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16"/>
      <c r="AJ733" s="16"/>
      <c r="AK733" s="16"/>
      <c r="AL733" s="16"/>
      <c r="AM733" s="16"/>
      <c r="AN733" s="16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15"/>
      <c r="AJ734" s="15"/>
      <c r="AK734" s="15"/>
      <c r="AL734" s="15"/>
      <c r="AM734" s="15"/>
      <c r="AN734" s="15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16"/>
      <c r="AJ735" s="16"/>
      <c r="AK735" s="16"/>
      <c r="AL735" s="16"/>
      <c r="AM735" s="16"/>
      <c r="AN735" s="16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15"/>
      <c r="AJ736" s="15"/>
      <c r="AK736" s="15"/>
      <c r="AL736" s="15"/>
      <c r="AM736" s="15"/>
      <c r="AN736" s="15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16"/>
      <c r="AJ737" s="16"/>
      <c r="AK737" s="16"/>
      <c r="AL737" s="16"/>
      <c r="AM737" s="16"/>
      <c r="AN737" s="16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15"/>
      <c r="AJ738" s="15"/>
      <c r="AK738" s="15"/>
      <c r="AL738" s="15"/>
      <c r="AM738" s="15"/>
      <c r="AN738" s="15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16"/>
      <c r="AJ739" s="16"/>
      <c r="AK739" s="16"/>
      <c r="AL739" s="16"/>
      <c r="AM739" s="16"/>
      <c r="AN739" s="16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15"/>
      <c r="AJ740" s="15"/>
      <c r="AK740" s="15"/>
      <c r="AL740" s="15"/>
      <c r="AM740" s="15"/>
      <c r="AN740" s="15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16"/>
      <c r="AJ741" s="16"/>
      <c r="AK741" s="16"/>
      <c r="AL741" s="16"/>
      <c r="AM741" s="16"/>
      <c r="AN741" s="16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15"/>
      <c r="AJ742" s="15"/>
      <c r="AK742" s="15"/>
      <c r="AL742" s="15"/>
      <c r="AM742" s="15"/>
      <c r="AN742" s="15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16"/>
      <c r="AJ743" s="16"/>
      <c r="AK743" s="16"/>
      <c r="AL743" s="16"/>
      <c r="AM743" s="16"/>
      <c r="AN743" s="16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15"/>
      <c r="AJ744" s="15"/>
      <c r="AK744" s="15"/>
      <c r="AL744" s="15"/>
      <c r="AM744" s="15"/>
      <c r="AN744" s="15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16"/>
      <c r="AJ745" s="16"/>
      <c r="AK745" s="16"/>
      <c r="AL745" s="16"/>
      <c r="AM745" s="16"/>
      <c r="AN745" s="16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15"/>
      <c r="AJ746" s="15"/>
      <c r="AK746" s="15"/>
      <c r="AL746" s="15"/>
      <c r="AM746" s="15"/>
      <c r="AN746" s="15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16"/>
      <c r="AJ747" s="16"/>
      <c r="AK747" s="16"/>
      <c r="AL747" s="16"/>
      <c r="AM747" s="16"/>
      <c r="AN747" s="16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15"/>
      <c r="AJ748" s="15"/>
      <c r="AK748" s="15"/>
      <c r="AL748" s="15"/>
      <c r="AM748" s="15"/>
      <c r="AN748" s="15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16"/>
      <c r="AJ749" s="16"/>
      <c r="AK749" s="16"/>
      <c r="AL749" s="16"/>
      <c r="AM749" s="16"/>
      <c r="AN749" s="16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15"/>
      <c r="AJ750" s="15"/>
      <c r="AK750" s="15"/>
      <c r="AL750" s="15"/>
      <c r="AM750" s="15"/>
      <c r="AN750" s="15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16"/>
      <c r="AJ751" s="16"/>
      <c r="AK751" s="16"/>
      <c r="AL751" s="16"/>
      <c r="AM751" s="16"/>
      <c r="AN751" s="16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15"/>
      <c r="AJ752" s="15"/>
      <c r="AK752" s="15"/>
      <c r="AL752" s="15"/>
      <c r="AM752" s="15"/>
      <c r="AN752" s="15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16"/>
      <c r="AJ753" s="16"/>
      <c r="AK753" s="16"/>
      <c r="AL753" s="16"/>
      <c r="AM753" s="16"/>
      <c r="AN753" s="16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15"/>
      <c r="AJ754" s="15"/>
      <c r="AK754" s="15"/>
      <c r="AL754" s="15"/>
      <c r="AM754" s="15"/>
      <c r="AN754" s="15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16"/>
      <c r="AJ755" s="16"/>
      <c r="AK755" s="16"/>
      <c r="AL755" s="16"/>
      <c r="AM755" s="16"/>
      <c r="AN755" s="16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15"/>
      <c r="AJ756" s="15"/>
      <c r="AK756" s="15"/>
      <c r="AL756" s="15"/>
      <c r="AM756" s="15"/>
      <c r="AN756" s="15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6"/>
      <c r="AJ757" s="16"/>
      <c r="AK757" s="16"/>
      <c r="AL757" s="16"/>
      <c r="AM757" s="16"/>
      <c r="AN757" s="16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15"/>
      <c r="AL758" s="15"/>
      <c r="AM758" s="15"/>
      <c r="AN758" s="15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6"/>
      <c r="AJ759" s="16"/>
      <c r="AK759" s="16"/>
      <c r="AL759" s="16"/>
      <c r="AM759" s="16"/>
      <c r="AN759" s="16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15"/>
      <c r="AJ760" s="15"/>
      <c r="AK760" s="15"/>
      <c r="AL760" s="15"/>
      <c r="AM760" s="15"/>
      <c r="AN760" s="15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16"/>
      <c r="AJ761" s="16"/>
      <c r="AK761" s="16"/>
      <c r="AL761" s="16"/>
      <c r="AM761" s="16"/>
      <c r="AN761" s="16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15"/>
      <c r="AJ762" s="15"/>
      <c r="AK762" s="15"/>
      <c r="AL762" s="15"/>
      <c r="AM762" s="15"/>
      <c r="AN762" s="15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16"/>
      <c r="AJ763" s="16"/>
      <c r="AK763" s="16"/>
      <c r="AL763" s="16"/>
      <c r="AM763" s="16"/>
      <c r="AN763" s="16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15"/>
      <c r="AJ764" s="15"/>
      <c r="AK764" s="15"/>
      <c r="AL764" s="15"/>
      <c r="AM764" s="15"/>
      <c r="AN764" s="15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16"/>
      <c r="AJ765" s="16"/>
      <c r="AK765" s="16"/>
      <c r="AL765" s="16"/>
      <c r="AM765" s="16"/>
      <c r="AN765" s="16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15"/>
      <c r="AJ766" s="15"/>
      <c r="AK766" s="15"/>
      <c r="AL766" s="15"/>
      <c r="AM766" s="15"/>
      <c r="AN766" s="15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16"/>
      <c r="AJ767" s="16"/>
      <c r="AK767" s="16"/>
      <c r="AL767" s="16"/>
      <c r="AM767" s="16"/>
      <c r="AN767" s="16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15"/>
      <c r="AJ768" s="15"/>
      <c r="AK768" s="15"/>
      <c r="AL768" s="15"/>
      <c r="AM768" s="15"/>
      <c r="AN768" s="15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16"/>
      <c r="AJ769" s="16"/>
      <c r="AK769" s="16"/>
      <c r="AL769" s="16"/>
      <c r="AM769" s="16"/>
      <c r="AN769" s="16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15"/>
      <c r="AJ770" s="15"/>
      <c r="AK770" s="15"/>
      <c r="AL770" s="15"/>
      <c r="AM770" s="15"/>
      <c r="AN770" s="15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16"/>
      <c r="AJ771" s="16"/>
      <c r="AK771" s="16"/>
      <c r="AL771" s="16"/>
      <c r="AM771" s="16"/>
      <c r="AN771" s="16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15"/>
      <c r="AJ772" s="15"/>
      <c r="AK772" s="15"/>
      <c r="AL772" s="15"/>
      <c r="AM772" s="15"/>
      <c r="AN772" s="15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16"/>
      <c r="AJ773" s="16"/>
      <c r="AK773" s="16"/>
      <c r="AL773" s="16"/>
      <c r="AM773" s="16"/>
      <c r="AN773" s="16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15"/>
      <c r="AJ774" s="15"/>
      <c r="AK774" s="15"/>
      <c r="AL774" s="15"/>
      <c r="AM774" s="15"/>
      <c r="AN774" s="15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16"/>
      <c r="AJ775" s="16"/>
      <c r="AK775" s="16"/>
      <c r="AL775" s="16"/>
      <c r="AM775" s="16"/>
      <c r="AN775" s="16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15"/>
      <c r="AJ776" s="15"/>
      <c r="AK776" s="15"/>
      <c r="AL776" s="15"/>
      <c r="AM776" s="15"/>
      <c r="AN776" s="15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16"/>
      <c r="AJ777" s="16"/>
      <c r="AK777" s="16"/>
      <c r="AL777" s="16"/>
      <c r="AM777" s="16"/>
      <c r="AN777" s="16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15"/>
      <c r="AJ778" s="15"/>
      <c r="AK778" s="15"/>
      <c r="AL778" s="15"/>
      <c r="AM778" s="15"/>
      <c r="AN778" s="15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16"/>
      <c r="AJ779" s="16"/>
      <c r="AK779" s="16"/>
      <c r="AL779" s="16"/>
      <c r="AM779" s="16"/>
      <c r="AN779" s="16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15"/>
      <c r="AJ780" s="15"/>
      <c r="AK780" s="15"/>
      <c r="AL780" s="15"/>
      <c r="AM780" s="15"/>
      <c r="AN780" s="15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16"/>
      <c r="AJ781" s="16"/>
      <c r="AK781" s="16"/>
      <c r="AL781" s="16"/>
      <c r="AM781" s="16"/>
      <c r="AN781" s="16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15"/>
      <c r="AJ782" s="15"/>
      <c r="AK782" s="15"/>
      <c r="AL782" s="15"/>
      <c r="AM782" s="15"/>
      <c r="AN782" s="15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16"/>
      <c r="AJ783" s="16"/>
      <c r="AK783" s="16"/>
      <c r="AL783" s="16"/>
      <c r="AM783" s="16"/>
      <c r="AN783" s="16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15"/>
      <c r="AJ784" s="15"/>
      <c r="AK784" s="15"/>
      <c r="AL784" s="15"/>
      <c r="AM784" s="15"/>
      <c r="AN784" s="15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16"/>
      <c r="AJ785" s="16"/>
      <c r="AK785" s="16"/>
      <c r="AL785" s="16"/>
      <c r="AM785" s="16"/>
      <c r="AN785" s="16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15"/>
      <c r="AJ786" s="15"/>
      <c r="AK786" s="15"/>
      <c r="AL786" s="15"/>
      <c r="AM786" s="15"/>
      <c r="AN786" s="15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16"/>
      <c r="AJ787" s="16"/>
      <c r="AK787" s="16"/>
      <c r="AL787" s="16"/>
      <c r="AM787" s="16"/>
      <c r="AN787" s="16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15"/>
      <c r="AJ788" s="15"/>
      <c r="AK788" s="15"/>
      <c r="AL788" s="15"/>
      <c r="AM788" s="15"/>
      <c r="AN788" s="15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16"/>
      <c r="AJ789" s="16"/>
      <c r="AK789" s="16"/>
      <c r="AL789" s="16"/>
      <c r="AM789" s="16"/>
      <c r="AN789" s="16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15"/>
      <c r="AJ790" s="15"/>
      <c r="AK790" s="15"/>
      <c r="AL790" s="15"/>
      <c r="AM790" s="15"/>
      <c r="AN790" s="15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16"/>
      <c r="AJ791" s="16"/>
      <c r="AK791" s="16"/>
      <c r="AL791" s="16"/>
      <c r="AM791" s="16"/>
      <c r="AN791" s="16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15"/>
      <c r="AJ792" s="15"/>
      <c r="AK792" s="15"/>
      <c r="AL792" s="15"/>
      <c r="AM792" s="15"/>
      <c r="AN792" s="15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16"/>
      <c r="AJ793" s="16"/>
      <c r="AK793" s="16"/>
      <c r="AL793" s="16"/>
      <c r="AM793" s="16"/>
      <c r="AN793" s="16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15"/>
      <c r="AJ794" s="15"/>
      <c r="AK794" s="15"/>
      <c r="AL794" s="15"/>
      <c r="AM794" s="15"/>
      <c r="AN794" s="15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16"/>
      <c r="AJ795" s="16"/>
      <c r="AK795" s="16"/>
      <c r="AL795" s="16"/>
      <c r="AM795" s="16"/>
      <c r="AN795" s="16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15"/>
      <c r="AJ796" s="15"/>
      <c r="AK796" s="15"/>
      <c r="AL796" s="15"/>
      <c r="AM796" s="15"/>
      <c r="AN796" s="15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16"/>
      <c r="AJ797" s="16"/>
      <c r="AK797" s="16"/>
      <c r="AL797" s="16"/>
      <c r="AM797" s="16"/>
      <c r="AN797" s="16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15"/>
      <c r="AJ798" s="15"/>
      <c r="AK798" s="15"/>
      <c r="AL798" s="15"/>
      <c r="AM798" s="15"/>
      <c r="AN798" s="15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16"/>
      <c r="AJ799" s="16"/>
      <c r="AK799" s="16"/>
      <c r="AL799" s="16"/>
      <c r="AM799" s="16"/>
      <c r="AN799" s="16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15"/>
      <c r="AJ800" s="15"/>
      <c r="AK800" s="15"/>
      <c r="AL800" s="15"/>
      <c r="AM800" s="15"/>
      <c r="AN800" s="15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16"/>
      <c r="AJ801" s="16"/>
      <c r="AK801" s="16"/>
      <c r="AL801" s="16"/>
      <c r="AM801" s="16"/>
      <c r="AN801" s="16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15"/>
      <c r="AJ802" s="15"/>
      <c r="AK802" s="15"/>
      <c r="AL802" s="15"/>
      <c r="AM802" s="15"/>
      <c r="AN802" s="15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16"/>
      <c r="AJ803" s="16"/>
      <c r="AK803" s="16"/>
      <c r="AL803" s="16"/>
      <c r="AM803" s="16"/>
      <c r="AN803" s="16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15"/>
      <c r="AJ804" s="15"/>
      <c r="AK804" s="15"/>
      <c r="AL804" s="15"/>
      <c r="AM804" s="15"/>
      <c r="AN804" s="15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16"/>
      <c r="AJ805" s="16"/>
      <c r="AK805" s="16"/>
      <c r="AL805" s="16"/>
      <c r="AM805" s="16"/>
      <c r="AN805" s="16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15"/>
      <c r="AJ806" s="15"/>
      <c r="AK806" s="15"/>
      <c r="AL806" s="15"/>
      <c r="AM806" s="15"/>
      <c r="AN806" s="15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16"/>
      <c r="AJ807" s="16"/>
      <c r="AK807" s="16"/>
      <c r="AL807" s="16"/>
      <c r="AM807" s="16"/>
      <c r="AN807" s="16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15"/>
      <c r="AJ808" s="15"/>
      <c r="AK808" s="15"/>
      <c r="AL808" s="15"/>
      <c r="AM808" s="15"/>
      <c r="AN808" s="15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16"/>
      <c r="AJ809" s="16"/>
      <c r="AK809" s="16"/>
      <c r="AL809" s="16"/>
      <c r="AM809" s="16"/>
      <c r="AN809" s="16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15"/>
      <c r="AJ810" s="15"/>
      <c r="AK810" s="15"/>
      <c r="AL810" s="15"/>
      <c r="AM810" s="15"/>
      <c r="AN810" s="15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16"/>
      <c r="AJ811" s="16"/>
      <c r="AK811" s="16"/>
      <c r="AL811" s="16"/>
      <c r="AM811" s="16"/>
      <c r="AN811" s="16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15"/>
      <c r="AJ812" s="15"/>
      <c r="AK812" s="15"/>
      <c r="AL812" s="15"/>
      <c r="AM812" s="15"/>
      <c r="AN812" s="15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16"/>
      <c r="AJ813" s="16"/>
      <c r="AK813" s="16"/>
      <c r="AL813" s="16"/>
      <c r="AM813" s="16"/>
      <c r="AN813" s="16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15"/>
      <c r="AJ814" s="15"/>
      <c r="AK814" s="15"/>
      <c r="AL814" s="15"/>
      <c r="AM814" s="15"/>
      <c r="AN814" s="15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16"/>
      <c r="AJ815" s="16"/>
      <c r="AK815" s="16"/>
      <c r="AL815" s="16"/>
      <c r="AM815" s="16"/>
      <c r="AN815" s="16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15"/>
      <c r="AJ816" s="15"/>
      <c r="AK816" s="15"/>
      <c r="AL816" s="15"/>
      <c r="AM816" s="15"/>
      <c r="AN816" s="15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16"/>
      <c r="AJ817" s="16"/>
      <c r="AK817" s="16"/>
      <c r="AL817" s="16"/>
      <c r="AM817" s="16"/>
      <c r="AN817" s="16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15"/>
      <c r="AJ818" s="15"/>
      <c r="AK818" s="15"/>
      <c r="AL818" s="15"/>
      <c r="AM818" s="15"/>
      <c r="AN818" s="15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16"/>
      <c r="AJ819" s="16"/>
      <c r="AK819" s="16"/>
      <c r="AL819" s="16"/>
      <c r="AM819" s="16"/>
      <c r="AN819" s="16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15"/>
      <c r="AJ820" s="15"/>
      <c r="AK820" s="15"/>
      <c r="AL820" s="15"/>
      <c r="AM820" s="15"/>
      <c r="AN820" s="15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16"/>
      <c r="AJ821" s="16"/>
      <c r="AK821" s="16"/>
      <c r="AL821" s="16"/>
      <c r="AM821" s="16"/>
      <c r="AN821" s="16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15"/>
      <c r="AJ822" s="15"/>
      <c r="AK822" s="15"/>
      <c r="AL822" s="15"/>
      <c r="AM822" s="15"/>
      <c r="AN822" s="15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16"/>
      <c r="AJ823" s="16"/>
      <c r="AK823" s="16"/>
      <c r="AL823" s="16"/>
      <c r="AM823" s="16"/>
      <c r="AN823" s="16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15"/>
      <c r="AJ824" s="15"/>
      <c r="AK824" s="15"/>
      <c r="AL824" s="15"/>
      <c r="AM824" s="15"/>
      <c r="AN824" s="15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16"/>
      <c r="AJ825" s="16"/>
      <c r="AK825" s="16"/>
      <c r="AL825" s="16"/>
      <c r="AM825" s="16"/>
      <c r="AN825" s="16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15"/>
      <c r="AJ826" s="15"/>
      <c r="AK826" s="15"/>
      <c r="AL826" s="15"/>
      <c r="AM826" s="15"/>
      <c r="AN826" s="15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16"/>
      <c r="AJ827" s="16"/>
      <c r="AK827" s="16"/>
      <c r="AL827" s="16"/>
      <c r="AM827" s="16"/>
      <c r="AN827" s="16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15"/>
      <c r="AJ828" s="15"/>
      <c r="AK828" s="15"/>
      <c r="AL828" s="15"/>
      <c r="AM828" s="15"/>
      <c r="AN828" s="15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16"/>
      <c r="AJ829" s="16"/>
      <c r="AK829" s="16"/>
      <c r="AL829" s="16"/>
      <c r="AM829" s="16"/>
      <c r="AN829" s="16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15"/>
      <c r="AJ830" s="15"/>
      <c r="AK830" s="15"/>
      <c r="AL830" s="15"/>
      <c r="AM830" s="15"/>
      <c r="AN830" s="15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16"/>
      <c r="AJ831" s="16"/>
      <c r="AK831" s="16"/>
      <c r="AL831" s="16"/>
      <c r="AM831" s="16"/>
      <c r="AN831" s="16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15"/>
      <c r="AJ832" s="15"/>
      <c r="AK832" s="15"/>
      <c r="AL832" s="15"/>
      <c r="AM832" s="15"/>
      <c r="AN832" s="15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16"/>
      <c r="AJ833" s="16"/>
      <c r="AK833" s="16"/>
      <c r="AL833" s="16"/>
      <c r="AM833" s="16"/>
      <c r="AN833" s="16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15"/>
      <c r="AJ834" s="15"/>
      <c r="AK834" s="15"/>
      <c r="AL834" s="15"/>
      <c r="AM834" s="15"/>
      <c r="AN834" s="15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16"/>
      <c r="AJ835" s="16"/>
      <c r="AK835" s="16"/>
      <c r="AL835" s="16"/>
      <c r="AM835" s="16"/>
      <c r="AN835" s="16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15"/>
      <c r="AJ836" s="15"/>
      <c r="AK836" s="15"/>
      <c r="AL836" s="15"/>
      <c r="AM836" s="15"/>
      <c r="AN836" s="15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16"/>
      <c r="AJ837" s="16"/>
      <c r="AK837" s="16"/>
      <c r="AL837" s="16"/>
      <c r="AM837" s="16"/>
      <c r="AN837" s="16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15"/>
      <c r="AJ838" s="15"/>
      <c r="AK838" s="15"/>
      <c r="AL838" s="15"/>
      <c r="AM838" s="15"/>
      <c r="AN838" s="15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16"/>
      <c r="AJ839" s="16"/>
      <c r="AK839" s="16"/>
      <c r="AL839" s="16"/>
      <c r="AM839" s="16"/>
      <c r="AN839" s="16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15"/>
      <c r="AJ840" s="15"/>
      <c r="AK840" s="15"/>
      <c r="AL840" s="15"/>
      <c r="AM840" s="15"/>
      <c r="AN840" s="15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16"/>
      <c r="AJ841" s="16"/>
      <c r="AK841" s="16"/>
      <c r="AL841" s="16"/>
      <c r="AM841" s="16"/>
      <c r="AN841" s="16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15"/>
      <c r="AJ842" s="15"/>
      <c r="AK842" s="15"/>
      <c r="AL842" s="15"/>
      <c r="AM842" s="15"/>
      <c r="AN842" s="15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16"/>
      <c r="AJ843" s="16"/>
      <c r="AK843" s="16"/>
      <c r="AL843" s="16"/>
      <c r="AM843" s="16"/>
      <c r="AN843" s="16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15"/>
      <c r="AJ844" s="15"/>
      <c r="AK844" s="15"/>
      <c r="AL844" s="15"/>
      <c r="AM844" s="15"/>
      <c r="AN844" s="15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16"/>
      <c r="AJ845" s="16"/>
      <c r="AK845" s="16"/>
      <c r="AL845" s="16"/>
      <c r="AM845" s="16"/>
      <c r="AN845" s="16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15"/>
      <c r="AJ846" s="15"/>
      <c r="AK846" s="15"/>
      <c r="AL846" s="15"/>
      <c r="AM846" s="15"/>
      <c r="AN846" s="15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16"/>
      <c r="AJ847" s="16"/>
      <c r="AK847" s="16"/>
      <c r="AL847" s="16"/>
      <c r="AM847" s="16"/>
      <c r="AN847" s="16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15"/>
      <c r="AJ848" s="15"/>
      <c r="AK848" s="15"/>
      <c r="AL848" s="15"/>
      <c r="AM848" s="15"/>
      <c r="AN848" s="15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16"/>
      <c r="AJ849" s="16"/>
      <c r="AK849" s="16"/>
      <c r="AL849" s="16"/>
      <c r="AM849" s="16"/>
      <c r="AN849" s="16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15"/>
      <c r="AJ850" s="15"/>
      <c r="AK850" s="15"/>
      <c r="AL850" s="15"/>
      <c r="AM850" s="15"/>
      <c r="AN850" s="15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16"/>
      <c r="AJ851" s="16"/>
      <c r="AK851" s="16"/>
      <c r="AL851" s="16"/>
      <c r="AM851" s="16"/>
      <c r="AN851" s="16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15"/>
      <c r="AJ852" s="15"/>
      <c r="AK852" s="15"/>
      <c r="AL852" s="15"/>
      <c r="AM852" s="15"/>
      <c r="AN852" s="15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16"/>
      <c r="AJ853" s="16"/>
      <c r="AK853" s="16"/>
      <c r="AL853" s="16"/>
      <c r="AM853" s="16"/>
      <c r="AN853" s="16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15"/>
      <c r="AJ854" s="15"/>
      <c r="AK854" s="15"/>
      <c r="AL854" s="15"/>
      <c r="AM854" s="15"/>
      <c r="AN854" s="15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16"/>
      <c r="AJ855" s="16"/>
      <c r="AK855" s="16"/>
      <c r="AL855" s="16"/>
      <c r="AM855" s="16"/>
      <c r="AN855" s="16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15"/>
      <c r="AJ856" s="15"/>
      <c r="AK856" s="15"/>
      <c r="AL856" s="15"/>
      <c r="AM856" s="15"/>
      <c r="AN856" s="15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16"/>
      <c r="AJ857" s="16"/>
      <c r="AK857" s="16"/>
      <c r="AL857" s="16"/>
      <c r="AM857" s="16"/>
      <c r="AN857" s="16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15"/>
      <c r="AJ858" s="15"/>
      <c r="AK858" s="15"/>
      <c r="AL858" s="15"/>
      <c r="AM858" s="15"/>
      <c r="AN858" s="15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16"/>
      <c r="AJ859" s="16"/>
      <c r="AK859" s="16"/>
      <c r="AL859" s="16"/>
      <c r="AM859" s="16"/>
      <c r="AN859" s="16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15"/>
      <c r="AJ860" s="15"/>
      <c r="AK860" s="15"/>
      <c r="AL860" s="15"/>
      <c r="AM860" s="15"/>
      <c r="AN860" s="15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16"/>
      <c r="AJ861" s="16"/>
      <c r="AK861" s="16"/>
      <c r="AL861" s="16"/>
      <c r="AM861" s="16"/>
      <c r="AN861" s="16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15"/>
      <c r="AJ862" s="15"/>
      <c r="AK862" s="15"/>
      <c r="AL862" s="15"/>
      <c r="AM862" s="15"/>
      <c r="AN862" s="15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16"/>
      <c r="AJ863" s="16"/>
      <c r="AK863" s="16"/>
      <c r="AL863" s="16"/>
      <c r="AM863" s="16"/>
      <c r="AN863" s="16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15"/>
      <c r="AJ864" s="15"/>
      <c r="AK864" s="15"/>
      <c r="AL864" s="15"/>
      <c r="AM864" s="15"/>
      <c r="AN864" s="15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16"/>
      <c r="AJ865" s="16"/>
      <c r="AK865" s="16"/>
      <c r="AL865" s="16"/>
      <c r="AM865" s="16"/>
      <c r="AN865" s="16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15"/>
      <c r="AJ866" s="15"/>
      <c r="AK866" s="15"/>
      <c r="AL866" s="15"/>
      <c r="AM866" s="15"/>
      <c r="AN866" s="15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16"/>
      <c r="AJ867" s="16"/>
      <c r="AK867" s="16"/>
      <c r="AL867" s="16"/>
      <c r="AM867" s="16"/>
      <c r="AN867" s="16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15"/>
      <c r="AJ868" s="15"/>
      <c r="AK868" s="15"/>
      <c r="AL868" s="15"/>
      <c r="AM868" s="15"/>
      <c r="AN868" s="15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16"/>
      <c r="AJ869" s="16"/>
      <c r="AK869" s="16"/>
      <c r="AL869" s="16"/>
      <c r="AM869" s="16"/>
      <c r="AN869" s="16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15"/>
      <c r="AJ870" s="15"/>
      <c r="AK870" s="15"/>
      <c r="AL870" s="15"/>
      <c r="AM870" s="15"/>
      <c r="AN870" s="15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16"/>
      <c r="AJ871" s="16"/>
      <c r="AK871" s="16"/>
      <c r="AL871" s="16"/>
      <c r="AM871" s="16"/>
      <c r="AN871" s="16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15"/>
      <c r="AJ872" s="15"/>
      <c r="AK872" s="15"/>
      <c r="AL872" s="15"/>
      <c r="AM872" s="15"/>
      <c r="AN872" s="15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16"/>
      <c r="AJ873" s="16"/>
      <c r="AK873" s="16"/>
      <c r="AL873" s="16"/>
      <c r="AM873" s="16"/>
      <c r="AN873" s="16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15"/>
      <c r="AJ874" s="15"/>
      <c r="AK874" s="15"/>
      <c r="AL874" s="15"/>
      <c r="AM874" s="15"/>
      <c r="AN874" s="15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16"/>
      <c r="AJ875" s="16"/>
      <c r="AK875" s="16"/>
      <c r="AL875" s="16"/>
      <c r="AM875" s="16"/>
      <c r="AN875" s="16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15"/>
      <c r="AJ876" s="15"/>
      <c r="AK876" s="15"/>
      <c r="AL876" s="15"/>
      <c r="AM876" s="15"/>
      <c r="AN876" s="15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16"/>
      <c r="AJ877" s="16"/>
      <c r="AK877" s="16"/>
      <c r="AL877" s="16"/>
      <c r="AM877" s="16"/>
      <c r="AN877" s="16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15"/>
      <c r="AJ878" s="15"/>
      <c r="AK878" s="15"/>
      <c r="AL878" s="15"/>
      <c r="AM878" s="15"/>
      <c r="AN878" s="15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16"/>
      <c r="AJ879" s="16"/>
      <c r="AK879" s="16"/>
      <c r="AL879" s="16"/>
      <c r="AM879" s="16"/>
      <c r="AN879" s="16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15"/>
      <c r="AJ880" s="15"/>
      <c r="AK880" s="15"/>
      <c r="AL880" s="15"/>
      <c r="AM880" s="15"/>
      <c r="AN880" s="15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16"/>
      <c r="AJ881" s="16"/>
      <c r="AK881" s="16"/>
      <c r="AL881" s="16"/>
      <c r="AM881" s="16"/>
      <c r="AN881" s="16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15"/>
      <c r="AJ882" s="15"/>
      <c r="AK882" s="15"/>
      <c r="AL882" s="15"/>
      <c r="AM882" s="15"/>
      <c r="AN882" s="15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16"/>
      <c r="AJ883" s="16"/>
      <c r="AK883" s="16"/>
      <c r="AL883" s="16"/>
      <c r="AM883" s="16"/>
      <c r="AN883" s="16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15"/>
      <c r="AJ884" s="15"/>
      <c r="AK884" s="15"/>
      <c r="AL884" s="15"/>
      <c r="AM884" s="15"/>
      <c r="AN884" s="15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16"/>
      <c r="AJ885" s="16"/>
      <c r="AK885" s="16"/>
      <c r="AL885" s="16"/>
      <c r="AM885" s="16"/>
      <c r="AN885" s="16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15"/>
      <c r="AJ886" s="15"/>
      <c r="AK886" s="15"/>
      <c r="AL886" s="15"/>
      <c r="AM886" s="15"/>
      <c r="AN886" s="15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16"/>
      <c r="AJ887" s="16"/>
      <c r="AK887" s="16"/>
      <c r="AL887" s="16"/>
      <c r="AM887" s="16"/>
      <c r="AN887" s="16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15"/>
      <c r="AJ888" s="15"/>
      <c r="AK888" s="15"/>
      <c r="AL888" s="15"/>
      <c r="AM888" s="15"/>
      <c r="AN888" s="15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16"/>
      <c r="AJ889" s="16"/>
      <c r="AK889" s="16"/>
      <c r="AL889" s="16"/>
      <c r="AM889" s="16"/>
      <c r="AN889" s="16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15"/>
      <c r="AJ890" s="15"/>
      <c r="AK890" s="15"/>
      <c r="AL890" s="15"/>
      <c r="AM890" s="15"/>
      <c r="AN890" s="15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16"/>
      <c r="AJ891" s="16"/>
      <c r="AK891" s="16"/>
      <c r="AL891" s="16"/>
      <c r="AM891" s="16"/>
      <c r="AN891" s="16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15"/>
      <c r="AJ892" s="15"/>
      <c r="AK892" s="15"/>
      <c r="AL892" s="15"/>
      <c r="AM892" s="15"/>
      <c r="AN892" s="15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16"/>
      <c r="AJ893" s="16"/>
      <c r="AK893" s="16"/>
      <c r="AL893" s="16"/>
      <c r="AM893" s="16"/>
      <c r="AN893" s="16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15"/>
      <c r="AJ894" s="15"/>
      <c r="AK894" s="15"/>
      <c r="AL894" s="15"/>
      <c r="AM894" s="15"/>
      <c r="AN894" s="15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16"/>
      <c r="AJ895" s="16"/>
      <c r="AK895" s="16"/>
      <c r="AL895" s="16"/>
      <c r="AM895" s="16"/>
      <c r="AN895" s="16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15"/>
      <c r="AJ896" s="15"/>
      <c r="AK896" s="15"/>
      <c r="AL896" s="15"/>
      <c r="AM896" s="15"/>
      <c r="AN896" s="15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16"/>
      <c r="AJ897" s="16"/>
      <c r="AK897" s="16"/>
      <c r="AL897" s="16"/>
      <c r="AM897" s="16"/>
      <c r="AN897" s="16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15"/>
      <c r="AJ898" s="15"/>
      <c r="AK898" s="15"/>
      <c r="AL898" s="15"/>
      <c r="AM898" s="15"/>
      <c r="AN898" s="15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16"/>
      <c r="AJ899" s="16"/>
      <c r="AK899" s="16"/>
      <c r="AL899" s="16"/>
      <c r="AM899" s="16"/>
      <c r="AN899" s="16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15"/>
      <c r="AJ900" s="15"/>
      <c r="AK900" s="15"/>
      <c r="AL900" s="15"/>
      <c r="AM900" s="15"/>
      <c r="AN900" s="15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16"/>
      <c r="AJ901" s="16"/>
      <c r="AK901" s="16"/>
      <c r="AL901" s="16"/>
      <c r="AM901" s="16"/>
      <c r="AN901" s="16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15"/>
      <c r="AJ902" s="15"/>
      <c r="AK902" s="15"/>
      <c r="AL902" s="15"/>
      <c r="AM902" s="15"/>
      <c r="AN902" s="15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16"/>
      <c r="AJ903" s="16"/>
      <c r="AK903" s="16"/>
      <c r="AL903" s="16"/>
      <c r="AM903" s="16"/>
      <c r="AN903" s="16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15"/>
      <c r="AJ904" s="15"/>
      <c r="AK904" s="15"/>
      <c r="AL904" s="15"/>
      <c r="AM904" s="15"/>
      <c r="AN904" s="15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16"/>
      <c r="AJ905" s="16"/>
      <c r="AK905" s="16"/>
      <c r="AL905" s="16"/>
      <c r="AM905" s="16"/>
      <c r="AN905" s="16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15"/>
      <c r="AJ906" s="15"/>
      <c r="AK906" s="15"/>
      <c r="AL906" s="15"/>
      <c r="AM906" s="15"/>
      <c r="AN906" s="15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16"/>
      <c r="AJ907" s="16"/>
      <c r="AK907" s="16"/>
      <c r="AL907" s="16"/>
      <c r="AM907" s="16"/>
      <c r="AN907" s="16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15"/>
      <c r="AJ908" s="15"/>
      <c r="AK908" s="15"/>
      <c r="AL908" s="15"/>
      <c r="AM908" s="15"/>
      <c r="AN908" s="15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16"/>
      <c r="AJ909" s="16"/>
      <c r="AK909" s="16"/>
      <c r="AL909" s="16"/>
      <c r="AM909" s="16"/>
      <c r="AN909" s="16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15"/>
      <c r="AJ910" s="15"/>
      <c r="AK910" s="15"/>
      <c r="AL910" s="15"/>
      <c r="AM910" s="15"/>
      <c r="AN910" s="15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16"/>
      <c r="AJ911" s="16"/>
      <c r="AK911" s="16"/>
      <c r="AL911" s="16"/>
      <c r="AM911" s="16"/>
      <c r="AN911" s="16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15"/>
      <c r="AJ912" s="15"/>
      <c r="AK912" s="15"/>
      <c r="AL912" s="15"/>
      <c r="AM912" s="15"/>
      <c r="AN912" s="15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16"/>
      <c r="AJ913" s="16"/>
      <c r="AK913" s="16"/>
      <c r="AL913" s="16"/>
      <c r="AM913" s="16"/>
      <c r="AN913" s="16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15"/>
      <c r="AJ914" s="15"/>
      <c r="AK914" s="15"/>
      <c r="AL914" s="15"/>
      <c r="AM914" s="15"/>
      <c r="AN914" s="15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16"/>
      <c r="AJ915" s="16"/>
      <c r="AK915" s="16"/>
      <c r="AL915" s="16"/>
      <c r="AM915" s="16"/>
      <c r="AN915" s="16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15"/>
      <c r="AJ916" s="15"/>
      <c r="AK916" s="15"/>
      <c r="AL916" s="15"/>
      <c r="AM916" s="15"/>
      <c r="AN916" s="15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16"/>
      <c r="AJ917" s="16"/>
      <c r="AK917" s="16"/>
      <c r="AL917" s="16"/>
      <c r="AM917" s="16"/>
      <c r="AN917" s="16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15"/>
      <c r="AJ918" s="15"/>
      <c r="AK918" s="15"/>
      <c r="AL918" s="15"/>
      <c r="AM918" s="15"/>
      <c r="AN918" s="15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16"/>
      <c r="AJ919" s="16"/>
      <c r="AK919" s="16"/>
      <c r="AL919" s="16"/>
      <c r="AM919" s="16"/>
      <c r="AN919" s="16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15"/>
      <c r="AJ920" s="15"/>
      <c r="AK920" s="15"/>
      <c r="AL920" s="15"/>
      <c r="AM920" s="15"/>
      <c r="AN920" s="15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16"/>
      <c r="AJ921" s="16"/>
      <c r="AK921" s="16"/>
      <c r="AL921" s="16"/>
      <c r="AM921" s="16"/>
      <c r="AN921" s="16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15"/>
      <c r="AJ922" s="15"/>
      <c r="AK922" s="15"/>
      <c r="AL922" s="15"/>
      <c r="AM922" s="15"/>
      <c r="AN922" s="15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16"/>
      <c r="AJ923" s="16"/>
      <c r="AK923" s="16"/>
      <c r="AL923" s="16"/>
      <c r="AM923" s="16"/>
      <c r="AN923" s="16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15"/>
      <c r="AJ924" s="15"/>
      <c r="AK924" s="15"/>
      <c r="AL924" s="15"/>
      <c r="AM924" s="15"/>
      <c r="AN924" s="15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16"/>
      <c r="AJ925" s="16"/>
      <c r="AK925" s="16"/>
      <c r="AL925" s="16"/>
      <c r="AM925" s="16"/>
      <c r="AN925" s="16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15"/>
      <c r="AJ926" s="15"/>
      <c r="AK926" s="15"/>
      <c r="AL926" s="15"/>
      <c r="AM926" s="15"/>
      <c r="AN926" s="15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16"/>
      <c r="AJ927" s="16"/>
      <c r="AK927" s="16"/>
      <c r="AL927" s="16"/>
      <c r="AM927" s="16"/>
      <c r="AN927" s="16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15"/>
      <c r="AJ928" s="15"/>
      <c r="AK928" s="15"/>
      <c r="AL928" s="15"/>
      <c r="AM928" s="15"/>
      <c r="AN928" s="15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16"/>
      <c r="AJ929" s="16"/>
      <c r="AK929" s="16"/>
      <c r="AL929" s="16"/>
      <c r="AM929" s="16"/>
      <c r="AN929" s="16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15"/>
      <c r="AJ930" s="15"/>
      <c r="AK930" s="15"/>
      <c r="AL930" s="15"/>
      <c r="AM930" s="15"/>
      <c r="AN930" s="15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16"/>
      <c r="AJ931" s="16"/>
      <c r="AK931" s="16"/>
      <c r="AL931" s="16"/>
      <c r="AM931" s="16"/>
      <c r="AN931" s="16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15"/>
      <c r="AJ932" s="15"/>
      <c r="AK932" s="15"/>
      <c r="AL932" s="15"/>
      <c r="AM932" s="15"/>
      <c r="AN932" s="15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16"/>
      <c r="AJ933" s="16"/>
      <c r="AK933" s="16"/>
      <c r="AL933" s="16"/>
      <c r="AM933" s="16"/>
      <c r="AN933" s="16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15"/>
      <c r="AJ934" s="15"/>
      <c r="AK934" s="15"/>
      <c r="AL934" s="15"/>
      <c r="AM934" s="15"/>
      <c r="AN934" s="15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16"/>
      <c r="AJ935" s="16"/>
      <c r="AK935" s="16"/>
      <c r="AL935" s="16"/>
      <c r="AM935" s="16"/>
      <c r="AN935" s="16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15"/>
      <c r="AJ936" s="15"/>
      <c r="AK936" s="15"/>
      <c r="AL936" s="15"/>
      <c r="AM936" s="15"/>
      <c r="AN936" s="15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16"/>
      <c r="AJ937" s="16"/>
      <c r="AK937" s="16"/>
      <c r="AL937" s="16"/>
      <c r="AM937" s="16"/>
      <c r="AN937" s="16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15"/>
      <c r="AJ938" s="15"/>
      <c r="AK938" s="15"/>
      <c r="AL938" s="15"/>
      <c r="AM938" s="15"/>
      <c r="AN938" s="15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16"/>
      <c r="AJ939" s="16"/>
      <c r="AK939" s="16"/>
      <c r="AL939" s="16"/>
      <c r="AM939" s="16"/>
      <c r="AN939" s="16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15"/>
      <c r="AJ940" s="15"/>
      <c r="AK940" s="15"/>
      <c r="AL940" s="15"/>
      <c r="AM940" s="15"/>
      <c r="AN940" s="15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16"/>
      <c r="AJ941" s="16"/>
      <c r="AK941" s="16"/>
      <c r="AL941" s="16"/>
      <c r="AM941" s="16"/>
      <c r="AN941" s="16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15"/>
      <c r="AJ942" s="15"/>
      <c r="AK942" s="15"/>
      <c r="AL942" s="15"/>
      <c r="AM942" s="15"/>
      <c r="AN942" s="15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16"/>
      <c r="AJ943" s="16"/>
      <c r="AK943" s="16"/>
      <c r="AL943" s="16"/>
      <c r="AM943" s="16"/>
      <c r="AN943" s="16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15"/>
      <c r="AJ944" s="15"/>
      <c r="AK944" s="15"/>
      <c r="AL944" s="15"/>
      <c r="AM944" s="15"/>
      <c r="AN944" s="15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16"/>
      <c r="AJ945" s="16"/>
      <c r="AK945" s="16"/>
      <c r="AL945" s="16"/>
      <c r="AM945" s="16"/>
      <c r="AN945" s="16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15"/>
      <c r="AJ946" s="15"/>
      <c r="AK946" s="15"/>
      <c r="AL946" s="15"/>
      <c r="AM946" s="15"/>
      <c r="AN946" s="15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16"/>
      <c r="AJ947" s="16"/>
      <c r="AK947" s="16"/>
      <c r="AL947" s="16"/>
      <c r="AM947" s="16"/>
      <c r="AN947" s="16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15"/>
      <c r="AJ948" s="15"/>
      <c r="AK948" s="15"/>
      <c r="AL948" s="15"/>
      <c r="AM948" s="15"/>
      <c r="AN948" s="15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16"/>
      <c r="AJ949" s="16"/>
      <c r="AK949" s="16"/>
      <c r="AL949" s="16"/>
      <c r="AM949" s="16"/>
      <c r="AN949" s="16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15"/>
      <c r="AJ950" s="15"/>
      <c r="AK950" s="15"/>
      <c r="AL950" s="15"/>
      <c r="AM950" s="15"/>
      <c r="AN950" s="15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16"/>
      <c r="AJ951" s="16"/>
      <c r="AK951" s="16"/>
      <c r="AL951" s="16"/>
      <c r="AM951" s="16"/>
      <c r="AN951" s="16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15"/>
      <c r="AJ952" s="15"/>
      <c r="AK952" s="15"/>
      <c r="AL952" s="15"/>
      <c r="AM952" s="15"/>
      <c r="AN952" s="15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16"/>
      <c r="AJ953" s="16"/>
      <c r="AK953" s="16"/>
      <c r="AL953" s="16"/>
      <c r="AM953" s="16"/>
      <c r="AN953" s="16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15"/>
      <c r="AJ954" s="15"/>
      <c r="AK954" s="15"/>
      <c r="AL954" s="15"/>
      <c r="AM954" s="15"/>
      <c r="AN954" s="15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16"/>
      <c r="AJ955" s="16"/>
      <c r="AK955" s="16"/>
      <c r="AL955" s="16"/>
      <c r="AM955" s="16"/>
      <c r="AN955" s="16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15"/>
      <c r="AJ956" s="15"/>
      <c r="AK956" s="15"/>
      <c r="AL956" s="15"/>
      <c r="AM956" s="15"/>
      <c r="AN956" s="15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16"/>
      <c r="AJ957" s="16"/>
      <c r="AK957" s="16"/>
      <c r="AL957" s="16"/>
      <c r="AM957" s="16"/>
      <c r="AN957" s="16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15"/>
      <c r="AJ958" s="15"/>
      <c r="AK958" s="15"/>
      <c r="AL958" s="15"/>
      <c r="AM958" s="15"/>
      <c r="AN958" s="15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16"/>
      <c r="AJ959" s="16"/>
      <c r="AK959" s="16"/>
      <c r="AL959" s="16"/>
      <c r="AM959" s="16"/>
      <c r="AN959" s="16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15"/>
      <c r="AJ960" s="15"/>
      <c r="AK960" s="15"/>
      <c r="AL960" s="15"/>
      <c r="AM960" s="15"/>
      <c r="AN960" s="15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16"/>
      <c r="AJ961" s="16"/>
      <c r="AK961" s="16"/>
      <c r="AL961" s="16"/>
      <c r="AM961" s="16"/>
      <c r="AN961" s="16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15"/>
      <c r="AJ962" s="15"/>
      <c r="AK962" s="15"/>
      <c r="AL962" s="15"/>
      <c r="AM962" s="15"/>
      <c r="AN962" s="15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16"/>
      <c r="AJ963" s="16"/>
      <c r="AK963" s="16"/>
      <c r="AL963" s="16"/>
      <c r="AM963" s="16"/>
      <c r="AN963" s="16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15"/>
      <c r="AJ964" s="15"/>
      <c r="AK964" s="15"/>
      <c r="AL964" s="15"/>
      <c r="AM964" s="15"/>
      <c r="AN964" s="15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16"/>
      <c r="AJ965" s="16"/>
      <c r="AK965" s="16"/>
      <c r="AL965" s="16"/>
      <c r="AM965" s="16"/>
      <c r="AN965" s="16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15"/>
      <c r="AJ966" s="15"/>
      <c r="AK966" s="15"/>
      <c r="AL966" s="15"/>
      <c r="AM966" s="15"/>
      <c r="AN966" s="15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16"/>
      <c r="AJ967" s="16"/>
      <c r="AK967" s="16"/>
      <c r="AL967" s="16"/>
      <c r="AM967" s="16"/>
      <c r="AN967" s="16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15"/>
      <c r="AJ968" s="15"/>
      <c r="AK968" s="15"/>
      <c r="AL968" s="15"/>
      <c r="AM968" s="15"/>
      <c r="AN968" s="15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16"/>
      <c r="AJ969" s="16"/>
      <c r="AK969" s="16"/>
      <c r="AL969" s="16"/>
      <c r="AM969" s="16"/>
      <c r="AN969" s="16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15"/>
      <c r="AJ970" s="15"/>
      <c r="AK970" s="15"/>
      <c r="AL970" s="15"/>
      <c r="AM970" s="15"/>
      <c r="AN970" s="15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16"/>
      <c r="AJ971" s="16"/>
      <c r="AK971" s="16"/>
      <c r="AL971" s="16"/>
      <c r="AM971" s="16"/>
      <c r="AN971" s="16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15"/>
      <c r="AJ972" s="15"/>
      <c r="AK972" s="15"/>
      <c r="AL972" s="15"/>
      <c r="AM972" s="15"/>
      <c r="AN972" s="15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16"/>
      <c r="AJ973" s="16"/>
      <c r="AK973" s="16"/>
      <c r="AL973" s="16"/>
      <c r="AM973" s="16"/>
      <c r="AN973" s="16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15"/>
      <c r="AJ974" s="15"/>
      <c r="AK974" s="15"/>
      <c r="AL974" s="15"/>
      <c r="AM974" s="15"/>
      <c r="AN974" s="15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16"/>
      <c r="AJ975" s="16"/>
      <c r="AK975" s="16"/>
      <c r="AL975" s="16"/>
      <c r="AM975" s="16"/>
      <c r="AN975" s="16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15"/>
      <c r="AJ976" s="15"/>
      <c r="AK976" s="15"/>
      <c r="AL976" s="15"/>
      <c r="AM976" s="15"/>
      <c r="AN976" s="15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16"/>
      <c r="AJ977" s="16"/>
      <c r="AK977" s="16"/>
      <c r="AL977" s="16"/>
      <c r="AM977" s="16"/>
      <c r="AN977" s="16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15"/>
      <c r="AJ978" s="15"/>
      <c r="AK978" s="15"/>
      <c r="AL978" s="15"/>
      <c r="AM978" s="15"/>
      <c r="AN978" s="15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16"/>
      <c r="AJ979" s="16"/>
      <c r="AK979" s="16"/>
      <c r="AL979" s="16"/>
      <c r="AM979" s="16"/>
      <c r="AN979" s="16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15"/>
      <c r="AJ980" s="15"/>
      <c r="AK980" s="15"/>
      <c r="AL980" s="15"/>
      <c r="AM980" s="15"/>
      <c r="AN980" s="15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16"/>
      <c r="AJ981" s="16"/>
      <c r="AK981" s="16"/>
      <c r="AL981" s="16"/>
      <c r="AM981" s="16"/>
      <c r="AN981" s="16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15"/>
      <c r="AJ982" s="15"/>
      <c r="AK982" s="15"/>
      <c r="AL982" s="15"/>
      <c r="AM982" s="15"/>
      <c r="AN982" s="15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16"/>
      <c r="AJ983" s="16"/>
      <c r="AK983" s="16"/>
      <c r="AL983" s="16"/>
      <c r="AM983" s="16"/>
      <c r="AN983" s="16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15"/>
      <c r="AJ984" s="15"/>
      <c r="AK984" s="15"/>
      <c r="AL984" s="15"/>
      <c r="AM984" s="15"/>
      <c r="AN984" s="15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16"/>
      <c r="AJ985" s="16"/>
      <c r="AK985" s="16"/>
      <c r="AL985" s="16"/>
      <c r="AM985" s="16"/>
      <c r="AN985" s="16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15"/>
      <c r="AJ986" s="15"/>
      <c r="AK986" s="15"/>
      <c r="AL986" s="15"/>
      <c r="AM986" s="15"/>
      <c r="AN986" s="15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16"/>
      <c r="AJ987" s="16"/>
      <c r="AK987" s="16"/>
      <c r="AL987" s="16"/>
      <c r="AM987" s="16"/>
      <c r="AN987" s="16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15"/>
      <c r="AJ988" s="15"/>
      <c r="AK988" s="15"/>
      <c r="AL988" s="15"/>
      <c r="AM988" s="15"/>
      <c r="AN988" s="15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16"/>
      <c r="AJ989" s="16"/>
      <c r="AK989" s="16"/>
      <c r="AL989" s="16"/>
      <c r="AM989" s="16"/>
      <c r="AN989" s="16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15"/>
      <c r="AJ990" s="15"/>
      <c r="AK990" s="15"/>
      <c r="AL990" s="15"/>
      <c r="AM990" s="15"/>
      <c r="AN990" s="15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16"/>
      <c r="AJ991" s="16"/>
      <c r="AK991" s="16"/>
      <c r="AL991" s="16"/>
      <c r="AM991" s="16"/>
      <c r="AN991" s="16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15"/>
      <c r="AJ992" s="15"/>
      <c r="AK992" s="15"/>
      <c r="AL992" s="15"/>
      <c r="AM992" s="15"/>
      <c r="AN992" s="15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16"/>
      <c r="AJ993" s="16"/>
      <c r="AK993" s="16"/>
      <c r="AL993" s="16"/>
      <c r="AM993" s="16"/>
      <c r="AN993" s="16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15"/>
      <c r="AJ994" s="15"/>
      <c r="AK994" s="15"/>
      <c r="AL994" s="15"/>
      <c r="AM994" s="15"/>
      <c r="AN994" s="15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16"/>
      <c r="AJ995" s="16"/>
      <c r="AK995" s="16"/>
      <c r="AL995" s="16"/>
      <c r="AM995" s="16"/>
      <c r="AN995" s="16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15"/>
      <c r="AJ996" s="15"/>
      <c r="AK996" s="15"/>
      <c r="AL996" s="15"/>
      <c r="AM996" s="15"/>
      <c r="AN996" s="15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16"/>
      <c r="AJ997" s="16"/>
      <c r="AK997" s="16"/>
      <c r="AL997" s="16"/>
      <c r="AM997" s="16"/>
      <c r="AN997" s="16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15"/>
      <c r="AJ998" s="15"/>
      <c r="AK998" s="15"/>
      <c r="AL998" s="15"/>
      <c r="AM998" s="15"/>
      <c r="AN998" s="15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16"/>
      <c r="AJ999" s="16"/>
      <c r="AK999" s="16"/>
      <c r="AL999" s="16"/>
      <c r="AM999" s="16"/>
      <c r="AN999" s="16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cols>
    <col customWidth="1" min="1" max="1" width="24.0"/>
    <col customWidth="1" min="2" max="2" width="16.0"/>
    <col customWidth="1" min="22" max="22" width="20.29"/>
    <col customWidth="1" min="23" max="23" width="21.57"/>
    <col customWidth="1" min="27" max="27" width="18.86"/>
  </cols>
  <sheetData>
    <row r="1">
      <c r="A1" s="1"/>
      <c r="B1" s="2"/>
      <c r="C1" s="1" t="s">
        <v>1</v>
      </c>
      <c r="D1" s="6"/>
      <c r="E1" s="6">
        <v>43624.0</v>
      </c>
      <c r="F1" s="5">
        <v>43807.0</v>
      </c>
      <c r="G1" s="4" t="s">
        <v>2</v>
      </c>
      <c r="H1" s="4" t="s">
        <v>3</v>
      </c>
      <c r="I1" s="4" t="s">
        <v>3</v>
      </c>
      <c r="J1" s="4" t="s">
        <v>4</v>
      </c>
      <c r="K1" s="4" t="s">
        <v>4</v>
      </c>
      <c r="L1" s="4" t="s">
        <v>309</v>
      </c>
      <c r="M1" s="4" t="s">
        <v>310</v>
      </c>
      <c r="N1" s="4" t="s">
        <v>5</v>
      </c>
      <c r="O1" s="4" t="s">
        <v>311</v>
      </c>
      <c r="P1" s="4" t="s">
        <v>6</v>
      </c>
      <c r="Q1" s="4" t="s">
        <v>6</v>
      </c>
      <c r="R1" s="4" t="s">
        <v>20</v>
      </c>
      <c r="S1" s="4" t="s">
        <v>312</v>
      </c>
      <c r="T1" s="4" t="s">
        <v>29</v>
      </c>
      <c r="U1" s="7">
        <v>43474.0</v>
      </c>
      <c r="V1" s="7">
        <v>43655.0</v>
      </c>
      <c r="W1" s="7">
        <v>43655.0</v>
      </c>
      <c r="X1" s="7">
        <v>43655.0</v>
      </c>
      <c r="Y1" s="7">
        <v>43655.0</v>
      </c>
      <c r="Z1" s="7">
        <v>43686.0</v>
      </c>
      <c r="AA1" s="7">
        <v>43686.0</v>
      </c>
      <c r="AB1" s="4" t="s">
        <v>11</v>
      </c>
      <c r="AC1" s="26" t="s">
        <v>13</v>
      </c>
      <c r="AD1" s="13">
        <v>43595.0</v>
      </c>
      <c r="AE1" s="2"/>
      <c r="AF1" s="2"/>
      <c r="AG1" s="2"/>
    </row>
    <row r="2">
      <c r="A2" s="1" t="s">
        <v>15</v>
      </c>
      <c r="B2" s="2"/>
      <c r="C2" s="2"/>
      <c r="D2" s="4"/>
      <c r="E2" s="4" t="s">
        <v>317</v>
      </c>
      <c r="F2" s="11" t="s">
        <v>19</v>
      </c>
      <c r="G2" s="4" t="s">
        <v>17</v>
      </c>
      <c r="H2" s="4" t="s">
        <v>30</v>
      </c>
      <c r="I2" s="4" t="s">
        <v>31</v>
      </c>
      <c r="J2" s="4" t="s">
        <v>318</v>
      </c>
      <c r="K2" s="4" t="s">
        <v>319</v>
      </c>
      <c r="L2" s="4" t="s">
        <v>64</v>
      </c>
      <c r="M2" s="4" t="s">
        <v>320</v>
      </c>
      <c r="N2" s="4" t="s">
        <v>34</v>
      </c>
      <c r="O2" s="4" t="s">
        <v>321</v>
      </c>
      <c r="P2" s="4" t="s">
        <v>322</v>
      </c>
      <c r="Q2" s="4" t="s">
        <v>36</v>
      </c>
      <c r="R2" s="4" t="s">
        <v>323</v>
      </c>
      <c r="S2" s="4" t="s">
        <v>324</v>
      </c>
      <c r="T2" s="4" t="s">
        <v>325</v>
      </c>
      <c r="U2" s="4" t="s">
        <v>326</v>
      </c>
      <c r="V2" s="4" t="s">
        <v>328</v>
      </c>
      <c r="W2" s="4" t="s">
        <v>329</v>
      </c>
      <c r="X2" s="4" t="s">
        <v>40</v>
      </c>
      <c r="Y2" s="4" t="s">
        <v>330</v>
      </c>
      <c r="Z2" s="4" t="s">
        <v>44</v>
      </c>
      <c r="AA2" s="4" t="s">
        <v>43</v>
      </c>
      <c r="AB2" s="4" t="s">
        <v>45</v>
      </c>
      <c r="AC2" s="26" t="s">
        <v>46</v>
      </c>
      <c r="AD2" s="4" t="s">
        <v>333</v>
      </c>
      <c r="AE2" s="2"/>
      <c r="AF2" s="2"/>
      <c r="AG2" s="2"/>
    </row>
    <row r="3">
      <c r="A3" s="1" t="s">
        <v>49</v>
      </c>
      <c r="B3" s="1" t="s">
        <v>50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D3" s="2"/>
      <c r="AE3" s="2"/>
      <c r="AF3" s="2"/>
      <c r="AG3" s="2"/>
    </row>
    <row r="4">
      <c r="A4" s="4" t="s">
        <v>336</v>
      </c>
      <c r="B4" s="4" t="s">
        <v>337</v>
      </c>
      <c r="C4" s="2">
        <f t="shared" ref="C4:C32" si="1">SUM(E4:AG4)</f>
        <v>5</v>
      </c>
      <c r="D4" s="2"/>
      <c r="E4" s="2"/>
      <c r="F4" s="2"/>
      <c r="G4" s="4">
        <v>1.0</v>
      </c>
      <c r="H4" s="2"/>
      <c r="I4" s="2"/>
      <c r="J4" s="2"/>
      <c r="K4" s="2"/>
      <c r="L4" s="2"/>
      <c r="M4" s="2"/>
      <c r="N4" s="4">
        <v>1.0</v>
      </c>
      <c r="O4" s="2"/>
      <c r="P4" s="2"/>
      <c r="Q4" s="4">
        <v>3.0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D4" s="2"/>
      <c r="AE4" s="2"/>
      <c r="AF4" s="2"/>
      <c r="AG4" s="2"/>
    </row>
    <row r="5">
      <c r="A5" s="25" t="s">
        <v>340</v>
      </c>
      <c r="B5" s="25" t="s">
        <v>341</v>
      </c>
      <c r="C5" s="2">
        <f t="shared" si="1"/>
        <v>6.5</v>
      </c>
      <c r="D5" s="2"/>
      <c r="E5" s="2"/>
      <c r="F5" s="4">
        <v>1.0</v>
      </c>
      <c r="G5" s="2"/>
      <c r="H5" s="2"/>
      <c r="I5" s="4">
        <v>2.5</v>
      </c>
      <c r="J5" s="4">
        <v>1.0</v>
      </c>
      <c r="K5" s="2"/>
      <c r="L5" s="2"/>
      <c r="M5" s="4">
        <v>1.0</v>
      </c>
      <c r="N5" s="4">
        <v>1.0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D5" s="2"/>
      <c r="AE5" s="2"/>
      <c r="AF5" s="2"/>
      <c r="AG5" s="2"/>
    </row>
    <row r="6">
      <c r="A6" s="18" t="s">
        <v>346</v>
      </c>
      <c r="B6" s="18" t="s">
        <v>347</v>
      </c>
      <c r="C6" s="2">
        <f t="shared" si="1"/>
        <v>8</v>
      </c>
      <c r="D6" s="2"/>
      <c r="E6" s="2"/>
      <c r="F6" s="4">
        <v>1.0</v>
      </c>
      <c r="G6" s="2"/>
      <c r="H6" s="2"/>
      <c r="I6" s="2"/>
      <c r="J6" s="2"/>
      <c r="K6" s="2"/>
      <c r="L6" s="2"/>
      <c r="M6" s="4">
        <v>1.0</v>
      </c>
      <c r="N6" s="4">
        <v>1.0</v>
      </c>
      <c r="O6" s="2"/>
      <c r="P6" s="2"/>
      <c r="Q6" s="4">
        <v>3.0</v>
      </c>
      <c r="R6" s="2"/>
      <c r="S6" s="2"/>
      <c r="T6" s="2"/>
      <c r="U6" s="2"/>
      <c r="V6" s="2"/>
      <c r="W6" s="2"/>
      <c r="X6" s="2"/>
      <c r="Y6" s="2"/>
      <c r="Z6" s="4">
        <v>2.0</v>
      </c>
      <c r="AA6" s="2"/>
      <c r="AB6" s="2"/>
      <c r="AD6" s="2"/>
      <c r="AE6" s="2"/>
      <c r="AF6" s="2"/>
      <c r="AG6" s="2"/>
    </row>
    <row r="7">
      <c r="A7" s="25" t="s">
        <v>348</v>
      </c>
      <c r="B7" s="24" t="s">
        <v>349</v>
      </c>
      <c r="C7" s="2">
        <f t="shared" si="1"/>
        <v>9</v>
      </c>
      <c r="D7" s="2"/>
      <c r="E7" s="2"/>
      <c r="F7" s="2"/>
      <c r="G7" s="2"/>
      <c r="H7" s="2"/>
      <c r="I7" s="2"/>
      <c r="J7" s="2"/>
      <c r="K7" s="2"/>
      <c r="L7" s="2"/>
      <c r="M7" s="4">
        <v>1.0</v>
      </c>
      <c r="N7" s="4">
        <v>1.0</v>
      </c>
      <c r="O7" s="2"/>
      <c r="P7" s="2"/>
      <c r="Q7" s="2"/>
      <c r="R7" s="2"/>
      <c r="S7" s="2"/>
      <c r="T7" s="2"/>
      <c r="U7" s="2"/>
      <c r="V7" s="2"/>
      <c r="W7" s="4">
        <v>2.0</v>
      </c>
      <c r="X7" s="2"/>
      <c r="Y7" s="2"/>
      <c r="Z7" s="4">
        <v>5.0</v>
      </c>
      <c r="AA7" s="2"/>
      <c r="AB7" s="2"/>
      <c r="AD7" s="2"/>
      <c r="AE7" s="2"/>
      <c r="AF7" s="2"/>
      <c r="AG7" s="2"/>
    </row>
    <row r="8">
      <c r="A8" s="25" t="s">
        <v>351</v>
      </c>
      <c r="B8" s="25" t="s">
        <v>352</v>
      </c>
      <c r="C8" s="2">
        <f t="shared" si="1"/>
        <v>9.5</v>
      </c>
      <c r="D8" s="4"/>
      <c r="E8" s="4">
        <v>1.5</v>
      </c>
      <c r="F8" s="4">
        <v>1.0</v>
      </c>
      <c r="G8" s="2"/>
      <c r="H8" s="2"/>
      <c r="I8" s="2"/>
      <c r="J8" s="2"/>
      <c r="K8" s="2"/>
      <c r="L8" s="2"/>
      <c r="M8" s="2"/>
      <c r="N8" s="4">
        <v>1.0</v>
      </c>
      <c r="O8" s="4">
        <v>1.0</v>
      </c>
      <c r="P8" s="2"/>
      <c r="Q8" s="4">
        <v>3.0</v>
      </c>
      <c r="R8" s="2"/>
      <c r="S8" s="2"/>
      <c r="T8" s="2"/>
      <c r="U8" s="2"/>
      <c r="V8" s="2"/>
      <c r="W8" s="2"/>
      <c r="X8" s="2"/>
      <c r="Y8" s="2"/>
      <c r="Z8" s="4">
        <v>2.0</v>
      </c>
      <c r="AA8" s="2"/>
      <c r="AB8" s="2"/>
      <c r="AD8" s="2"/>
      <c r="AE8" s="2"/>
      <c r="AF8" s="2"/>
      <c r="AG8" s="2"/>
    </row>
    <row r="9">
      <c r="A9" s="4" t="s">
        <v>354</v>
      </c>
      <c r="B9" s="4" t="s">
        <v>355</v>
      </c>
      <c r="C9" s="2">
        <f t="shared" si="1"/>
        <v>10</v>
      </c>
      <c r="D9" s="2"/>
      <c r="E9" s="2"/>
      <c r="F9" s="4">
        <v>1.0</v>
      </c>
      <c r="G9" s="2"/>
      <c r="H9" s="2"/>
      <c r="I9" s="2"/>
      <c r="J9" s="2"/>
      <c r="K9" s="2"/>
      <c r="L9" s="4">
        <v>2.5</v>
      </c>
      <c r="M9" s="4"/>
      <c r="N9" s="4"/>
      <c r="O9" s="4">
        <v>1.0</v>
      </c>
      <c r="P9" s="4">
        <v>1.0</v>
      </c>
      <c r="Q9" s="2"/>
      <c r="R9" s="2"/>
      <c r="S9" s="2"/>
      <c r="T9" s="2"/>
      <c r="U9" s="36">
        <v>2.5</v>
      </c>
      <c r="V9" s="4">
        <v>1.0</v>
      </c>
      <c r="W9" s="2"/>
      <c r="X9" s="4">
        <v>1.0</v>
      </c>
      <c r="Y9" s="2"/>
      <c r="Z9" s="2"/>
      <c r="AA9" s="2"/>
      <c r="AB9" s="2"/>
      <c r="AD9" s="2"/>
      <c r="AE9" s="2"/>
      <c r="AF9" s="2"/>
      <c r="AG9" s="2"/>
    </row>
    <row r="10">
      <c r="A10" s="25" t="s">
        <v>358</v>
      </c>
      <c r="B10" s="25" t="s">
        <v>359</v>
      </c>
      <c r="C10" s="2">
        <f t="shared" si="1"/>
        <v>11</v>
      </c>
      <c r="D10" s="2"/>
      <c r="E10" s="2"/>
      <c r="F10" s="2"/>
      <c r="G10" s="4">
        <v>1.0</v>
      </c>
      <c r="H10" s="2"/>
      <c r="I10" s="2"/>
      <c r="J10" s="2"/>
      <c r="K10" s="2"/>
      <c r="L10" s="2"/>
      <c r="M10" s="2"/>
      <c r="N10" s="2"/>
      <c r="O10" s="2"/>
      <c r="P10" s="4">
        <v>1.0</v>
      </c>
      <c r="Q10" s="2"/>
      <c r="R10" s="2"/>
      <c r="S10" s="2"/>
      <c r="T10" s="2"/>
      <c r="U10" s="2"/>
      <c r="V10" s="2"/>
      <c r="W10" s="4">
        <v>1.0</v>
      </c>
      <c r="X10" s="4">
        <v>1.0</v>
      </c>
      <c r="Y10" s="4"/>
      <c r="Z10" s="4">
        <v>7.0</v>
      </c>
      <c r="AA10" s="2"/>
      <c r="AB10" s="2"/>
      <c r="AD10" s="2"/>
      <c r="AE10" s="2"/>
      <c r="AF10" s="2"/>
      <c r="AG10" s="2"/>
    </row>
    <row r="11">
      <c r="A11" s="25" t="s">
        <v>362</v>
      </c>
      <c r="B11" s="25" t="s">
        <v>363</v>
      </c>
      <c r="C11" s="2">
        <f t="shared" si="1"/>
        <v>11</v>
      </c>
      <c r="D11" s="2"/>
      <c r="E11" s="2"/>
      <c r="F11" s="2"/>
      <c r="G11" s="4">
        <v>0.5</v>
      </c>
      <c r="H11" s="2"/>
      <c r="I11" s="4">
        <v>2.5</v>
      </c>
      <c r="J11" s="2"/>
      <c r="K11" s="2"/>
      <c r="L11" s="2"/>
      <c r="M11" s="4">
        <v>1.0</v>
      </c>
      <c r="N11" s="4">
        <v>1.0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4">
        <v>4.0</v>
      </c>
      <c r="AA11" s="4">
        <v>2.0</v>
      </c>
      <c r="AB11" s="2"/>
      <c r="AD11" s="2"/>
      <c r="AE11" s="2"/>
      <c r="AF11" s="2"/>
      <c r="AG11" s="2"/>
    </row>
    <row r="12">
      <c r="A12" s="25" t="s">
        <v>366</v>
      </c>
      <c r="B12" s="25" t="s">
        <v>367</v>
      </c>
      <c r="C12" s="2">
        <f t="shared" si="1"/>
        <v>12</v>
      </c>
      <c r="D12" s="2"/>
      <c r="E12" s="2"/>
      <c r="F12" s="4">
        <v>1.0</v>
      </c>
      <c r="G12" s="4">
        <v>1.0</v>
      </c>
      <c r="H12" s="2"/>
      <c r="I12" s="2"/>
      <c r="J12" s="2"/>
      <c r="K12" s="2"/>
      <c r="L12" s="2"/>
      <c r="M12" s="4">
        <v>1.0</v>
      </c>
      <c r="N12" s="4">
        <v>1.0</v>
      </c>
      <c r="O12" s="4">
        <v>1.0</v>
      </c>
      <c r="P12" s="2"/>
      <c r="Q12" s="4">
        <v>3.0</v>
      </c>
      <c r="R12" s="2"/>
      <c r="S12" s="2"/>
      <c r="T12" s="2"/>
      <c r="U12" s="36">
        <v>2.5</v>
      </c>
      <c r="V12" s="2"/>
      <c r="W12" s="2"/>
      <c r="X12" s="2"/>
      <c r="Y12" s="2"/>
      <c r="Z12" s="4">
        <v>1.5</v>
      </c>
      <c r="AA12" s="2"/>
      <c r="AB12" s="2"/>
      <c r="AD12" s="2"/>
      <c r="AE12" s="2"/>
      <c r="AF12" s="2"/>
      <c r="AG12" s="2"/>
    </row>
    <row r="13">
      <c r="A13" s="4" t="s">
        <v>368</v>
      </c>
      <c r="B13" s="4" t="s">
        <v>369</v>
      </c>
      <c r="C13" s="2">
        <f t="shared" si="1"/>
        <v>12</v>
      </c>
      <c r="D13" s="2"/>
      <c r="E13" s="2"/>
      <c r="F13" s="4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>
        <v>2.0</v>
      </c>
      <c r="T13" s="2"/>
      <c r="U13" s="2"/>
      <c r="V13" s="4">
        <v>1.0</v>
      </c>
      <c r="W13" s="2"/>
      <c r="X13" s="4"/>
      <c r="Y13" s="4">
        <v>8.0</v>
      </c>
      <c r="Z13" s="4"/>
      <c r="AA13" s="2"/>
      <c r="AB13" s="2"/>
      <c r="AD13" s="2"/>
      <c r="AE13" s="2"/>
      <c r="AF13" s="2"/>
      <c r="AG13" s="2"/>
    </row>
    <row r="14">
      <c r="A14" s="4" t="s">
        <v>372</v>
      </c>
      <c r="B14" s="4" t="s">
        <v>373</v>
      </c>
      <c r="C14" s="2">
        <f t="shared" si="1"/>
        <v>12.5</v>
      </c>
      <c r="D14" s="2"/>
      <c r="E14" s="2"/>
      <c r="F14" s="4">
        <v>1.0</v>
      </c>
      <c r="G14" s="2"/>
      <c r="H14" s="2"/>
      <c r="I14" s="2"/>
      <c r="J14" s="2"/>
      <c r="K14" s="2"/>
      <c r="L14" s="2"/>
      <c r="M14" s="2"/>
      <c r="N14" s="4">
        <v>1.0</v>
      </c>
      <c r="O14" s="2"/>
      <c r="P14" s="2"/>
      <c r="Q14" s="2"/>
      <c r="R14" s="2"/>
      <c r="S14" s="2"/>
      <c r="T14" s="2"/>
      <c r="U14" s="36">
        <v>2.5</v>
      </c>
      <c r="V14" s="2"/>
      <c r="W14" s="2"/>
      <c r="X14" s="2"/>
      <c r="Y14" s="2"/>
      <c r="Z14" s="4">
        <v>6.0</v>
      </c>
      <c r="AA14" s="4">
        <v>2.0</v>
      </c>
      <c r="AB14" s="2"/>
      <c r="AD14" s="2"/>
      <c r="AE14" s="2"/>
      <c r="AF14" s="2"/>
      <c r="AG14" s="2"/>
    </row>
    <row r="15">
      <c r="A15" s="25" t="s">
        <v>376</v>
      </c>
      <c r="B15" s="24" t="s">
        <v>377</v>
      </c>
      <c r="C15" s="2">
        <f t="shared" si="1"/>
        <v>12.5</v>
      </c>
      <c r="D15" s="4"/>
      <c r="E15" s="4">
        <v>1.5</v>
      </c>
      <c r="F15" s="4">
        <v>1.0</v>
      </c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  <c r="Y15" s="4">
        <v>6.0</v>
      </c>
      <c r="Z15" s="4">
        <v>4.0</v>
      </c>
      <c r="AA15" s="2"/>
      <c r="AB15" s="2"/>
      <c r="AD15" s="2"/>
      <c r="AE15" s="2"/>
      <c r="AF15" s="2"/>
      <c r="AG15" s="2"/>
    </row>
    <row r="16">
      <c r="A16" s="25" t="s">
        <v>378</v>
      </c>
      <c r="B16" s="24" t="s">
        <v>381</v>
      </c>
      <c r="C16" s="2">
        <f t="shared" si="1"/>
        <v>12.5</v>
      </c>
      <c r="D16" s="4"/>
      <c r="E16" s="4">
        <v>1.5</v>
      </c>
      <c r="F16" s="4">
        <v>1.0</v>
      </c>
      <c r="G16" s="4">
        <v>1.0</v>
      </c>
      <c r="H16" s="2"/>
      <c r="I16" s="2"/>
      <c r="J16" s="2"/>
      <c r="K16" s="2"/>
      <c r="L16" s="2"/>
      <c r="M16" s="4">
        <v>1.0</v>
      </c>
      <c r="N16" s="4">
        <v>1.0</v>
      </c>
      <c r="O16" s="4">
        <v>1.0</v>
      </c>
      <c r="P16" s="2"/>
      <c r="Q16" s="2"/>
      <c r="R16" s="2"/>
      <c r="S16" s="2"/>
      <c r="T16" s="2"/>
      <c r="U16" s="2"/>
      <c r="V16" s="2"/>
      <c r="W16" s="2"/>
      <c r="X16" s="4"/>
      <c r="Y16" s="4">
        <v>6.0</v>
      </c>
      <c r="Z16" s="2"/>
      <c r="AA16" s="2"/>
      <c r="AB16" s="2"/>
      <c r="AD16" s="2"/>
      <c r="AE16" s="2"/>
      <c r="AF16" s="2"/>
      <c r="AG16" s="2"/>
    </row>
    <row r="17">
      <c r="A17" s="25" t="s">
        <v>383</v>
      </c>
      <c r="B17" s="25" t="s">
        <v>385</v>
      </c>
      <c r="C17" s="2">
        <f t="shared" si="1"/>
        <v>13.5</v>
      </c>
      <c r="D17" s="2"/>
      <c r="E17" s="2"/>
      <c r="F17" s="4">
        <v>1.0</v>
      </c>
      <c r="G17" s="4">
        <v>1.0</v>
      </c>
      <c r="H17" s="2"/>
      <c r="I17" s="4">
        <v>2.5</v>
      </c>
      <c r="J17" s="4">
        <v>1.0</v>
      </c>
      <c r="K17" s="2"/>
      <c r="L17" s="2"/>
      <c r="M17" s="4">
        <v>1.0</v>
      </c>
      <c r="N17" s="4">
        <v>1.0</v>
      </c>
      <c r="O17" s="2"/>
      <c r="P17" s="2"/>
      <c r="Q17" s="2"/>
      <c r="R17" s="2"/>
      <c r="S17" s="2"/>
      <c r="T17" s="2"/>
      <c r="U17" s="36">
        <v>2.5</v>
      </c>
      <c r="V17" s="4">
        <v>1.0</v>
      </c>
      <c r="W17" s="2"/>
      <c r="X17" s="2"/>
      <c r="Y17" s="2"/>
      <c r="Z17" s="4">
        <v>2.5</v>
      </c>
      <c r="AA17" s="2"/>
      <c r="AB17" s="2"/>
      <c r="AD17" s="2"/>
      <c r="AE17" s="2"/>
      <c r="AF17" s="2"/>
      <c r="AG17" s="2"/>
    </row>
    <row r="18">
      <c r="A18" s="25" t="s">
        <v>386</v>
      </c>
      <c r="B18" s="24" t="s">
        <v>387</v>
      </c>
      <c r="C18" s="2">
        <f t="shared" si="1"/>
        <v>14</v>
      </c>
      <c r="D18" s="2"/>
      <c r="E18" s="2"/>
      <c r="F18" s="4">
        <v>1.0</v>
      </c>
      <c r="G18" s="2"/>
      <c r="H18" s="2"/>
      <c r="I18" s="2"/>
      <c r="J18" s="2"/>
      <c r="K18" s="4">
        <v>3.0</v>
      </c>
      <c r="L18" s="2"/>
      <c r="M18" s="2"/>
      <c r="N18" s="4">
        <v>1.0</v>
      </c>
      <c r="O18" s="4">
        <v>1.0</v>
      </c>
      <c r="P18" s="2"/>
      <c r="Q18" s="2"/>
      <c r="R18" s="2"/>
      <c r="S18" s="2"/>
      <c r="T18" s="2"/>
      <c r="U18" s="2"/>
      <c r="V18" s="2"/>
      <c r="W18" s="4">
        <v>1.0</v>
      </c>
      <c r="X18" s="2"/>
      <c r="Y18" s="2"/>
      <c r="Z18" s="4">
        <v>5.0</v>
      </c>
      <c r="AA18" s="4">
        <v>2.0</v>
      </c>
      <c r="AB18" s="2"/>
      <c r="AD18" s="2"/>
      <c r="AE18" s="2"/>
      <c r="AF18" s="2"/>
      <c r="AG18" s="2"/>
    </row>
    <row r="19">
      <c r="A19" s="25" t="s">
        <v>390</v>
      </c>
      <c r="B19" s="24" t="s">
        <v>391</v>
      </c>
      <c r="C19" s="2">
        <f t="shared" si="1"/>
        <v>14</v>
      </c>
      <c r="D19" s="2"/>
      <c r="E19" s="2"/>
      <c r="F19" s="4">
        <v>1.0</v>
      </c>
      <c r="G19" s="4">
        <v>1.0</v>
      </c>
      <c r="H19" s="2"/>
      <c r="I19" s="4">
        <v>2.5</v>
      </c>
      <c r="J19" s="4">
        <v>1.0</v>
      </c>
      <c r="K19" s="2"/>
      <c r="L19" s="2"/>
      <c r="M19" s="2"/>
      <c r="N19" s="4">
        <v>1.0</v>
      </c>
      <c r="O19" s="2"/>
      <c r="P19" s="2"/>
      <c r="Q19" s="2"/>
      <c r="R19" s="2"/>
      <c r="S19" s="2"/>
      <c r="T19" s="2"/>
      <c r="U19" s="36">
        <v>2.5</v>
      </c>
      <c r="V19" s="4">
        <v>1.0</v>
      </c>
      <c r="W19" s="2"/>
      <c r="X19" s="2"/>
      <c r="Y19" s="2"/>
      <c r="Z19" s="4">
        <v>4.0</v>
      </c>
      <c r="AA19" s="2"/>
      <c r="AB19" s="2"/>
      <c r="AD19" s="2"/>
      <c r="AE19" s="2"/>
      <c r="AF19" s="2"/>
      <c r="AG19" s="2"/>
    </row>
    <row r="20">
      <c r="A20" s="25" t="s">
        <v>394</v>
      </c>
      <c r="B20" s="24" t="s">
        <v>395</v>
      </c>
      <c r="C20" s="2">
        <f t="shared" si="1"/>
        <v>14</v>
      </c>
      <c r="D20" s="2"/>
      <c r="E20" s="2"/>
      <c r="F20" s="4">
        <v>1.0</v>
      </c>
      <c r="G20" s="4">
        <v>1.0</v>
      </c>
      <c r="H20" s="2"/>
      <c r="I20" s="4">
        <v>2.5</v>
      </c>
      <c r="J20" s="4">
        <v>1.0</v>
      </c>
      <c r="K20" s="2"/>
      <c r="L20" s="2"/>
      <c r="M20" s="2"/>
      <c r="N20" s="4">
        <v>1.0</v>
      </c>
      <c r="O20" s="2"/>
      <c r="P20" s="2"/>
      <c r="Q20" s="2"/>
      <c r="R20" s="2"/>
      <c r="S20" s="2"/>
      <c r="T20" s="2"/>
      <c r="U20" s="36">
        <v>2.5</v>
      </c>
      <c r="V20" s="4">
        <v>1.0</v>
      </c>
      <c r="W20" s="2"/>
      <c r="X20" s="2"/>
      <c r="Y20" s="2"/>
      <c r="Z20" s="4">
        <v>4.0</v>
      </c>
      <c r="AA20" s="2"/>
      <c r="AB20" s="2"/>
      <c r="AD20" s="2"/>
      <c r="AE20" s="2"/>
      <c r="AF20" s="2"/>
      <c r="AG20" s="2"/>
    </row>
    <row r="21">
      <c r="A21" s="25" t="s">
        <v>398</v>
      </c>
      <c r="B21" s="25" t="s">
        <v>399</v>
      </c>
      <c r="C21" s="2">
        <f t="shared" si="1"/>
        <v>14.5</v>
      </c>
      <c r="D21" s="2"/>
      <c r="E21" s="2"/>
      <c r="F21" s="4">
        <v>1.0</v>
      </c>
      <c r="G21" s="4">
        <v>1.0</v>
      </c>
      <c r="H21" s="2"/>
      <c r="I21" s="2"/>
      <c r="J21" s="2"/>
      <c r="K21" s="2"/>
      <c r="L21" s="2"/>
      <c r="M21" s="4">
        <v>1.0</v>
      </c>
      <c r="N21" s="4">
        <v>1.0</v>
      </c>
      <c r="O21" s="2"/>
      <c r="P21" s="2"/>
      <c r="Q21" s="2"/>
      <c r="R21" s="2"/>
      <c r="S21" s="2"/>
      <c r="T21" s="2"/>
      <c r="U21" s="36">
        <v>2.5</v>
      </c>
      <c r="V21" s="2"/>
      <c r="W21" s="2"/>
      <c r="X21" s="4"/>
      <c r="Y21" s="4"/>
      <c r="Z21" s="4">
        <v>6.0</v>
      </c>
      <c r="AA21" s="4">
        <v>2.0</v>
      </c>
      <c r="AB21" s="2"/>
      <c r="AD21" s="2"/>
      <c r="AE21" s="2"/>
      <c r="AF21" s="2"/>
      <c r="AG21" s="2"/>
    </row>
    <row r="22">
      <c r="A22" s="25" t="s">
        <v>400</v>
      </c>
      <c r="B22" s="25" t="s">
        <v>401</v>
      </c>
      <c r="C22" s="2">
        <f t="shared" si="1"/>
        <v>16</v>
      </c>
      <c r="D22" s="2"/>
      <c r="E22" s="2"/>
      <c r="F22" s="2"/>
      <c r="G22" s="2"/>
      <c r="H22" s="2"/>
      <c r="I22" s="2"/>
      <c r="J22" s="2"/>
      <c r="K22" s="2"/>
      <c r="L22" s="2"/>
      <c r="M22" s="4">
        <v>1.0</v>
      </c>
      <c r="N22" s="4"/>
      <c r="O22" s="4">
        <v>1.0</v>
      </c>
      <c r="P22" s="4">
        <v>1.0</v>
      </c>
      <c r="Q22" s="4">
        <v>3.0</v>
      </c>
      <c r="R22" s="2"/>
      <c r="S22" s="4"/>
      <c r="T22" s="4">
        <v>3.5</v>
      </c>
      <c r="U22" s="36">
        <v>2.5</v>
      </c>
      <c r="V22" s="2"/>
      <c r="W22" s="2"/>
      <c r="X22" s="2"/>
      <c r="Y22" s="2"/>
      <c r="Z22" s="2"/>
      <c r="AA22" s="2"/>
      <c r="AB22" s="4">
        <v>4.0</v>
      </c>
      <c r="AD22" s="2"/>
      <c r="AE22" s="2"/>
      <c r="AF22" s="2"/>
      <c r="AG22" s="2"/>
    </row>
    <row r="23">
      <c r="A23" s="25" t="s">
        <v>404</v>
      </c>
      <c r="B23" s="24" t="s">
        <v>405</v>
      </c>
      <c r="C23" s="2">
        <f t="shared" si="1"/>
        <v>16</v>
      </c>
      <c r="D23" s="4"/>
      <c r="E23" s="4">
        <v>1.5</v>
      </c>
      <c r="F23" s="4">
        <v>1.0</v>
      </c>
      <c r="G23" s="4">
        <v>1.0</v>
      </c>
      <c r="H23" s="2"/>
      <c r="I23" s="2"/>
      <c r="J23" s="4">
        <v>1.0</v>
      </c>
      <c r="K23" s="2"/>
      <c r="L23" s="2"/>
      <c r="M23" s="4">
        <v>1.0</v>
      </c>
      <c r="N23" s="4">
        <v>1.0</v>
      </c>
      <c r="O23" s="2"/>
      <c r="P23" s="2"/>
      <c r="Q23" s="2"/>
      <c r="R23" s="2"/>
      <c r="S23" s="2"/>
      <c r="T23" s="2"/>
      <c r="U23" s="36">
        <v>2.5</v>
      </c>
      <c r="V23" s="4">
        <v>1.0</v>
      </c>
      <c r="W23" s="2"/>
      <c r="X23" s="4"/>
      <c r="Y23" s="4"/>
      <c r="Z23" s="4">
        <v>6.0</v>
      </c>
      <c r="AA23" s="2"/>
      <c r="AB23" s="2"/>
      <c r="AD23" s="2"/>
      <c r="AE23" s="2"/>
      <c r="AF23" s="2"/>
      <c r="AG23" s="2"/>
    </row>
    <row r="24">
      <c r="A24" s="25" t="s">
        <v>408</v>
      </c>
      <c r="B24" s="25" t="s">
        <v>409</v>
      </c>
      <c r="C24" s="2">
        <f t="shared" si="1"/>
        <v>16</v>
      </c>
      <c r="D24" s="2"/>
      <c r="E24" s="2"/>
      <c r="F24" s="4">
        <v>1.0</v>
      </c>
      <c r="G24" s="2"/>
      <c r="H24" s="2"/>
      <c r="I24" s="2"/>
      <c r="J24" s="2"/>
      <c r="K24" s="2"/>
      <c r="L24" s="2"/>
      <c r="M24" s="2"/>
      <c r="N24" s="4">
        <v>1.0</v>
      </c>
      <c r="O24" s="4">
        <v>1.0</v>
      </c>
      <c r="P24" s="4">
        <v>2.0</v>
      </c>
      <c r="Q24" s="2"/>
      <c r="R24" s="2"/>
      <c r="S24" s="2"/>
      <c r="T24" s="2"/>
      <c r="U24" s="2"/>
      <c r="V24" s="2"/>
      <c r="W24" s="4">
        <v>1.0</v>
      </c>
      <c r="X24" s="4">
        <v>1.0</v>
      </c>
      <c r="Y24" s="2"/>
      <c r="Z24" s="4">
        <v>7.0</v>
      </c>
      <c r="AA24" s="4">
        <v>2.0</v>
      </c>
      <c r="AB24" s="2"/>
      <c r="AD24" s="2"/>
      <c r="AE24" s="2"/>
      <c r="AF24" s="2"/>
      <c r="AG24" s="2"/>
    </row>
    <row r="25">
      <c r="A25" s="25" t="s">
        <v>410</v>
      </c>
      <c r="B25" s="24" t="s">
        <v>411</v>
      </c>
      <c r="C25" s="2">
        <f t="shared" si="1"/>
        <v>16.5</v>
      </c>
      <c r="D25" s="2"/>
      <c r="E25" s="2"/>
      <c r="F25" s="4">
        <v>1.0</v>
      </c>
      <c r="G25" s="2"/>
      <c r="H25" s="2"/>
      <c r="I25" s="4">
        <v>2.5</v>
      </c>
      <c r="J25" s="4"/>
      <c r="K25" s="2"/>
      <c r="L25" s="2"/>
      <c r="M25" s="4">
        <v>1.0</v>
      </c>
      <c r="N25" s="4">
        <v>1.0</v>
      </c>
      <c r="O25" s="2"/>
      <c r="P25" s="2"/>
      <c r="Q25" s="2"/>
      <c r="R25" s="4"/>
      <c r="S25" s="4"/>
      <c r="T25" s="4">
        <v>1.5</v>
      </c>
      <c r="U25" s="36">
        <v>2.5</v>
      </c>
      <c r="V25" s="2"/>
      <c r="W25" s="2"/>
      <c r="X25" s="4"/>
      <c r="Y25" s="4"/>
      <c r="Z25" s="4">
        <v>5.0</v>
      </c>
      <c r="AA25" s="4">
        <v>2.0</v>
      </c>
      <c r="AB25" s="2"/>
      <c r="AD25" s="2"/>
      <c r="AE25" s="2"/>
      <c r="AF25" s="2"/>
      <c r="AG25" s="2"/>
    </row>
    <row r="26">
      <c r="A26" s="25" t="s">
        <v>414</v>
      </c>
      <c r="B26" s="24" t="s">
        <v>415</v>
      </c>
      <c r="C26" s="2">
        <f t="shared" si="1"/>
        <v>16.5</v>
      </c>
      <c r="D26" s="2"/>
      <c r="E26" s="2"/>
      <c r="F26" s="4">
        <v>1.0</v>
      </c>
      <c r="G26" s="4">
        <v>1.0</v>
      </c>
      <c r="H26" s="2"/>
      <c r="I26" s="4">
        <v>2.5</v>
      </c>
      <c r="J26" s="2"/>
      <c r="K26" s="2"/>
      <c r="L26" s="2"/>
      <c r="M26" s="4">
        <v>1.0</v>
      </c>
      <c r="N26" s="4">
        <v>1.0</v>
      </c>
      <c r="O26" s="4">
        <v>1.0</v>
      </c>
      <c r="P26" s="4">
        <v>1.0</v>
      </c>
      <c r="Q26" s="4">
        <v>3.0</v>
      </c>
      <c r="R26" s="2"/>
      <c r="S26" s="2"/>
      <c r="T26" s="2"/>
      <c r="U26" s="36">
        <v>2.5</v>
      </c>
      <c r="V26" s="2"/>
      <c r="W26" s="2"/>
      <c r="X26" s="4">
        <v>1.0</v>
      </c>
      <c r="Y26" s="2"/>
      <c r="Z26" s="4">
        <v>1.5</v>
      </c>
      <c r="AA26" s="2"/>
      <c r="AB26" s="2"/>
      <c r="AD26" s="2"/>
      <c r="AE26" s="2"/>
      <c r="AF26" s="2"/>
      <c r="AG26" s="2"/>
    </row>
    <row r="27">
      <c r="A27" s="28" t="s">
        <v>51</v>
      </c>
      <c r="B27" s="28" t="s">
        <v>68</v>
      </c>
      <c r="C27" s="2">
        <f t="shared" si="1"/>
        <v>18</v>
      </c>
      <c r="D27" s="4"/>
      <c r="E27" s="4">
        <v>1.5</v>
      </c>
      <c r="F27" s="4">
        <v>1.0</v>
      </c>
      <c r="G27" s="4">
        <v>1.0</v>
      </c>
      <c r="H27" s="2"/>
      <c r="I27" s="2"/>
      <c r="J27" s="2"/>
      <c r="K27" s="2"/>
      <c r="L27" s="2"/>
      <c r="M27" s="2"/>
      <c r="N27" s="4">
        <v>1.0</v>
      </c>
      <c r="O27" s="4">
        <v>1.0</v>
      </c>
      <c r="P27" s="4">
        <v>1.0</v>
      </c>
      <c r="Q27" s="4">
        <v>3.0</v>
      </c>
      <c r="R27" s="2"/>
      <c r="S27" s="2"/>
      <c r="T27" s="2"/>
      <c r="U27" s="36">
        <v>2.5</v>
      </c>
      <c r="V27" s="4">
        <v>1.0</v>
      </c>
      <c r="W27" s="2"/>
      <c r="X27" s="2"/>
      <c r="Y27" s="2"/>
      <c r="Z27" s="4">
        <v>5.0</v>
      </c>
      <c r="AA27" s="4"/>
      <c r="AB27" s="2"/>
      <c r="AD27" s="2"/>
      <c r="AE27" s="2"/>
      <c r="AF27" s="2"/>
      <c r="AG27" s="2"/>
    </row>
    <row r="28">
      <c r="A28" s="25" t="s">
        <v>418</v>
      </c>
      <c r="B28" s="25" t="s">
        <v>419</v>
      </c>
      <c r="C28" s="2">
        <f t="shared" si="1"/>
        <v>24</v>
      </c>
      <c r="D28" s="2"/>
      <c r="E28" s="2"/>
      <c r="F28" s="4">
        <v>1.0</v>
      </c>
      <c r="G28" s="2"/>
      <c r="H28" s="2"/>
      <c r="I28" s="4"/>
      <c r="J28" s="4">
        <v>1.0</v>
      </c>
      <c r="K28" s="2"/>
      <c r="L28" s="2"/>
      <c r="M28" s="4">
        <v>1.0</v>
      </c>
      <c r="N28" s="4">
        <v>1.0</v>
      </c>
      <c r="O28" s="4">
        <v>1.0</v>
      </c>
      <c r="P28" s="2"/>
      <c r="Q28" s="2"/>
      <c r="R28" s="2"/>
      <c r="S28" s="2"/>
      <c r="T28" s="2"/>
      <c r="U28" s="2"/>
      <c r="V28" s="2"/>
      <c r="W28" s="4">
        <v>1.0</v>
      </c>
      <c r="X28" s="2"/>
      <c r="Y28" s="2"/>
      <c r="Z28" s="4">
        <v>10.0</v>
      </c>
      <c r="AA28" s="2"/>
      <c r="AB28" s="2"/>
      <c r="AC28" s="26">
        <v>2.0</v>
      </c>
      <c r="AD28" s="4">
        <v>6.0</v>
      </c>
      <c r="AE28" s="2"/>
      <c r="AF28" s="2"/>
      <c r="AG28" s="2"/>
    </row>
    <row r="29">
      <c r="A29" s="25" t="s">
        <v>420</v>
      </c>
      <c r="B29" s="24" t="s">
        <v>421</v>
      </c>
      <c r="C29" s="2">
        <f t="shared" si="1"/>
        <v>18.5</v>
      </c>
      <c r="D29" s="2"/>
      <c r="E29" s="2"/>
      <c r="F29" s="4">
        <v>1.0</v>
      </c>
      <c r="G29" s="2"/>
      <c r="H29" s="2"/>
      <c r="I29" s="4"/>
      <c r="J29" s="4">
        <v>1.0</v>
      </c>
      <c r="K29" s="2"/>
      <c r="L29" s="2"/>
      <c r="M29" s="2"/>
      <c r="N29" s="4">
        <v>1.0</v>
      </c>
      <c r="O29" s="2"/>
      <c r="P29" s="2"/>
      <c r="Q29" s="4"/>
      <c r="R29" s="4">
        <v>0.5</v>
      </c>
      <c r="S29" s="4">
        <v>2.0</v>
      </c>
      <c r="T29" s="2"/>
      <c r="U29" s="2"/>
      <c r="V29" s="2"/>
      <c r="W29" s="2"/>
      <c r="X29" s="4"/>
      <c r="Y29" s="4">
        <v>8.0</v>
      </c>
      <c r="Z29" s="4">
        <v>5.0</v>
      </c>
      <c r="AA29" s="2"/>
      <c r="AB29" s="2"/>
      <c r="AD29" s="2"/>
      <c r="AE29" s="2"/>
      <c r="AF29" s="2"/>
      <c r="AG29" s="2"/>
    </row>
    <row r="30">
      <c r="A30" s="24" t="s">
        <v>424</v>
      </c>
      <c r="B30" s="25" t="s">
        <v>425</v>
      </c>
      <c r="C30" s="2">
        <f t="shared" si="1"/>
        <v>19</v>
      </c>
      <c r="D30" s="2"/>
      <c r="E30" s="2"/>
      <c r="F30" s="4">
        <v>1.0</v>
      </c>
      <c r="G30" s="4">
        <v>1.0</v>
      </c>
      <c r="H30" s="2"/>
      <c r="I30" s="4">
        <v>2.5</v>
      </c>
      <c r="J30" s="4">
        <v>1.0</v>
      </c>
      <c r="K30" s="2"/>
      <c r="L30" s="4"/>
      <c r="M30" s="4">
        <v>1.0</v>
      </c>
      <c r="N30" s="4">
        <v>1.0</v>
      </c>
      <c r="O30" s="4">
        <v>1.0</v>
      </c>
      <c r="P30" s="2"/>
      <c r="Q30" s="4">
        <v>3.0</v>
      </c>
      <c r="R30" s="2"/>
      <c r="S30" s="2"/>
      <c r="T30" s="2"/>
      <c r="U30" s="36">
        <v>2.5</v>
      </c>
      <c r="V30" s="4">
        <v>1.0</v>
      </c>
      <c r="W30" s="2"/>
      <c r="X30" s="2"/>
      <c r="Y30" s="2"/>
      <c r="Z30" s="4">
        <v>4.0</v>
      </c>
      <c r="AA30" s="2"/>
      <c r="AB30" s="2"/>
      <c r="AD30" s="2"/>
      <c r="AE30" s="2"/>
      <c r="AF30" s="2"/>
      <c r="AG30" s="2"/>
    </row>
    <row r="31">
      <c r="A31" s="25" t="s">
        <v>428</v>
      </c>
      <c r="B31" s="24" t="s">
        <v>429</v>
      </c>
      <c r="C31" s="2">
        <f t="shared" si="1"/>
        <v>19</v>
      </c>
      <c r="D31" s="4"/>
      <c r="E31" s="4">
        <v>1.5</v>
      </c>
      <c r="F31" s="4">
        <v>1.0</v>
      </c>
      <c r="G31" s="2"/>
      <c r="H31" s="4">
        <v>2.5</v>
      </c>
      <c r="I31" s="2"/>
      <c r="J31" s="4"/>
      <c r="K31" s="2"/>
      <c r="L31" s="2"/>
      <c r="M31" s="4">
        <v>1.0</v>
      </c>
      <c r="N31" s="4">
        <v>1.0</v>
      </c>
      <c r="O31" s="4">
        <v>1.0</v>
      </c>
      <c r="P31" s="2"/>
      <c r="Q31" s="4">
        <v>3.0</v>
      </c>
      <c r="R31" s="2"/>
      <c r="S31" s="4"/>
      <c r="T31" s="4">
        <v>3.5</v>
      </c>
      <c r="U31" s="36">
        <v>2.5</v>
      </c>
      <c r="V31" s="2"/>
      <c r="W31" s="2"/>
      <c r="X31" s="2"/>
      <c r="Y31" s="2"/>
      <c r="Z31" s="2"/>
      <c r="AA31" s="4">
        <v>2.0</v>
      </c>
      <c r="AB31" s="2"/>
      <c r="AD31" s="2"/>
      <c r="AE31" s="2"/>
      <c r="AF31" s="2"/>
      <c r="AG31" s="2"/>
    </row>
    <row r="32">
      <c r="A32" s="25" t="s">
        <v>392</v>
      </c>
      <c r="B32" s="24" t="s">
        <v>430</v>
      </c>
      <c r="C32" s="2">
        <f t="shared" si="1"/>
        <v>22.5</v>
      </c>
      <c r="D32" s="4"/>
      <c r="E32" s="4">
        <v>1.5</v>
      </c>
      <c r="F32" s="4">
        <f>1+1</f>
        <v>2</v>
      </c>
      <c r="G32" s="4">
        <v>1.0</v>
      </c>
      <c r="H32" s="2"/>
      <c r="I32" s="4">
        <v>2.5</v>
      </c>
      <c r="J32" s="4">
        <v>1.0</v>
      </c>
      <c r="K32" s="2"/>
      <c r="L32" s="2"/>
      <c r="M32" s="4">
        <v>1.0</v>
      </c>
      <c r="N32" s="4">
        <v>1.0</v>
      </c>
      <c r="O32" s="4">
        <v>1.0</v>
      </c>
      <c r="P32" s="2"/>
      <c r="Q32" s="4">
        <v>3.0</v>
      </c>
      <c r="R32" s="2"/>
      <c r="S32" s="2"/>
      <c r="T32" s="2"/>
      <c r="U32" s="36">
        <v>2.5</v>
      </c>
      <c r="V32" s="2"/>
      <c r="W32" s="2"/>
      <c r="X32" s="4"/>
      <c r="Y32" s="4"/>
      <c r="Z32" s="4">
        <v>6.0</v>
      </c>
      <c r="AA32" s="2"/>
      <c r="AB32" s="2"/>
      <c r="AD32" s="2"/>
      <c r="AE32" s="2"/>
      <c r="AF32" s="2"/>
      <c r="AG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D33" s="2"/>
      <c r="AE33" s="2"/>
      <c r="AF33" s="2"/>
      <c r="AG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D34" s="2"/>
      <c r="AE34" s="2"/>
      <c r="AF34" s="2"/>
      <c r="AG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D35" s="2"/>
      <c r="AE35" s="2"/>
      <c r="AF35" s="2"/>
      <c r="AG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D36" s="2"/>
      <c r="AE36" s="2"/>
      <c r="AF36" s="2"/>
      <c r="AG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D37" s="2"/>
      <c r="AE37" s="2"/>
      <c r="AF37" s="2"/>
      <c r="AG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D38" s="2"/>
      <c r="AE38" s="2"/>
      <c r="AF38" s="2"/>
      <c r="AG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D39" s="2"/>
      <c r="AE39" s="2"/>
      <c r="AF39" s="2"/>
      <c r="AG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D40" s="2"/>
      <c r="AE40" s="2"/>
      <c r="AF40" s="2"/>
      <c r="AG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D41" s="2"/>
      <c r="AE41" s="2"/>
      <c r="AF41" s="2"/>
      <c r="AG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D42" s="2"/>
      <c r="AE42" s="2"/>
      <c r="AF42" s="2"/>
      <c r="AG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D43" s="2"/>
      <c r="AE43" s="2"/>
      <c r="AF43" s="2"/>
      <c r="AG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D44" s="2"/>
      <c r="AE44" s="2"/>
      <c r="AF44" s="2"/>
      <c r="AG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D45" s="2"/>
      <c r="AE45" s="2"/>
      <c r="AF45" s="2"/>
      <c r="AG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D46" s="2"/>
      <c r="AE46" s="2"/>
      <c r="AF46" s="2"/>
      <c r="AG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D47" s="2"/>
      <c r="AE47" s="2"/>
      <c r="AF47" s="2"/>
      <c r="AG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D48" s="2"/>
      <c r="AE48" s="2"/>
      <c r="AF48" s="2"/>
      <c r="AG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D49" s="2"/>
      <c r="AE49" s="2"/>
      <c r="AF49" s="2"/>
      <c r="AG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D50" s="2"/>
      <c r="AE50" s="2"/>
      <c r="AF50" s="2"/>
      <c r="AG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D51" s="2"/>
      <c r="AE51" s="2"/>
      <c r="AF51" s="2"/>
      <c r="AG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D52" s="2"/>
      <c r="AE52" s="2"/>
      <c r="AF52" s="2"/>
      <c r="AG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D53" s="2"/>
      <c r="AE53" s="2"/>
      <c r="AF53" s="2"/>
      <c r="AG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D54" s="2"/>
      <c r="AE54" s="2"/>
      <c r="AF54" s="2"/>
      <c r="AG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D55" s="2"/>
      <c r="AE55" s="2"/>
      <c r="AF55" s="2"/>
      <c r="AG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D56" s="2"/>
      <c r="AE56" s="2"/>
      <c r="AF56" s="2"/>
      <c r="AG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D57" s="2"/>
      <c r="AE57" s="2"/>
      <c r="AF57" s="2"/>
      <c r="AG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D58" s="2"/>
      <c r="AE58" s="2"/>
      <c r="AF58" s="2"/>
      <c r="AG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D59" s="2"/>
      <c r="AE59" s="2"/>
      <c r="AF59" s="2"/>
      <c r="AG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D60" s="2"/>
      <c r="AE60" s="2"/>
      <c r="AF60" s="2"/>
      <c r="AG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D61" s="2"/>
      <c r="AE61" s="2"/>
      <c r="AF61" s="2"/>
      <c r="AG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D62" s="2"/>
      <c r="AE62" s="2"/>
      <c r="AF62" s="2"/>
      <c r="AG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D63" s="2"/>
      <c r="AE63" s="2"/>
      <c r="AF63" s="2"/>
      <c r="AG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D64" s="2"/>
      <c r="AE64" s="2"/>
      <c r="AF64" s="2"/>
      <c r="AG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D65" s="2"/>
      <c r="AE65" s="2"/>
      <c r="AF65" s="2"/>
      <c r="AG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D66" s="2"/>
      <c r="AE66" s="2"/>
      <c r="AF66" s="2"/>
      <c r="AG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D67" s="2"/>
      <c r="AE67" s="2"/>
      <c r="AF67" s="2"/>
      <c r="AG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D68" s="2"/>
      <c r="AE68" s="2"/>
      <c r="AF68" s="2"/>
      <c r="AG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D69" s="2"/>
      <c r="AE69" s="2"/>
      <c r="AF69" s="2"/>
      <c r="AG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D70" s="2"/>
      <c r="AE70" s="2"/>
      <c r="AF70" s="2"/>
      <c r="AG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D71" s="2"/>
      <c r="AE71" s="2"/>
      <c r="AF71" s="2"/>
      <c r="AG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D72" s="2"/>
      <c r="AE72" s="2"/>
      <c r="AF72" s="2"/>
      <c r="AG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D73" s="2"/>
      <c r="AE73" s="2"/>
      <c r="AF73" s="2"/>
      <c r="AG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D74" s="2"/>
      <c r="AE74" s="2"/>
      <c r="AF74" s="2"/>
      <c r="AG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D75" s="2"/>
      <c r="AE75" s="2"/>
      <c r="AF75" s="2"/>
      <c r="AG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D76" s="2"/>
      <c r="AE76" s="2"/>
      <c r="AF76" s="2"/>
      <c r="AG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D77" s="2"/>
      <c r="AE77" s="2"/>
      <c r="AF77" s="2"/>
      <c r="AG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D78" s="2"/>
      <c r="AE78" s="2"/>
      <c r="AF78" s="2"/>
      <c r="AG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D79" s="2"/>
      <c r="AE79" s="2"/>
      <c r="AF79" s="2"/>
      <c r="AG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D80" s="2"/>
      <c r="AE80" s="2"/>
      <c r="AF80" s="2"/>
      <c r="AG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D81" s="2"/>
      <c r="AE81" s="2"/>
      <c r="AF81" s="2"/>
      <c r="AG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D82" s="2"/>
      <c r="AE82" s="2"/>
      <c r="AF82" s="2"/>
      <c r="AG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D83" s="2"/>
      <c r="AE83" s="2"/>
      <c r="AF83" s="2"/>
      <c r="AG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D84" s="2"/>
      <c r="AE84" s="2"/>
      <c r="AF84" s="2"/>
      <c r="AG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D85" s="2"/>
      <c r="AE85" s="2"/>
      <c r="AF85" s="2"/>
      <c r="AG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D86" s="2"/>
      <c r="AE86" s="2"/>
      <c r="AF86" s="2"/>
      <c r="AG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D87" s="2"/>
      <c r="AE87" s="2"/>
      <c r="AF87" s="2"/>
      <c r="AG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D89" s="2"/>
      <c r="AE89" s="2"/>
      <c r="AF89" s="2"/>
      <c r="AG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D90" s="2"/>
      <c r="AE90" s="2"/>
      <c r="AF90" s="2"/>
      <c r="AG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D91" s="2"/>
      <c r="AE91" s="2"/>
      <c r="AF91" s="2"/>
      <c r="AG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D92" s="2"/>
      <c r="AE92" s="2"/>
      <c r="AF92" s="2"/>
      <c r="AG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D93" s="2"/>
      <c r="AE93" s="2"/>
      <c r="AF93" s="2"/>
      <c r="AG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D94" s="2"/>
      <c r="AE94" s="2"/>
      <c r="AF94" s="2"/>
      <c r="AG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D95" s="2"/>
      <c r="AE95" s="2"/>
      <c r="AF95" s="2"/>
      <c r="AG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D96" s="2"/>
      <c r="AE96" s="2"/>
      <c r="AF96" s="2"/>
      <c r="AG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D97" s="2"/>
      <c r="AE97" s="2"/>
      <c r="AF97" s="2"/>
      <c r="AG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D98" s="2"/>
      <c r="AE98" s="2"/>
      <c r="AF98" s="2"/>
      <c r="AG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D99" s="2"/>
      <c r="AE99" s="2"/>
      <c r="AF99" s="2"/>
      <c r="AG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D100" s="2"/>
      <c r="AE100" s="2"/>
      <c r="AF100" s="2"/>
      <c r="AG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D101" s="2"/>
      <c r="AE101" s="2"/>
      <c r="AF101" s="2"/>
      <c r="AG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D102" s="2"/>
      <c r="AE102" s="2"/>
      <c r="AF102" s="2"/>
      <c r="A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D103" s="2"/>
      <c r="AE103" s="2"/>
      <c r="AF103" s="2"/>
      <c r="A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D104" s="2"/>
      <c r="AE104" s="2"/>
      <c r="AF104" s="2"/>
      <c r="A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D105" s="2"/>
      <c r="AE105" s="2"/>
      <c r="AF105" s="2"/>
      <c r="A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D106" s="2"/>
      <c r="AE106" s="2"/>
      <c r="AF106" s="2"/>
      <c r="A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D107" s="2"/>
      <c r="AE107" s="2"/>
      <c r="AF107" s="2"/>
      <c r="A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D108" s="2"/>
      <c r="AE108" s="2"/>
      <c r="AF108" s="2"/>
      <c r="A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D109" s="2"/>
      <c r="AE109" s="2"/>
      <c r="AF109" s="2"/>
      <c r="A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D110" s="2"/>
      <c r="AE110" s="2"/>
      <c r="AF110" s="2"/>
      <c r="A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D111" s="2"/>
      <c r="AE111" s="2"/>
      <c r="AF111" s="2"/>
      <c r="A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D112" s="2"/>
      <c r="AE112" s="2"/>
      <c r="AF112" s="2"/>
      <c r="A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D113" s="2"/>
      <c r="AE113" s="2"/>
      <c r="AF113" s="2"/>
      <c r="A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D114" s="2"/>
      <c r="AE114" s="2"/>
      <c r="AF114" s="2"/>
      <c r="A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D115" s="2"/>
      <c r="AE115" s="2"/>
      <c r="AF115" s="2"/>
      <c r="A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D116" s="2"/>
      <c r="AE116" s="2"/>
      <c r="AF116" s="2"/>
      <c r="A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D117" s="2"/>
      <c r="AE117" s="2"/>
      <c r="AF117" s="2"/>
      <c r="AG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D118" s="2"/>
      <c r="AE118" s="2"/>
      <c r="AF118" s="2"/>
      <c r="AG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D119" s="2"/>
      <c r="AE119" s="2"/>
      <c r="AF119" s="2"/>
      <c r="AG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D120" s="2"/>
      <c r="AE120" s="2"/>
      <c r="AF120" s="2"/>
      <c r="AG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2"/>
      <c r="AE121" s="2"/>
      <c r="AF121" s="2"/>
      <c r="AG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D122" s="2"/>
      <c r="AE122" s="2"/>
      <c r="AF122" s="2"/>
      <c r="AG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D123" s="2"/>
      <c r="AE123" s="2"/>
      <c r="AF123" s="2"/>
      <c r="AG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D124" s="2"/>
      <c r="AE124" s="2"/>
      <c r="AF124" s="2"/>
      <c r="AG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D125" s="2"/>
      <c r="AE125" s="2"/>
      <c r="AF125" s="2"/>
      <c r="AG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D126" s="2"/>
      <c r="AE126" s="2"/>
      <c r="AF126" s="2"/>
      <c r="AG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D127" s="2"/>
      <c r="AE127" s="2"/>
      <c r="AF127" s="2"/>
      <c r="AG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D128" s="2"/>
      <c r="AE128" s="2"/>
      <c r="AF128" s="2"/>
      <c r="AG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D129" s="2"/>
      <c r="AE129" s="2"/>
      <c r="AF129" s="2"/>
      <c r="AG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D130" s="2"/>
      <c r="AE130" s="2"/>
      <c r="AF130" s="2"/>
      <c r="AG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D131" s="2"/>
      <c r="AE131" s="2"/>
      <c r="AF131" s="2"/>
      <c r="AG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D132" s="2"/>
      <c r="AE132" s="2"/>
      <c r="AF132" s="2"/>
      <c r="AG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D133" s="2"/>
      <c r="AE133" s="2"/>
      <c r="AF133" s="2"/>
      <c r="AG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D134" s="2"/>
      <c r="AE134" s="2"/>
      <c r="AF134" s="2"/>
      <c r="AG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D135" s="2"/>
      <c r="AE135" s="2"/>
      <c r="AF135" s="2"/>
      <c r="AG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D136" s="2"/>
      <c r="AE136" s="2"/>
      <c r="AF136" s="2"/>
      <c r="AG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D137" s="2"/>
      <c r="AE137" s="2"/>
      <c r="AF137" s="2"/>
      <c r="AG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D138" s="2"/>
      <c r="AE138" s="2"/>
      <c r="AF138" s="2"/>
      <c r="AG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D139" s="2"/>
      <c r="AE139" s="2"/>
      <c r="AF139" s="2"/>
      <c r="AG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D140" s="2"/>
      <c r="AE140" s="2"/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D142" s="2"/>
      <c r="AE142" s="2"/>
      <c r="AF142" s="2"/>
      <c r="AG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D143" s="2"/>
      <c r="AE143" s="2"/>
      <c r="AF143" s="2"/>
      <c r="AG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D144" s="2"/>
      <c r="AE144" s="2"/>
      <c r="AF144" s="2"/>
      <c r="AG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D145" s="2"/>
      <c r="AE145" s="2"/>
      <c r="AF145" s="2"/>
      <c r="AG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D146" s="2"/>
      <c r="AE146" s="2"/>
      <c r="AF146" s="2"/>
      <c r="AG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D147" s="2"/>
      <c r="AE147" s="2"/>
      <c r="AF147" s="2"/>
      <c r="AG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D148" s="2"/>
      <c r="AE148" s="2"/>
      <c r="AF148" s="2"/>
      <c r="AG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D149" s="2"/>
      <c r="AE149" s="2"/>
      <c r="AF149" s="2"/>
      <c r="AG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D150" s="2"/>
      <c r="AE150" s="2"/>
      <c r="AF150" s="2"/>
      <c r="AG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D151" s="2"/>
      <c r="AE151" s="2"/>
      <c r="AF151" s="2"/>
      <c r="AG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D152" s="2"/>
      <c r="AE152" s="2"/>
      <c r="AF152" s="2"/>
      <c r="AG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D153" s="2"/>
      <c r="AE153" s="2"/>
      <c r="AF153" s="2"/>
      <c r="AG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D154" s="2"/>
      <c r="AE154" s="2"/>
      <c r="AF154" s="2"/>
      <c r="AG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D155" s="2"/>
      <c r="AE155" s="2"/>
      <c r="AF155" s="2"/>
      <c r="AG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D156" s="2"/>
      <c r="AE156" s="2"/>
      <c r="AF156" s="2"/>
      <c r="AG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D157" s="2"/>
      <c r="AE157" s="2"/>
      <c r="AF157" s="2"/>
      <c r="AG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D158" s="2"/>
      <c r="AE158" s="2"/>
      <c r="AF158" s="2"/>
      <c r="AG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D159" s="2"/>
      <c r="AE159" s="2"/>
      <c r="AF159" s="2"/>
      <c r="AG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D160" s="2"/>
      <c r="AE160" s="2"/>
      <c r="AF160" s="2"/>
      <c r="AG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D161" s="2"/>
      <c r="AE161" s="2"/>
      <c r="AF161" s="2"/>
      <c r="AG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D162" s="2"/>
      <c r="AE162" s="2"/>
      <c r="AF162" s="2"/>
      <c r="AG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D163" s="2"/>
      <c r="AE163" s="2"/>
      <c r="AF163" s="2"/>
      <c r="AG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D164" s="2"/>
      <c r="AE164" s="2"/>
      <c r="AF164" s="2"/>
      <c r="AG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D165" s="2"/>
      <c r="AE165" s="2"/>
      <c r="AF165" s="2"/>
      <c r="AG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D166" s="2"/>
      <c r="AE166" s="2"/>
      <c r="AF166" s="2"/>
      <c r="AG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D167" s="2"/>
      <c r="AE167" s="2"/>
      <c r="AF167" s="2"/>
      <c r="AG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D168" s="2"/>
      <c r="AE168" s="2"/>
      <c r="AF168" s="2"/>
      <c r="AG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D169" s="2"/>
      <c r="AE169" s="2"/>
      <c r="AF169" s="2"/>
      <c r="AG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D170" s="2"/>
      <c r="AE170" s="2"/>
      <c r="AF170" s="2"/>
      <c r="AG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D171" s="2"/>
      <c r="AE171" s="2"/>
      <c r="AF171" s="2"/>
      <c r="AG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D172" s="2"/>
      <c r="AE172" s="2"/>
      <c r="AF172" s="2"/>
      <c r="AG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D173" s="2"/>
      <c r="AE173" s="2"/>
      <c r="AF173" s="2"/>
      <c r="AG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D174" s="2"/>
      <c r="AE174" s="2"/>
      <c r="AF174" s="2"/>
      <c r="AG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D175" s="2"/>
      <c r="AE175" s="2"/>
      <c r="AF175" s="2"/>
      <c r="AG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D176" s="2"/>
      <c r="AE176" s="2"/>
      <c r="AF176" s="2"/>
      <c r="AG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D177" s="2"/>
      <c r="AE177" s="2"/>
      <c r="AF177" s="2"/>
      <c r="AG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D178" s="2"/>
      <c r="AE178" s="2"/>
      <c r="AF178" s="2"/>
      <c r="AG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D179" s="2"/>
      <c r="AE179" s="2"/>
      <c r="AF179" s="2"/>
      <c r="AG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D180" s="2"/>
      <c r="AE180" s="2"/>
      <c r="AF180" s="2"/>
      <c r="AG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D181" s="2"/>
      <c r="AE181" s="2"/>
      <c r="AF181" s="2"/>
      <c r="AG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D182" s="2"/>
      <c r="AE182" s="2"/>
      <c r="AF182" s="2"/>
      <c r="AG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D183" s="2"/>
      <c r="AE183" s="2"/>
      <c r="AF183" s="2"/>
      <c r="AG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D184" s="2"/>
      <c r="AE184" s="2"/>
      <c r="AF184" s="2"/>
      <c r="AG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D185" s="2"/>
      <c r="AE185" s="2"/>
      <c r="AF185" s="2"/>
      <c r="AG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D186" s="2"/>
      <c r="AE186" s="2"/>
      <c r="AF186" s="2"/>
      <c r="AG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D187" s="2"/>
      <c r="AE187" s="2"/>
      <c r="AF187" s="2"/>
      <c r="AG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D188" s="2"/>
      <c r="AE188" s="2"/>
      <c r="AF188" s="2"/>
      <c r="AG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D189" s="2"/>
      <c r="AE189" s="2"/>
      <c r="AF189" s="2"/>
      <c r="AG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D190" s="2"/>
      <c r="AE190" s="2"/>
      <c r="AF190" s="2"/>
      <c r="A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D191" s="2"/>
      <c r="AE191" s="2"/>
      <c r="AF191" s="2"/>
      <c r="AG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D192" s="2"/>
      <c r="AE192" s="2"/>
      <c r="AF192" s="2"/>
      <c r="AG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D193" s="2"/>
      <c r="AE193" s="2"/>
      <c r="AF193" s="2"/>
      <c r="AG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D194" s="2"/>
      <c r="AE194" s="2"/>
      <c r="AF194" s="2"/>
      <c r="AG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D195" s="2"/>
      <c r="AE195" s="2"/>
      <c r="AF195" s="2"/>
      <c r="AG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D196" s="2"/>
      <c r="AE196" s="2"/>
      <c r="AF196" s="2"/>
      <c r="AG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D197" s="2"/>
      <c r="AE197" s="2"/>
      <c r="AF197" s="2"/>
      <c r="AG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D198" s="2"/>
      <c r="AE198" s="2"/>
      <c r="AF198" s="2"/>
      <c r="AG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D199" s="2"/>
      <c r="AE199" s="2"/>
      <c r="AF199" s="2"/>
      <c r="AG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D200" s="2"/>
      <c r="AE200" s="2"/>
      <c r="AF200" s="2"/>
      <c r="AG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D201" s="2"/>
      <c r="AE201" s="2"/>
      <c r="AF201" s="2"/>
      <c r="AG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D202" s="2"/>
      <c r="AE202" s="2"/>
      <c r="AF202" s="2"/>
      <c r="AG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D203" s="2"/>
      <c r="AE203" s="2"/>
      <c r="AF203" s="2"/>
      <c r="AG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D204" s="2"/>
      <c r="AE204" s="2"/>
      <c r="AF204" s="2"/>
      <c r="AG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D205" s="2"/>
      <c r="AE205" s="2"/>
      <c r="AF205" s="2"/>
      <c r="AG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D206" s="2"/>
      <c r="AE206" s="2"/>
      <c r="AF206" s="2"/>
      <c r="AG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D207" s="2"/>
      <c r="AE207" s="2"/>
      <c r="AF207" s="2"/>
      <c r="AG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D208" s="2"/>
      <c r="AE208" s="2"/>
      <c r="AF208" s="2"/>
      <c r="AG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D209" s="2"/>
      <c r="AE209" s="2"/>
      <c r="AF209" s="2"/>
      <c r="AG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D210" s="2"/>
      <c r="AE210" s="2"/>
      <c r="AF210" s="2"/>
      <c r="AG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D211" s="2"/>
      <c r="AE211" s="2"/>
      <c r="AF211" s="2"/>
      <c r="AG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D212" s="2"/>
      <c r="AE212" s="2"/>
      <c r="AF212" s="2"/>
      <c r="AG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D213" s="2"/>
      <c r="AE213" s="2"/>
      <c r="AF213" s="2"/>
      <c r="AG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D214" s="2"/>
      <c r="AE214" s="2"/>
      <c r="AF214" s="2"/>
      <c r="AG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D215" s="2"/>
      <c r="AE215" s="2"/>
      <c r="AF215" s="2"/>
      <c r="AG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D216" s="2"/>
      <c r="AE216" s="2"/>
      <c r="AF216" s="2"/>
      <c r="AG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D217" s="2"/>
      <c r="AE217" s="2"/>
      <c r="AF217" s="2"/>
      <c r="AG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D218" s="2"/>
      <c r="AE218" s="2"/>
      <c r="AF218" s="2"/>
      <c r="AG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D219" s="2"/>
      <c r="AE219" s="2"/>
      <c r="AF219" s="2"/>
      <c r="AG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D220" s="2"/>
      <c r="AE220" s="2"/>
      <c r="AF220" s="2"/>
      <c r="AG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D221" s="2"/>
      <c r="AE221" s="2"/>
      <c r="AF221" s="2"/>
      <c r="AG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D222" s="2"/>
      <c r="AE222" s="2"/>
      <c r="AF222" s="2"/>
      <c r="AG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D223" s="2"/>
      <c r="AE223" s="2"/>
      <c r="AF223" s="2"/>
      <c r="AG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D224" s="2"/>
      <c r="AE224" s="2"/>
      <c r="AF224" s="2"/>
      <c r="AG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D225" s="2"/>
      <c r="AE225" s="2"/>
      <c r="AF225" s="2"/>
      <c r="AG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D226" s="2"/>
      <c r="AE226" s="2"/>
      <c r="AF226" s="2"/>
      <c r="AG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D227" s="2"/>
      <c r="AE227" s="2"/>
      <c r="AF227" s="2"/>
      <c r="AG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D228" s="2"/>
      <c r="AE228" s="2"/>
      <c r="AF228" s="2"/>
      <c r="AG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D229" s="2"/>
      <c r="AE229" s="2"/>
      <c r="AF229" s="2"/>
      <c r="AG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D230" s="2"/>
      <c r="AE230" s="2"/>
      <c r="AF230" s="2"/>
      <c r="AG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D231" s="2"/>
      <c r="AE231" s="2"/>
      <c r="AF231" s="2"/>
      <c r="AG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D232" s="2"/>
      <c r="AE232" s="2"/>
      <c r="AF232" s="2"/>
      <c r="AG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D233" s="2"/>
      <c r="AE233" s="2"/>
      <c r="AF233" s="2"/>
      <c r="AG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D234" s="2"/>
      <c r="AE234" s="2"/>
      <c r="AF234" s="2"/>
      <c r="AG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D235" s="2"/>
      <c r="AE235" s="2"/>
      <c r="AF235" s="2"/>
      <c r="AG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D236" s="2"/>
      <c r="AE236" s="2"/>
      <c r="AF236" s="2"/>
      <c r="AG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D237" s="2"/>
      <c r="AE237" s="2"/>
      <c r="AF237" s="2"/>
      <c r="AG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D238" s="2"/>
      <c r="AE238" s="2"/>
      <c r="AF238" s="2"/>
      <c r="AG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D239" s="2"/>
      <c r="AE239" s="2"/>
      <c r="AF239" s="2"/>
      <c r="AG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D240" s="2"/>
      <c r="AE240" s="2"/>
      <c r="AF240" s="2"/>
      <c r="AG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D241" s="2"/>
      <c r="AE241" s="2"/>
      <c r="AF241" s="2"/>
      <c r="AG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D242" s="2"/>
      <c r="AE242" s="2"/>
      <c r="AF242" s="2"/>
      <c r="AG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D243" s="2"/>
      <c r="AE243" s="2"/>
      <c r="AF243" s="2"/>
      <c r="AG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D244" s="2"/>
      <c r="AE244" s="2"/>
      <c r="AF244" s="2"/>
      <c r="AG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D245" s="2"/>
      <c r="AE245" s="2"/>
      <c r="AF245" s="2"/>
      <c r="AG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D246" s="2"/>
      <c r="AE246" s="2"/>
      <c r="AF246" s="2"/>
      <c r="AG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D247" s="2"/>
      <c r="AE247" s="2"/>
      <c r="AF247" s="2"/>
      <c r="AG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D248" s="2"/>
      <c r="AE248" s="2"/>
      <c r="AF248" s="2"/>
      <c r="AG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D249" s="2"/>
      <c r="AE249" s="2"/>
      <c r="AF249" s="2"/>
      <c r="AG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D250" s="2"/>
      <c r="AE250" s="2"/>
      <c r="AF250" s="2"/>
      <c r="AG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D251" s="2"/>
      <c r="AE251" s="2"/>
      <c r="AF251" s="2"/>
      <c r="AG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D252" s="2"/>
      <c r="AE252" s="2"/>
      <c r="AF252" s="2"/>
      <c r="AG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D253" s="2"/>
      <c r="AE253" s="2"/>
      <c r="AF253" s="2"/>
      <c r="AG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D254" s="2"/>
      <c r="AE254" s="2"/>
      <c r="AF254" s="2"/>
      <c r="AG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D255" s="2"/>
      <c r="AE255" s="2"/>
      <c r="AF255" s="2"/>
      <c r="AG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D256" s="2"/>
      <c r="AE256" s="2"/>
      <c r="AF256" s="2"/>
      <c r="AG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D257" s="2"/>
      <c r="AE257" s="2"/>
      <c r="AF257" s="2"/>
      <c r="AG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D258" s="2"/>
      <c r="AE258" s="2"/>
      <c r="AF258" s="2"/>
      <c r="AG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D259" s="2"/>
      <c r="AE259" s="2"/>
      <c r="AF259" s="2"/>
      <c r="AG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D260" s="2"/>
      <c r="AE260" s="2"/>
      <c r="AF260" s="2"/>
      <c r="AG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D261" s="2"/>
      <c r="AE261" s="2"/>
      <c r="AF261" s="2"/>
      <c r="AG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D262" s="2"/>
      <c r="AE262" s="2"/>
      <c r="AF262" s="2"/>
      <c r="AG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D263" s="2"/>
      <c r="AE263" s="2"/>
      <c r="AF263" s="2"/>
      <c r="AG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D264" s="2"/>
      <c r="AE264" s="2"/>
      <c r="AF264" s="2"/>
      <c r="AG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D265" s="2"/>
      <c r="AE265" s="2"/>
      <c r="AF265" s="2"/>
      <c r="AG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D266" s="2"/>
      <c r="AE266" s="2"/>
      <c r="AF266" s="2"/>
      <c r="AG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D267" s="2"/>
      <c r="AE267" s="2"/>
      <c r="AF267" s="2"/>
      <c r="AG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D268" s="2"/>
      <c r="AE268" s="2"/>
      <c r="AF268" s="2"/>
      <c r="AG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D269" s="2"/>
      <c r="AE269" s="2"/>
      <c r="AF269" s="2"/>
      <c r="AG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D270" s="2"/>
      <c r="AE270" s="2"/>
      <c r="AF270" s="2"/>
      <c r="AG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D271" s="2"/>
      <c r="AE271" s="2"/>
      <c r="AF271" s="2"/>
      <c r="AG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D272" s="2"/>
      <c r="AE272" s="2"/>
      <c r="AF272" s="2"/>
      <c r="AG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D273" s="2"/>
      <c r="AE273" s="2"/>
      <c r="AF273" s="2"/>
      <c r="AG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D274" s="2"/>
      <c r="AE274" s="2"/>
      <c r="AF274" s="2"/>
      <c r="AG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D275" s="2"/>
      <c r="AE275" s="2"/>
      <c r="AF275" s="2"/>
      <c r="AG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D276" s="2"/>
      <c r="AE276" s="2"/>
      <c r="AF276" s="2"/>
      <c r="AG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D277" s="2"/>
      <c r="AE277" s="2"/>
      <c r="AF277" s="2"/>
      <c r="AG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D278" s="2"/>
      <c r="AE278" s="2"/>
      <c r="AF278" s="2"/>
      <c r="AG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D279" s="2"/>
      <c r="AE279" s="2"/>
      <c r="AF279" s="2"/>
      <c r="AG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D280" s="2"/>
      <c r="AE280" s="2"/>
      <c r="AF280" s="2"/>
      <c r="AG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D281" s="2"/>
      <c r="AE281" s="2"/>
      <c r="AF281" s="2"/>
      <c r="AG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D282" s="2"/>
      <c r="AE282" s="2"/>
      <c r="AF282" s="2"/>
      <c r="AG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D283" s="2"/>
      <c r="AE283" s="2"/>
      <c r="AF283" s="2"/>
      <c r="AG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D284" s="2"/>
      <c r="AE284" s="2"/>
      <c r="AF284" s="2"/>
      <c r="AG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D285" s="2"/>
      <c r="AE285" s="2"/>
      <c r="AF285" s="2"/>
      <c r="AG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D286" s="2"/>
      <c r="AE286" s="2"/>
      <c r="AF286" s="2"/>
      <c r="AG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D287" s="2"/>
      <c r="AE287" s="2"/>
      <c r="AF287" s="2"/>
      <c r="AG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D288" s="2"/>
      <c r="AE288" s="2"/>
      <c r="AF288" s="2"/>
      <c r="AG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D289" s="2"/>
      <c r="AE289" s="2"/>
      <c r="AF289" s="2"/>
      <c r="AG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D290" s="2"/>
      <c r="AE290" s="2"/>
      <c r="AF290" s="2"/>
      <c r="AG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D291" s="2"/>
      <c r="AE291" s="2"/>
      <c r="AF291" s="2"/>
      <c r="AG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D292" s="2"/>
      <c r="AE292" s="2"/>
      <c r="AF292" s="2"/>
      <c r="AG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D293" s="2"/>
      <c r="AE293" s="2"/>
      <c r="AF293" s="2"/>
      <c r="AG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D294" s="2"/>
      <c r="AE294" s="2"/>
      <c r="AF294" s="2"/>
      <c r="AG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D295" s="2"/>
      <c r="AE295" s="2"/>
      <c r="AF295" s="2"/>
      <c r="AG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D296" s="2"/>
      <c r="AE296" s="2"/>
      <c r="AF296" s="2"/>
      <c r="AG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D297" s="2"/>
      <c r="AE297" s="2"/>
      <c r="AF297" s="2"/>
      <c r="AG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D298" s="2"/>
      <c r="AE298" s="2"/>
      <c r="AF298" s="2"/>
      <c r="AG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D299" s="2"/>
      <c r="AE299" s="2"/>
      <c r="AF299" s="2"/>
      <c r="AG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D300" s="2"/>
      <c r="AE300" s="2"/>
      <c r="AF300" s="2"/>
      <c r="AG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D301" s="2"/>
      <c r="AE301" s="2"/>
      <c r="AF301" s="2"/>
      <c r="AG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D302" s="2"/>
      <c r="AE302" s="2"/>
      <c r="AF302" s="2"/>
      <c r="AG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D303" s="2"/>
      <c r="AE303" s="2"/>
      <c r="AF303" s="2"/>
      <c r="AG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D304" s="2"/>
      <c r="AE304" s="2"/>
      <c r="AF304" s="2"/>
      <c r="AG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D305" s="2"/>
      <c r="AE305" s="2"/>
      <c r="AF305" s="2"/>
      <c r="AG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D306" s="2"/>
      <c r="AE306" s="2"/>
      <c r="AF306" s="2"/>
      <c r="AG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D307" s="2"/>
      <c r="AE307" s="2"/>
      <c r="AF307" s="2"/>
      <c r="AG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D308" s="2"/>
      <c r="AE308" s="2"/>
      <c r="AF308" s="2"/>
      <c r="AG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D309" s="2"/>
      <c r="AE309" s="2"/>
      <c r="AF309" s="2"/>
      <c r="AG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D310" s="2"/>
      <c r="AE310" s="2"/>
      <c r="AF310" s="2"/>
      <c r="AG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D311" s="2"/>
      <c r="AE311" s="2"/>
      <c r="AF311" s="2"/>
      <c r="AG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D312" s="2"/>
      <c r="AE312" s="2"/>
      <c r="AF312" s="2"/>
      <c r="AG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D313" s="2"/>
      <c r="AE313" s="2"/>
      <c r="AF313" s="2"/>
      <c r="AG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D314" s="2"/>
      <c r="AE314" s="2"/>
      <c r="AF314" s="2"/>
      <c r="AG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D315" s="2"/>
      <c r="AE315" s="2"/>
      <c r="AF315" s="2"/>
      <c r="AG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D316" s="2"/>
      <c r="AE316" s="2"/>
      <c r="AF316" s="2"/>
      <c r="AG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D317" s="2"/>
      <c r="AE317" s="2"/>
      <c r="AF317" s="2"/>
      <c r="AG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D318" s="2"/>
      <c r="AE318" s="2"/>
      <c r="AF318" s="2"/>
      <c r="AG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D319" s="2"/>
      <c r="AE319" s="2"/>
      <c r="AF319" s="2"/>
      <c r="AG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D320" s="2"/>
      <c r="AE320" s="2"/>
      <c r="AF320" s="2"/>
      <c r="AG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D321" s="2"/>
      <c r="AE321" s="2"/>
      <c r="AF321" s="2"/>
      <c r="AG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D322" s="2"/>
      <c r="AE322" s="2"/>
      <c r="AF322" s="2"/>
      <c r="AG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D323" s="2"/>
      <c r="AE323" s="2"/>
      <c r="AF323" s="2"/>
      <c r="AG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D324" s="2"/>
      <c r="AE324" s="2"/>
      <c r="AF324" s="2"/>
      <c r="AG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D325" s="2"/>
      <c r="AE325" s="2"/>
      <c r="AF325" s="2"/>
      <c r="AG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D326" s="2"/>
      <c r="AE326" s="2"/>
      <c r="AF326" s="2"/>
      <c r="AG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D327" s="2"/>
      <c r="AE327" s="2"/>
      <c r="AF327" s="2"/>
      <c r="AG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D328" s="2"/>
      <c r="AE328" s="2"/>
      <c r="AF328" s="2"/>
      <c r="AG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D329" s="2"/>
      <c r="AE329" s="2"/>
      <c r="AF329" s="2"/>
      <c r="AG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D330" s="2"/>
      <c r="AE330" s="2"/>
      <c r="AF330" s="2"/>
      <c r="AG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D331" s="2"/>
      <c r="AE331" s="2"/>
      <c r="AF331" s="2"/>
      <c r="AG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D332" s="2"/>
      <c r="AE332" s="2"/>
      <c r="AF332" s="2"/>
      <c r="AG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D333" s="2"/>
      <c r="AE333" s="2"/>
      <c r="AF333" s="2"/>
      <c r="AG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D334" s="2"/>
      <c r="AE334" s="2"/>
      <c r="AF334" s="2"/>
      <c r="AG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D335" s="2"/>
      <c r="AE335" s="2"/>
      <c r="AF335" s="2"/>
      <c r="AG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D336" s="2"/>
      <c r="AE336" s="2"/>
      <c r="AF336" s="2"/>
      <c r="AG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D337" s="2"/>
      <c r="AE337" s="2"/>
      <c r="AF337" s="2"/>
      <c r="AG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D338" s="2"/>
      <c r="AE338" s="2"/>
      <c r="AF338" s="2"/>
      <c r="AG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D339" s="2"/>
      <c r="AE339" s="2"/>
      <c r="AF339" s="2"/>
      <c r="AG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D340" s="2"/>
      <c r="AE340" s="2"/>
      <c r="AF340" s="2"/>
      <c r="AG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D341" s="2"/>
      <c r="AE341" s="2"/>
      <c r="AF341" s="2"/>
      <c r="AG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D342" s="2"/>
      <c r="AE342" s="2"/>
      <c r="AF342" s="2"/>
      <c r="AG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D343" s="2"/>
      <c r="AE343" s="2"/>
      <c r="AF343" s="2"/>
      <c r="AG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D344" s="2"/>
      <c r="AE344" s="2"/>
      <c r="AF344" s="2"/>
      <c r="AG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D345" s="2"/>
      <c r="AE345" s="2"/>
      <c r="AF345" s="2"/>
      <c r="AG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D346" s="2"/>
      <c r="AE346" s="2"/>
      <c r="AF346" s="2"/>
      <c r="AG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D347" s="2"/>
      <c r="AE347" s="2"/>
      <c r="AF347" s="2"/>
      <c r="AG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D348" s="2"/>
      <c r="AE348" s="2"/>
      <c r="AF348" s="2"/>
      <c r="AG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D349" s="2"/>
      <c r="AE349" s="2"/>
      <c r="AF349" s="2"/>
      <c r="AG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D350" s="2"/>
      <c r="AE350" s="2"/>
      <c r="AF350" s="2"/>
      <c r="AG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D351" s="2"/>
      <c r="AE351" s="2"/>
      <c r="AF351" s="2"/>
      <c r="AG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D352" s="2"/>
      <c r="AE352" s="2"/>
      <c r="AF352" s="2"/>
      <c r="AG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D353" s="2"/>
      <c r="AE353" s="2"/>
      <c r="AF353" s="2"/>
      <c r="AG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D354" s="2"/>
      <c r="AE354" s="2"/>
      <c r="AF354" s="2"/>
      <c r="AG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D355" s="2"/>
      <c r="AE355" s="2"/>
      <c r="AF355" s="2"/>
      <c r="AG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D356" s="2"/>
      <c r="AE356" s="2"/>
      <c r="AF356" s="2"/>
      <c r="AG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D357" s="2"/>
      <c r="AE357" s="2"/>
      <c r="AF357" s="2"/>
      <c r="AG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D358" s="2"/>
      <c r="AE358" s="2"/>
      <c r="AF358" s="2"/>
      <c r="AG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D359" s="2"/>
      <c r="AE359" s="2"/>
      <c r="AF359" s="2"/>
      <c r="AG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D360" s="2"/>
      <c r="AE360" s="2"/>
      <c r="AF360" s="2"/>
      <c r="AG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D361" s="2"/>
      <c r="AE361" s="2"/>
      <c r="AF361" s="2"/>
      <c r="AG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D362" s="2"/>
      <c r="AE362" s="2"/>
      <c r="AF362" s="2"/>
      <c r="AG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D363" s="2"/>
      <c r="AE363" s="2"/>
      <c r="AF363" s="2"/>
      <c r="AG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D364" s="2"/>
      <c r="AE364" s="2"/>
      <c r="AF364" s="2"/>
      <c r="AG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D365" s="2"/>
      <c r="AE365" s="2"/>
      <c r="AF365" s="2"/>
      <c r="AG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D366" s="2"/>
      <c r="AE366" s="2"/>
      <c r="AF366" s="2"/>
      <c r="AG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D367" s="2"/>
      <c r="AE367" s="2"/>
      <c r="AF367" s="2"/>
      <c r="AG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D368" s="2"/>
      <c r="AE368" s="2"/>
      <c r="AF368" s="2"/>
      <c r="AG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D369" s="2"/>
      <c r="AE369" s="2"/>
      <c r="AF369" s="2"/>
      <c r="AG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D370" s="2"/>
      <c r="AE370" s="2"/>
      <c r="AF370" s="2"/>
      <c r="AG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D371" s="2"/>
      <c r="AE371" s="2"/>
      <c r="AF371" s="2"/>
      <c r="AG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D372" s="2"/>
      <c r="AE372" s="2"/>
      <c r="AF372" s="2"/>
      <c r="AG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D373" s="2"/>
      <c r="AE373" s="2"/>
      <c r="AF373" s="2"/>
      <c r="AG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D374" s="2"/>
      <c r="AE374" s="2"/>
      <c r="AF374" s="2"/>
      <c r="AG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D375" s="2"/>
      <c r="AE375" s="2"/>
      <c r="AF375" s="2"/>
      <c r="AG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D376" s="2"/>
      <c r="AE376" s="2"/>
      <c r="AF376" s="2"/>
      <c r="AG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D377" s="2"/>
      <c r="AE377" s="2"/>
      <c r="AF377" s="2"/>
      <c r="AG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D378" s="2"/>
      <c r="AE378" s="2"/>
      <c r="AF378" s="2"/>
      <c r="AG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D379" s="2"/>
      <c r="AE379" s="2"/>
      <c r="AF379" s="2"/>
      <c r="AG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D380" s="2"/>
      <c r="AE380" s="2"/>
      <c r="AF380" s="2"/>
      <c r="AG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D381" s="2"/>
      <c r="AE381" s="2"/>
      <c r="AF381" s="2"/>
      <c r="AG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D382" s="2"/>
      <c r="AE382" s="2"/>
      <c r="AF382" s="2"/>
      <c r="AG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D383" s="2"/>
      <c r="AE383" s="2"/>
      <c r="AF383" s="2"/>
      <c r="AG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D384" s="2"/>
      <c r="AE384" s="2"/>
      <c r="AF384" s="2"/>
      <c r="AG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D385" s="2"/>
      <c r="AE385" s="2"/>
      <c r="AF385" s="2"/>
      <c r="AG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D386" s="2"/>
      <c r="AE386" s="2"/>
      <c r="AF386" s="2"/>
      <c r="AG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D387" s="2"/>
      <c r="AE387" s="2"/>
      <c r="AF387" s="2"/>
      <c r="AG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D388" s="2"/>
      <c r="AE388" s="2"/>
      <c r="AF388" s="2"/>
      <c r="AG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D389" s="2"/>
      <c r="AE389" s="2"/>
      <c r="AF389" s="2"/>
      <c r="AG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D390" s="2"/>
      <c r="AE390" s="2"/>
      <c r="AF390" s="2"/>
      <c r="AG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D391" s="2"/>
      <c r="AE391" s="2"/>
      <c r="AF391" s="2"/>
      <c r="AG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D392" s="2"/>
      <c r="AE392" s="2"/>
      <c r="AF392" s="2"/>
      <c r="AG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D393" s="2"/>
      <c r="AE393" s="2"/>
      <c r="AF393" s="2"/>
      <c r="AG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D394" s="2"/>
      <c r="AE394" s="2"/>
      <c r="AF394" s="2"/>
      <c r="AG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D395" s="2"/>
      <c r="AE395" s="2"/>
      <c r="AF395" s="2"/>
      <c r="AG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D396" s="2"/>
      <c r="AE396" s="2"/>
      <c r="AF396" s="2"/>
      <c r="AG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D397" s="2"/>
      <c r="AE397" s="2"/>
      <c r="AF397" s="2"/>
      <c r="AG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D398" s="2"/>
      <c r="AE398" s="2"/>
      <c r="AF398" s="2"/>
      <c r="AG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D399" s="2"/>
      <c r="AE399" s="2"/>
      <c r="AF399" s="2"/>
      <c r="AG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D400" s="2"/>
      <c r="AE400" s="2"/>
      <c r="AF400" s="2"/>
      <c r="AG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D401" s="2"/>
      <c r="AE401" s="2"/>
      <c r="AF401" s="2"/>
      <c r="AG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D402" s="2"/>
      <c r="AE402" s="2"/>
      <c r="AF402" s="2"/>
      <c r="AG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D403" s="2"/>
      <c r="AE403" s="2"/>
      <c r="AF403" s="2"/>
      <c r="AG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D404" s="2"/>
      <c r="AE404" s="2"/>
      <c r="AF404" s="2"/>
      <c r="AG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D405" s="2"/>
      <c r="AE405" s="2"/>
      <c r="AF405" s="2"/>
      <c r="AG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D406" s="2"/>
      <c r="AE406" s="2"/>
      <c r="AF406" s="2"/>
      <c r="AG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D407" s="2"/>
      <c r="AE407" s="2"/>
      <c r="AF407" s="2"/>
      <c r="AG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D408" s="2"/>
      <c r="AE408" s="2"/>
      <c r="AF408" s="2"/>
      <c r="AG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D409" s="2"/>
      <c r="AE409" s="2"/>
      <c r="AF409" s="2"/>
      <c r="AG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D410" s="2"/>
      <c r="AE410" s="2"/>
      <c r="AF410" s="2"/>
      <c r="AG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D411" s="2"/>
      <c r="AE411" s="2"/>
      <c r="AF411" s="2"/>
      <c r="AG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D412" s="2"/>
      <c r="AE412" s="2"/>
      <c r="AF412" s="2"/>
      <c r="AG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D413" s="2"/>
      <c r="AE413" s="2"/>
      <c r="AF413" s="2"/>
      <c r="AG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D414" s="2"/>
      <c r="AE414" s="2"/>
      <c r="AF414" s="2"/>
      <c r="AG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D415" s="2"/>
      <c r="AE415" s="2"/>
      <c r="AF415" s="2"/>
      <c r="AG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D416" s="2"/>
      <c r="AE416" s="2"/>
      <c r="AF416" s="2"/>
      <c r="AG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D417" s="2"/>
      <c r="AE417" s="2"/>
      <c r="AF417" s="2"/>
      <c r="AG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D418" s="2"/>
      <c r="AE418" s="2"/>
      <c r="AF418" s="2"/>
      <c r="AG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D419" s="2"/>
      <c r="AE419" s="2"/>
      <c r="AF419" s="2"/>
      <c r="AG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D420" s="2"/>
      <c r="AE420" s="2"/>
      <c r="AF420" s="2"/>
      <c r="AG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D421" s="2"/>
      <c r="AE421" s="2"/>
      <c r="AF421" s="2"/>
      <c r="AG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D422" s="2"/>
      <c r="AE422" s="2"/>
      <c r="AF422" s="2"/>
      <c r="AG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D423" s="2"/>
      <c r="AE423" s="2"/>
      <c r="AF423" s="2"/>
      <c r="AG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D424" s="2"/>
      <c r="AE424" s="2"/>
      <c r="AF424" s="2"/>
      <c r="AG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D425" s="2"/>
      <c r="AE425" s="2"/>
      <c r="AF425" s="2"/>
      <c r="AG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D426" s="2"/>
      <c r="AE426" s="2"/>
      <c r="AF426" s="2"/>
      <c r="AG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D427" s="2"/>
      <c r="AE427" s="2"/>
      <c r="AF427" s="2"/>
      <c r="AG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D428" s="2"/>
      <c r="AE428" s="2"/>
      <c r="AF428" s="2"/>
      <c r="AG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D429" s="2"/>
      <c r="AE429" s="2"/>
      <c r="AF429" s="2"/>
      <c r="AG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D430" s="2"/>
      <c r="AE430" s="2"/>
      <c r="AF430" s="2"/>
      <c r="AG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D431" s="2"/>
      <c r="AE431" s="2"/>
      <c r="AF431" s="2"/>
      <c r="AG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D432" s="2"/>
      <c r="AE432" s="2"/>
      <c r="AF432" s="2"/>
      <c r="AG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D433" s="2"/>
      <c r="AE433" s="2"/>
      <c r="AF433" s="2"/>
      <c r="AG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D434" s="2"/>
      <c r="AE434" s="2"/>
      <c r="AF434" s="2"/>
      <c r="AG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D435" s="2"/>
      <c r="AE435" s="2"/>
      <c r="AF435" s="2"/>
      <c r="AG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D436" s="2"/>
      <c r="AE436" s="2"/>
      <c r="AF436" s="2"/>
      <c r="AG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D437" s="2"/>
      <c r="AE437" s="2"/>
      <c r="AF437" s="2"/>
      <c r="AG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D438" s="2"/>
      <c r="AE438" s="2"/>
      <c r="AF438" s="2"/>
      <c r="AG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D439" s="2"/>
      <c r="AE439" s="2"/>
      <c r="AF439" s="2"/>
      <c r="AG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D440" s="2"/>
      <c r="AE440" s="2"/>
      <c r="AF440" s="2"/>
      <c r="AG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D441" s="2"/>
      <c r="AE441" s="2"/>
      <c r="AF441" s="2"/>
      <c r="AG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D442" s="2"/>
      <c r="AE442" s="2"/>
      <c r="AF442" s="2"/>
      <c r="AG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D443" s="2"/>
      <c r="AE443" s="2"/>
      <c r="AF443" s="2"/>
      <c r="AG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D444" s="2"/>
      <c r="AE444" s="2"/>
      <c r="AF444" s="2"/>
      <c r="AG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D445" s="2"/>
      <c r="AE445" s="2"/>
      <c r="AF445" s="2"/>
      <c r="AG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D446" s="2"/>
      <c r="AE446" s="2"/>
      <c r="AF446" s="2"/>
      <c r="AG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D447" s="2"/>
      <c r="AE447" s="2"/>
      <c r="AF447" s="2"/>
      <c r="AG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D448" s="2"/>
      <c r="AE448" s="2"/>
      <c r="AF448" s="2"/>
      <c r="AG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D449" s="2"/>
      <c r="AE449" s="2"/>
      <c r="AF449" s="2"/>
      <c r="AG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D450" s="2"/>
      <c r="AE450" s="2"/>
      <c r="AF450" s="2"/>
      <c r="AG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D451" s="2"/>
      <c r="AE451" s="2"/>
      <c r="AF451" s="2"/>
      <c r="AG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D452" s="2"/>
      <c r="AE452" s="2"/>
      <c r="AF452" s="2"/>
      <c r="AG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D453" s="2"/>
      <c r="AE453" s="2"/>
      <c r="AF453" s="2"/>
      <c r="AG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D454" s="2"/>
      <c r="AE454" s="2"/>
      <c r="AF454" s="2"/>
      <c r="AG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D455" s="2"/>
      <c r="AE455" s="2"/>
      <c r="AF455" s="2"/>
      <c r="AG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D456" s="2"/>
      <c r="AE456" s="2"/>
      <c r="AF456" s="2"/>
      <c r="AG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D457" s="2"/>
      <c r="AE457" s="2"/>
      <c r="AF457" s="2"/>
      <c r="AG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D458" s="2"/>
      <c r="AE458" s="2"/>
      <c r="AF458" s="2"/>
      <c r="AG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D459" s="2"/>
      <c r="AE459" s="2"/>
      <c r="AF459" s="2"/>
      <c r="AG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D460" s="2"/>
      <c r="AE460" s="2"/>
      <c r="AF460" s="2"/>
      <c r="AG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D461" s="2"/>
      <c r="AE461" s="2"/>
      <c r="AF461" s="2"/>
      <c r="AG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D462" s="2"/>
      <c r="AE462" s="2"/>
      <c r="AF462" s="2"/>
      <c r="AG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D463" s="2"/>
      <c r="AE463" s="2"/>
      <c r="AF463" s="2"/>
      <c r="AG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D464" s="2"/>
      <c r="AE464" s="2"/>
      <c r="AF464" s="2"/>
      <c r="AG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D465" s="2"/>
      <c r="AE465" s="2"/>
      <c r="AF465" s="2"/>
      <c r="AG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D466" s="2"/>
      <c r="AE466" s="2"/>
      <c r="AF466" s="2"/>
      <c r="AG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D467" s="2"/>
      <c r="AE467" s="2"/>
      <c r="AF467" s="2"/>
      <c r="AG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D468" s="2"/>
      <c r="AE468" s="2"/>
      <c r="AF468" s="2"/>
      <c r="AG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D469" s="2"/>
      <c r="AE469" s="2"/>
      <c r="AF469" s="2"/>
      <c r="AG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D470" s="2"/>
      <c r="AE470" s="2"/>
      <c r="AF470" s="2"/>
      <c r="AG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D471" s="2"/>
      <c r="AE471" s="2"/>
      <c r="AF471" s="2"/>
      <c r="AG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D472" s="2"/>
      <c r="AE472" s="2"/>
      <c r="AF472" s="2"/>
      <c r="AG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D473" s="2"/>
      <c r="AE473" s="2"/>
      <c r="AF473" s="2"/>
      <c r="AG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D474" s="2"/>
      <c r="AE474" s="2"/>
      <c r="AF474" s="2"/>
      <c r="AG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D475" s="2"/>
      <c r="AE475" s="2"/>
      <c r="AF475" s="2"/>
      <c r="AG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D476" s="2"/>
      <c r="AE476" s="2"/>
      <c r="AF476" s="2"/>
      <c r="AG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D477" s="2"/>
      <c r="AE477" s="2"/>
      <c r="AF477" s="2"/>
      <c r="AG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D478" s="2"/>
      <c r="AE478" s="2"/>
      <c r="AF478" s="2"/>
      <c r="AG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D479" s="2"/>
      <c r="AE479" s="2"/>
      <c r="AF479" s="2"/>
      <c r="AG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D480" s="2"/>
      <c r="AE480" s="2"/>
      <c r="AF480" s="2"/>
      <c r="AG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D481" s="2"/>
      <c r="AE481" s="2"/>
      <c r="AF481" s="2"/>
      <c r="AG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D482" s="2"/>
      <c r="AE482" s="2"/>
      <c r="AF482" s="2"/>
      <c r="AG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D483" s="2"/>
      <c r="AE483" s="2"/>
      <c r="AF483" s="2"/>
      <c r="AG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D484" s="2"/>
      <c r="AE484" s="2"/>
      <c r="AF484" s="2"/>
      <c r="AG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D485" s="2"/>
      <c r="AE485" s="2"/>
      <c r="AF485" s="2"/>
      <c r="AG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D486" s="2"/>
      <c r="AE486" s="2"/>
      <c r="AF486" s="2"/>
      <c r="AG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D487" s="2"/>
      <c r="AE487" s="2"/>
      <c r="AF487" s="2"/>
      <c r="AG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D488" s="2"/>
      <c r="AE488" s="2"/>
      <c r="AF488" s="2"/>
      <c r="AG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D489" s="2"/>
      <c r="AE489" s="2"/>
      <c r="AF489" s="2"/>
      <c r="AG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D490" s="2"/>
      <c r="AE490" s="2"/>
      <c r="AF490" s="2"/>
      <c r="AG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D491" s="2"/>
      <c r="AE491" s="2"/>
      <c r="AF491" s="2"/>
      <c r="AG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D492" s="2"/>
      <c r="AE492" s="2"/>
      <c r="AF492" s="2"/>
      <c r="AG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D493" s="2"/>
      <c r="AE493" s="2"/>
      <c r="AF493" s="2"/>
      <c r="AG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D494" s="2"/>
      <c r="AE494" s="2"/>
      <c r="AF494" s="2"/>
      <c r="AG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D495" s="2"/>
      <c r="AE495" s="2"/>
      <c r="AF495" s="2"/>
      <c r="AG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D496" s="2"/>
      <c r="AE496" s="2"/>
      <c r="AF496" s="2"/>
      <c r="AG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D497" s="2"/>
      <c r="AE497" s="2"/>
      <c r="AF497" s="2"/>
      <c r="AG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D498" s="2"/>
      <c r="AE498" s="2"/>
      <c r="AF498" s="2"/>
      <c r="AG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D499" s="2"/>
      <c r="AE499" s="2"/>
      <c r="AF499" s="2"/>
      <c r="AG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D500" s="2"/>
      <c r="AE500" s="2"/>
      <c r="AF500" s="2"/>
      <c r="AG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D501" s="2"/>
      <c r="AE501" s="2"/>
      <c r="AF501" s="2"/>
      <c r="AG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D502" s="2"/>
      <c r="AE502" s="2"/>
      <c r="AF502" s="2"/>
      <c r="AG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D503" s="2"/>
      <c r="AE503" s="2"/>
      <c r="AF503" s="2"/>
      <c r="AG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D504" s="2"/>
      <c r="AE504" s="2"/>
      <c r="AF504" s="2"/>
      <c r="AG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D505" s="2"/>
      <c r="AE505" s="2"/>
      <c r="AF505" s="2"/>
      <c r="AG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D506" s="2"/>
      <c r="AE506" s="2"/>
      <c r="AF506" s="2"/>
      <c r="AG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D507" s="2"/>
      <c r="AE507" s="2"/>
      <c r="AF507" s="2"/>
      <c r="AG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D508" s="2"/>
      <c r="AE508" s="2"/>
      <c r="AF508" s="2"/>
      <c r="AG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D509" s="2"/>
      <c r="AE509" s="2"/>
      <c r="AF509" s="2"/>
      <c r="AG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D510" s="2"/>
      <c r="AE510" s="2"/>
      <c r="AF510" s="2"/>
      <c r="AG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D511" s="2"/>
      <c r="AE511" s="2"/>
      <c r="AF511" s="2"/>
      <c r="AG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D512" s="2"/>
      <c r="AE512" s="2"/>
      <c r="AF512" s="2"/>
      <c r="AG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D513" s="2"/>
      <c r="AE513" s="2"/>
      <c r="AF513" s="2"/>
      <c r="AG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D514" s="2"/>
      <c r="AE514" s="2"/>
      <c r="AF514" s="2"/>
      <c r="AG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D515" s="2"/>
      <c r="AE515" s="2"/>
      <c r="AF515" s="2"/>
      <c r="AG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D516" s="2"/>
      <c r="AE516" s="2"/>
      <c r="AF516" s="2"/>
      <c r="AG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D517" s="2"/>
      <c r="AE517" s="2"/>
      <c r="AF517" s="2"/>
      <c r="AG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D518" s="2"/>
      <c r="AE518" s="2"/>
      <c r="AF518" s="2"/>
      <c r="AG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D519" s="2"/>
      <c r="AE519" s="2"/>
      <c r="AF519" s="2"/>
      <c r="AG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D520" s="2"/>
      <c r="AE520" s="2"/>
      <c r="AF520" s="2"/>
      <c r="AG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D521" s="2"/>
      <c r="AE521" s="2"/>
      <c r="AF521" s="2"/>
      <c r="AG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D522" s="2"/>
      <c r="AE522" s="2"/>
      <c r="AF522" s="2"/>
      <c r="AG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D523" s="2"/>
      <c r="AE523" s="2"/>
      <c r="AF523" s="2"/>
      <c r="AG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D524" s="2"/>
      <c r="AE524" s="2"/>
      <c r="AF524" s="2"/>
      <c r="AG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D525" s="2"/>
      <c r="AE525" s="2"/>
      <c r="AF525" s="2"/>
      <c r="AG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D526" s="2"/>
      <c r="AE526" s="2"/>
      <c r="AF526" s="2"/>
      <c r="AG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D527" s="2"/>
      <c r="AE527" s="2"/>
      <c r="AF527" s="2"/>
      <c r="AG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D528" s="2"/>
      <c r="AE528" s="2"/>
      <c r="AF528" s="2"/>
      <c r="AG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D529" s="2"/>
      <c r="AE529" s="2"/>
      <c r="AF529" s="2"/>
      <c r="AG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D530" s="2"/>
      <c r="AE530" s="2"/>
      <c r="AF530" s="2"/>
      <c r="AG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D531" s="2"/>
      <c r="AE531" s="2"/>
      <c r="AF531" s="2"/>
      <c r="AG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D532" s="2"/>
      <c r="AE532" s="2"/>
      <c r="AF532" s="2"/>
      <c r="AG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D533" s="2"/>
      <c r="AE533" s="2"/>
      <c r="AF533" s="2"/>
      <c r="AG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D534" s="2"/>
      <c r="AE534" s="2"/>
      <c r="AF534" s="2"/>
      <c r="AG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D535" s="2"/>
      <c r="AE535" s="2"/>
      <c r="AF535" s="2"/>
      <c r="AG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D536" s="2"/>
      <c r="AE536" s="2"/>
      <c r="AF536" s="2"/>
      <c r="AG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D537" s="2"/>
      <c r="AE537" s="2"/>
      <c r="AF537" s="2"/>
      <c r="AG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D538" s="2"/>
      <c r="AE538" s="2"/>
      <c r="AF538" s="2"/>
      <c r="AG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D539" s="2"/>
      <c r="AE539" s="2"/>
      <c r="AF539" s="2"/>
      <c r="AG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D540" s="2"/>
      <c r="AE540" s="2"/>
      <c r="AF540" s="2"/>
      <c r="AG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D541" s="2"/>
      <c r="AE541" s="2"/>
      <c r="AF541" s="2"/>
      <c r="AG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D542" s="2"/>
      <c r="AE542" s="2"/>
      <c r="AF542" s="2"/>
      <c r="AG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D543" s="2"/>
      <c r="AE543" s="2"/>
      <c r="AF543" s="2"/>
      <c r="AG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D544" s="2"/>
      <c r="AE544" s="2"/>
      <c r="AF544" s="2"/>
      <c r="AG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D545" s="2"/>
      <c r="AE545" s="2"/>
      <c r="AF545" s="2"/>
      <c r="AG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D546" s="2"/>
      <c r="AE546" s="2"/>
      <c r="AF546" s="2"/>
      <c r="AG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D547" s="2"/>
      <c r="AE547" s="2"/>
      <c r="AF547" s="2"/>
      <c r="AG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D548" s="2"/>
      <c r="AE548" s="2"/>
      <c r="AF548" s="2"/>
      <c r="AG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D549" s="2"/>
      <c r="AE549" s="2"/>
      <c r="AF549" s="2"/>
      <c r="AG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D550" s="2"/>
      <c r="AE550" s="2"/>
      <c r="AF550" s="2"/>
      <c r="AG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D551" s="2"/>
      <c r="AE551" s="2"/>
      <c r="AF551" s="2"/>
      <c r="AG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D552" s="2"/>
      <c r="AE552" s="2"/>
      <c r="AF552" s="2"/>
      <c r="AG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D553" s="2"/>
      <c r="AE553" s="2"/>
      <c r="AF553" s="2"/>
      <c r="AG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D554" s="2"/>
      <c r="AE554" s="2"/>
      <c r="AF554" s="2"/>
      <c r="AG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D555" s="2"/>
      <c r="AE555" s="2"/>
      <c r="AF555" s="2"/>
      <c r="AG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D556" s="2"/>
      <c r="AE556" s="2"/>
      <c r="AF556" s="2"/>
      <c r="AG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D557" s="2"/>
      <c r="AE557" s="2"/>
      <c r="AF557" s="2"/>
      <c r="AG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D558" s="2"/>
      <c r="AE558" s="2"/>
      <c r="AF558" s="2"/>
      <c r="AG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D559" s="2"/>
      <c r="AE559" s="2"/>
      <c r="AF559" s="2"/>
      <c r="AG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D560" s="2"/>
      <c r="AE560" s="2"/>
      <c r="AF560" s="2"/>
      <c r="AG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D561" s="2"/>
      <c r="AE561" s="2"/>
      <c r="AF561" s="2"/>
      <c r="AG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D562" s="2"/>
      <c r="AE562" s="2"/>
      <c r="AF562" s="2"/>
      <c r="AG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D563" s="2"/>
      <c r="AE563" s="2"/>
      <c r="AF563" s="2"/>
      <c r="AG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D564" s="2"/>
      <c r="AE564" s="2"/>
      <c r="AF564" s="2"/>
      <c r="AG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D565" s="2"/>
      <c r="AE565" s="2"/>
      <c r="AF565" s="2"/>
      <c r="AG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D566" s="2"/>
      <c r="AE566" s="2"/>
      <c r="AF566" s="2"/>
      <c r="AG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D567" s="2"/>
      <c r="AE567" s="2"/>
      <c r="AF567" s="2"/>
      <c r="AG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D568" s="2"/>
      <c r="AE568" s="2"/>
      <c r="AF568" s="2"/>
      <c r="AG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D569" s="2"/>
      <c r="AE569" s="2"/>
      <c r="AF569" s="2"/>
      <c r="AG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D570" s="2"/>
      <c r="AE570" s="2"/>
      <c r="AF570" s="2"/>
      <c r="AG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D571" s="2"/>
      <c r="AE571" s="2"/>
      <c r="AF571" s="2"/>
      <c r="AG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D572" s="2"/>
      <c r="AE572" s="2"/>
      <c r="AF572" s="2"/>
      <c r="AG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D573" s="2"/>
      <c r="AE573" s="2"/>
      <c r="AF573" s="2"/>
      <c r="AG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D574" s="2"/>
      <c r="AE574" s="2"/>
      <c r="AF574" s="2"/>
      <c r="AG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D575" s="2"/>
      <c r="AE575" s="2"/>
      <c r="AF575" s="2"/>
      <c r="AG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D576" s="2"/>
      <c r="AE576" s="2"/>
      <c r="AF576" s="2"/>
      <c r="AG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D577" s="2"/>
      <c r="AE577" s="2"/>
      <c r="AF577" s="2"/>
      <c r="AG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D578" s="2"/>
      <c r="AE578" s="2"/>
      <c r="AF578" s="2"/>
      <c r="AG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D579" s="2"/>
      <c r="AE579" s="2"/>
      <c r="AF579" s="2"/>
      <c r="AG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D580" s="2"/>
      <c r="AE580" s="2"/>
      <c r="AF580" s="2"/>
      <c r="AG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D581" s="2"/>
      <c r="AE581" s="2"/>
      <c r="AF581" s="2"/>
      <c r="AG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D582" s="2"/>
      <c r="AE582" s="2"/>
      <c r="AF582" s="2"/>
      <c r="AG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D583" s="2"/>
      <c r="AE583" s="2"/>
      <c r="AF583" s="2"/>
      <c r="AG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D584" s="2"/>
      <c r="AE584" s="2"/>
      <c r="AF584" s="2"/>
      <c r="AG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D585" s="2"/>
      <c r="AE585" s="2"/>
      <c r="AF585" s="2"/>
      <c r="AG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D586" s="2"/>
      <c r="AE586" s="2"/>
      <c r="AF586" s="2"/>
      <c r="AG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D587" s="2"/>
      <c r="AE587" s="2"/>
      <c r="AF587" s="2"/>
      <c r="AG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D588" s="2"/>
      <c r="AE588" s="2"/>
      <c r="AF588" s="2"/>
      <c r="AG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D589" s="2"/>
      <c r="AE589" s="2"/>
      <c r="AF589" s="2"/>
      <c r="AG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D590" s="2"/>
      <c r="AE590" s="2"/>
      <c r="AF590" s="2"/>
      <c r="AG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D591" s="2"/>
      <c r="AE591" s="2"/>
      <c r="AF591" s="2"/>
      <c r="AG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D592" s="2"/>
      <c r="AE592" s="2"/>
      <c r="AF592" s="2"/>
      <c r="AG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D593" s="2"/>
      <c r="AE593" s="2"/>
      <c r="AF593" s="2"/>
      <c r="AG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D594" s="2"/>
      <c r="AE594" s="2"/>
      <c r="AF594" s="2"/>
      <c r="AG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D595" s="2"/>
      <c r="AE595" s="2"/>
      <c r="AF595" s="2"/>
      <c r="AG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D596" s="2"/>
      <c r="AE596" s="2"/>
      <c r="AF596" s="2"/>
      <c r="AG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D597" s="2"/>
      <c r="AE597" s="2"/>
      <c r="AF597" s="2"/>
      <c r="AG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D598" s="2"/>
      <c r="AE598" s="2"/>
      <c r="AF598" s="2"/>
      <c r="AG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D599" s="2"/>
      <c r="AE599" s="2"/>
      <c r="AF599" s="2"/>
      <c r="AG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D600" s="2"/>
      <c r="AE600" s="2"/>
      <c r="AF600" s="2"/>
      <c r="AG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D601" s="2"/>
      <c r="AE601" s="2"/>
      <c r="AF601" s="2"/>
      <c r="AG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D602" s="2"/>
      <c r="AE602" s="2"/>
      <c r="AF602" s="2"/>
      <c r="AG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D603" s="2"/>
      <c r="AE603" s="2"/>
      <c r="AF603" s="2"/>
      <c r="AG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D604" s="2"/>
      <c r="AE604" s="2"/>
      <c r="AF604" s="2"/>
      <c r="AG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D605" s="2"/>
      <c r="AE605" s="2"/>
      <c r="AF605" s="2"/>
      <c r="AG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D606" s="2"/>
      <c r="AE606" s="2"/>
      <c r="AF606" s="2"/>
      <c r="AG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D607" s="2"/>
      <c r="AE607" s="2"/>
      <c r="AF607" s="2"/>
      <c r="AG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D608" s="2"/>
      <c r="AE608" s="2"/>
      <c r="AF608" s="2"/>
      <c r="AG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D609" s="2"/>
      <c r="AE609" s="2"/>
      <c r="AF609" s="2"/>
      <c r="AG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D610" s="2"/>
      <c r="AE610" s="2"/>
      <c r="AF610" s="2"/>
      <c r="AG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D611" s="2"/>
      <c r="AE611" s="2"/>
      <c r="AF611" s="2"/>
      <c r="AG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D612" s="2"/>
      <c r="AE612" s="2"/>
      <c r="AF612" s="2"/>
      <c r="AG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D613" s="2"/>
      <c r="AE613" s="2"/>
      <c r="AF613" s="2"/>
      <c r="AG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D614" s="2"/>
      <c r="AE614" s="2"/>
      <c r="AF614" s="2"/>
      <c r="AG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D615" s="2"/>
      <c r="AE615" s="2"/>
      <c r="AF615" s="2"/>
      <c r="AG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D616" s="2"/>
      <c r="AE616" s="2"/>
      <c r="AF616" s="2"/>
      <c r="AG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D617" s="2"/>
      <c r="AE617" s="2"/>
      <c r="AF617" s="2"/>
      <c r="AG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D618" s="2"/>
      <c r="AE618" s="2"/>
      <c r="AF618" s="2"/>
      <c r="AG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D619" s="2"/>
      <c r="AE619" s="2"/>
      <c r="AF619" s="2"/>
      <c r="AG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D620" s="2"/>
      <c r="AE620" s="2"/>
      <c r="AF620" s="2"/>
      <c r="AG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D621" s="2"/>
      <c r="AE621" s="2"/>
      <c r="AF621" s="2"/>
      <c r="AG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D622" s="2"/>
      <c r="AE622" s="2"/>
      <c r="AF622" s="2"/>
      <c r="AG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D623" s="2"/>
      <c r="AE623" s="2"/>
      <c r="AF623" s="2"/>
      <c r="AG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D624" s="2"/>
      <c r="AE624" s="2"/>
      <c r="AF624" s="2"/>
      <c r="AG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D625" s="2"/>
      <c r="AE625" s="2"/>
      <c r="AF625" s="2"/>
      <c r="AG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D626" s="2"/>
      <c r="AE626" s="2"/>
      <c r="AF626" s="2"/>
      <c r="AG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D627" s="2"/>
      <c r="AE627" s="2"/>
      <c r="AF627" s="2"/>
      <c r="AG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D628" s="2"/>
      <c r="AE628" s="2"/>
      <c r="AF628" s="2"/>
      <c r="AG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D629" s="2"/>
      <c r="AE629" s="2"/>
      <c r="AF629" s="2"/>
      <c r="AG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D630" s="2"/>
      <c r="AE630" s="2"/>
      <c r="AF630" s="2"/>
      <c r="AG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D631" s="2"/>
      <c r="AE631" s="2"/>
      <c r="AF631" s="2"/>
      <c r="AG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D632" s="2"/>
      <c r="AE632" s="2"/>
      <c r="AF632" s="2"/>
      <c r="AG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D633" s="2"/>
      <c r="AE633" s="2"/>
      <c r="AF633" s="2"/>
      <c r="AG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D634" s="2"/>
      <c r="AE634" s="2"/>
      <c r="AF634" s="2"/>
      <c r="AG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D635" s="2"/>
      <c r="AE635" s="2"/>
      <c r="AF635" s="2"/>
      <c r="AG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D636" s="2"/>
      <c r="AE636" s="2"/>
      <c r="AF636" s="2"/>
      <c r="AG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D637" s="2"/>
      <c r="AE637" s="2"/>
      <c r="AF637" s="2"/>
      <c r="AG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D638" s="2"/>
      <c r="AE638" s="2"/>
      <c r="AF638" s="2"/>
      <c r="AG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D639" s="2"/>
      <c r="AE639" s="2"/>
      <c r="AF639" s="2"/>
      <c r="AG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D640" s="2"/>
      <c r="AE640" s="2"/>
      <c r="AF640" s="2"/>
      <c r="AG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D641" s="2"/>
      <c r="AE641" s="2"/>
      <c r="AF641" s="2"/>
      <c r="AG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D642" s="2"/>
      <c r="AE642" s="2"/>
      <c r="AF642" s="2"/>
      <c r="AG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D643" s="2"/>
      <c r="AE643" s="2"/>
      <c r="AF643" s="2"/>
      <c r="AG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D644" s="2"/>
      <c r="AE644" s="2"/>
      <c r="AF644" s="2"/>
      <c r="AG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D645" s="2"/>
      <c r="AE645" s="2"/>
      <c r="AF645" s="2"/>
      <c r="AG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D646" s="2"/>
      <c r="AE646" s="2"/>
      <c r="AF646" s="2"/>
      <c r="AG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D647" s="2"/>
      <c r="AE647" s="2"/>
      <c r="AF647" s="2"/>
      <c r="AG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D648" s="2"/>
      <c r="AE648" s="2"/>
      <c r="AF648" s="2"/>
      <c r="AG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D649" s="2"/>
      <c r="AE649" s="2"/>
      <c r="AF649" s="2"/>
      <c r="AG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D650" s="2"/>
      <c r="AE650" s="2"/>
      <c r="AF650" s="2"/>
      <c r="AG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D651" s="2"/>
      <c r="AE651" s="2"/>
      <c r="AF651" s="2"/>
      <c r="AG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D652" s="2"/>
      <c r="AE652" s="2"/>
      <c r="AF652" s="2"/>
      <c r="AG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D653" s="2"/>
      <c r="AE653" s="2"/>
      <c r="AF653" s="2"/>
      <c r="AG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D654" s="2"/>
      <c r="AE654" s="2"/>
      <c r="AF654" s="2"/>
      <c r="AG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D655" s="2"/>
      <c r="AE655" s="2"/>
      <c r="AF655" s="2"/>
      <c r="AG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D656" s="2"/>
      <c r="AE656" s="2"/>
      <c r="AF656" s="2"/>
      <c r="AG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D657" s="2"/>
      <c r="AE657" s="2"/>
      <c r="AF657" s="2"/>
      <c r="AG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D658" s="2"/>
      <c r="AE658" s="2"/>
      <c r="AF658" s="2"/>
      <c r="AG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D659" s="2"/>
      <c r="AE659" s="2"/>
      <c r="AF659" s="2"/>
      <c r="AG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D660" s="2"/>
      <c r="AE660" s="2"/>
      <c r="AF660" s="2"/>
      <c r="AG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D661" s="2"/>
      <c r="AE661" s="2"/>
      <c r="AF661" s="2"/>
      <c r="AG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D662" s="2"/>
      <c r="AE662" s="2"/>
      <c r="AF662" s="2"/>
      <c r="AG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D663" s="2"/>
      <c r="AE663" s="2"/>
      <c r="AF663" s="2"/>
      <c r="AG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D664" s="2"/>
      <c r="AE664" s="2"/>
      <c r="AF664" s="2"/>
      <c r="AG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D665" s="2"/>
      <c r="AE665" s="2"/>
      <c r="AF665" s="2"/>
      <c r="AG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D666" s="2"/>
      <c r="AE666" s="2"/>
      <c r="AF666" s="2"/>
      <c r="AG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D667" s="2"/>
      <c r="AE667" s="2"/>
      <c r="AF667" s="2"/>
      <c r="AG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D668" s="2"/>
      <c r="AE668" s="2"/>
      <c r="AF668" s="2"/>
      <c r="AG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D669" s="2"/>
      <c r="AE669" s="2"/>
      <c r="AF669" s="2"/>
      <c r="AG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D670" s="2"/>
      <c r="AE670" s="2"/>
      <c r="AF670" s="2"/>
      <c r="AG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D671" s="2"/>
      <c r="AE671" s="2"/>
      <c r="AF671" s="2"/>
      <c r="AG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D672" s="2"/>
      <c r="AE672" s="2"/>
      <c r="AF672" s="2"/>
      <c r="AG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D673" s="2"/>
      <c r="AE673" s="2"/>
      <c r="AF673" s="2"/>
      <c r="AG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D674" s="2"/>
      <c r="AE674" s="2"/>
      <c r="AF674" s="2"/>
      <c r="AG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D675" s="2"/>
      <c r="AE675" s="2"/>
      <c r="AF675" s="2"/>
      <c r="AG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D676" s="2"/>
      <c r="AE676" s="2"/>
      <c r="AF676" s="2"/>
      <c r="AG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D677" s="2"/>
      <c r="AE677" s="2"/>
      <c r="AF677" s="2"/>
      <c r="AG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D678" s="2"/>
      <c r="AE678" s="2"/>
      <c r="AF678" s="2"/>
      <c r="AG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D679" s="2"/>
      <c r="AE679" s="2"/>
      <c r="AF679" s="2"/>
      <c r="AG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D680" s="2"/>
      <c r="AE680" s="2"/>
      <c r="AF680" s="2"/>
      <c r="AG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D681" s="2"/>
      <c r="AE681" s="2"/>
      <c r="AF681" s="2"/>
      <c r="AG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D682" s="2"/>
      <c r="AE682" s="2"/>
      <c r="AF682" s="2"/>
      <c r="AG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D683" s="2"/>
      <c r="AE683" s="2"/>
      <c r="AF683" s="2"/>
      <c r="AG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D684" s="2"/>
      <c r="AE684" s="2"/>
      <c r="AF684" s="2"/>
      <c r="AG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D685" s="2"/>
      <c r="AE685" s="2"/>
      <c r="AF685" s="2"/>
      <c r="AG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D686" s="2"/>
      <c r="AE686" s="2"/>
      <c r="AF686" s="2"/>
      <c r="AG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D687" s="2"/>
      <c r="AE687" s="2"/>
      <c r="AF687" s="2"/>
      <c r="AG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D688" s="2"/>
      <c r="AE688" s="2"/>
      <c r="AF688" s="2"/>
      <c r="AG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D689" s="2"/>
      <c r="AE689" s="2"/>
      <c r="AF689" s="2"/>
      <c r="AG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D690" s="2"/>
      <c r="AE690" s="2"/>
      <c r="AF690" s="2"/>
      <c r="AG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D691" s="2"/>
      <c r="AE691" s="2"/>
      <c r="AF691" s="2"/>
      <c r="AG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D692" s="2"/>
      <c r="AE692" s="2"/>
      <c r="AF692" s="2"/>
      <c r="AG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D693" s="2"/>
      <c r="AE693" s="2"/>
      <c r="AF693" s="2"/>
      <c r="AG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D694" s="2"/>
      <c r="AE694" s="2"/>
      <c r="AF694" s="2"/>
      <c r="AG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D695" s="2"/>
      <c r="AE695" s="2"/>
      <c r="AF695" s="2"/>
      <c r="AG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D696" s="2"/>
      <c r="AE696" s="2"/>
      <c r="AF696" s="2"/>
      <c r="AG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D697" s="2"/>
      <c r="AE697" s="2"/>
      <c r="AF697" s="2"/>
      <c r="AG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D698" s="2"/>
      <c r="AE698" s="2"/>
      <c r="AF698" s="2"/>
      <c r="AG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D699" s="2"/>
      <c r="AE699" s="2"/>
      <c r="AF699" s="2"/>
      <c r="AG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D700" s="2"/>
      <c r="AE700" s="2"/>
      <c r="AF700" s="2"/>
      <c r="AG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D701" s="2"/>
      <c r="AE701" s="2"/>
      <c r="AF701" s="2"/>
      <c r="AG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D702" s="2"/>
      <c r="AE702" s="2"/>
      <c r="AF702" s="2"/>
      <c r="AG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D703" s="2"/>
      <c r="AE703" s="2"/>
      <c r="AF703" s="2"/>
      <c r="AG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D704" s="2"/>
      <c r="AE704" s="2"/>
      <c r="AF704" s="2"/>
      <c r="AG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D705" s="2"/>
      <c r="AE705" s="2"/>
      <c r="AF705" s="2"/>
      <c r="AG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D706" s="2"/>
      <c r="AE706" s="2"/>
      <c r="AF706" s="2"/>
      <c r="AG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D707" s="2"/>
      <c r="AE707" s="2"/>
      <c r="AF707" s="2"/>
      <c r="AG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D708" s="2"/>
      <c r="AE708" s="2"/>
      <c r="AF708" s="2"/>
      <c r="AG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D709" s="2"/>
      <c r="AE709" s="2"/>
      <c r="AF709" s="2"/>
      <c r="AG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D710" s="2"/>
      <c r="AE710" s="2"/>
      <c r="AF710" s="2"/>
      <c r="AG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D711" s="2"/>
      <c r="AE711" s="2"/>
      <c r="AF711" s="2"/>
      <c r="AG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D712" s="2"/>
      <c r="AE712" s="2"/>
      <c r="AF712" s="2"/>
      <c r="AG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D713" s="2"/>
      <c r="AE713" s="2"/>
      <c r="AF713" s="2"/>
      <c r="AG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D714" s="2"/>
      <c r="AE714" s="2"/>
      <c r="AF714" s="2"/>
      <c r="AG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D715" s="2"/>
      <c r="AE715" s="2"/>
      <c r="AF715" s="2"/>
      <c r="AG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D716" s="2"/>
      <c r="AE716" s="2"/>
      <c r="AF716" s="2"/>
      <c r="AG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D717" s="2"/>
      <c r="AE717" s="2"/>
      <c r="AF717" s="2"/>
      <c r="AG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D718" s="2"/>
      <c r="AE718" s="2"/>
      <c r="AF718" s="2"/>
      <c r="AG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D719" s="2"/>
      <c r="AE719" s="2"/>
      <c r="AF719" s="2"/>
      <c r="AG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D720" s="2"/>
      <c r="AE720" s="2"/>
      <c r="AF720" s="2"/>
      <c r="AG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D721" s="2"/>
      <c r="AE721" s="2"/>
      <c r="AF721" s="2"/>
      <c r="AG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D722" s="2"/>
      <c r="AE722" s="2"/>
      <c r="AF722" s="2"/>
      <c r="AG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D723" s="2"/>
      <c r="AE723" s="2"/>
      <c r="AF723" s="2"/>
      <c r="AG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D724" s="2"/>
      <c r="AE724" s="2"/>
      <c r="AF724" s="2"/>
      <c r="AG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D725" s="2"/>
      <c r="AE725" s="2"/>
      <c r="AF725" s="2"/>
      <c r="AG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D726" s="2"/>
      <c r="AE726" s="2"/>
      <c r="AF726" s="2"/>
      <c r="AG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D727" s="2"/>
      <c r="AE727" s="2"/>
      <c r="AF727" s="2"/>
      <c r="AG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D728" s="2"/>
      <c r="AE728" s="2"/>
      <c r="AF728" s="2"/>
      <c r="AG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D729" s="2"/>
      <c r="AE729" s="2"/>
      <c r="AF729" s="2"/>
      <c r="AG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D730" s="2"/>
      <c r="AE730" s="2"/>
      <c r="AF730" s="2"/>
      <c r="AG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D731" s="2"/>
      <c r="AE731" s="2"/>
      <c r="AF731" s="2"/>
      <c r="AG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D732" s="2"/>
      <c r="AE732" s="2"/>
      <c r="AF732" s="2"/>
      <c r="AG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D733" s="2"/>
      <c r="AE733" s="2"/>
      <c r="AF733" s="2"/>
      <c r="AG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D734" s="2"/>
      <c r="AE734" s="2"/>
      <c r="AF734" s="2"/>
      <c r="AG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D735" s="2"/>
      <c r="AE735" s="2"/>
      <c r="AF735" s="2"/>
      <c r="AG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D736" s="2"/>
      <c r="AE736" s="2"/>
      <c r="AF736" s="2"/>
      <c r="AG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D737" s="2"/>
      <c r="AE737" s="2"/>
      <c r="AF737" s="2"/>
      <c r="AG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D738" s="2"/>
      <c r="AE738" s="2"/>
      <c r="AF738" s="2"/>
      <c r="AG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D739" s="2"/>
      <c r="AE739" s="2"/>
      <c r="AF739" s="2"/>
      <c r="AG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D740" s="2"/>
      <c r="AE740" s="2"/>
      <c r="AF740" s="2"/>
      <c r="AG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D741" s="2"/>
      <c r="AE741" s="2"/>
      <c r="AF741" s="2"/>
      <c r="AG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D742" s="2"/>
      <c r="AE742" s="2"/>
      <c r="AF742" s="2"/>
      <c r="AG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D743" s="2"/>
      <c r="AE743" s="2"/>
      <c r="AF743" s="2"/>
      <c r="AG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D744" s="2"/>
      <c r="AE744" s="2"/>
      <c r="AF744" s="2"/>
      <c r="AG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D745" s="2"/>
      <c r="AE745" s="2"/>
      <c r="AF745" s="2"/>
      <c r="AG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D746" s="2"/>
      <c r="AE746" s="2"/>
      <c r="AF746" s="2"/>
      <c r="AG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D747" s="2"/>
      <c r="AE747" s="2"/>
      <c r="AF747" s="2"/>
      <c r="AG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D748" s="2"/>
      <c r="AE748" s="2"/>
      <c r="AF748" s="2"/>
      <c r="AG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D749" s="2"/>
      <c r="AE749" s="2"/>
      <c r="AF749" s="2"/>
      <c r="AG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D750" s="2"/>
      <c r="AE750" s="2"/>
      <c r="AF750" s="2"/>
      <c r="AG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D751" s="2"/>
      <c r="AE751" s="2"/>
      <c r="AF751" s="2"/>
      <c r="AG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D752" s="2"/>
      <c r="AE752" s="2"/>
      <c r="AF752" s="2"/>
      <c r="AG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D753" s="2"/>
      <c r="AE753" s="2"/>
      <c r="AF753" s="2"/>
      <c r="AG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D754" s="2"/>
      <c r="AE754" s="2"/>
      <c r="AF754" s="2"/>
      <c r="AG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D755" s="2"/>
      <c r="AE755" s="2"/>
      <c r="AF755" s="2"/>
      <c r="AG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D756" s="2"/>
      <c r="AE756" s="2"/>
      <c r="AF756" s="2"/>
      <c r="AG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D757" s="2"/>
      <c r="AE757" s="2"/>
      <c r="AF757" s="2"/>
      <c r="AG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D758" s="2"/>
      <c r="AE758" s="2"/>
      <c r="AF758" s="2"/>
      <c r="AG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D759" s="2"/>
      <c r="AE759" s="2"/>
      <c r="AF759" s="2"/>
      <c r="AG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D760" s="2"/>
      <c r="AE760" s="2"/>
      <c r="AF760" s="2"/>
      <c r="AG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D761" s="2"/>
      <c r="AE761" s="2"/>
      <c r="AF761" s="2"/>
      <c r="AG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D762" s="2"/>
      <c r="AE762" s="2"/>
      <c r="AF762" s="2"/>
      <c r="AG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D763" s="2"/>
      <c r="AE763" s="2"/>
      <c r="AF763" s="2"/>
      <c r="AG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D764" s="2"/>
      <c r="AE764" s="2"/>
      <c r="AF764" s="2"/>
      <c r="AG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D765" s="2"/>
      <c r="AE765" s="2"/>
      <c r="AF765" s="2"/>
      <c r="AG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D766" s="2"/>
      <c r="AE766" s="2"/>
      <c r="AF766" s="2"/>
      <c r="AG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D767" s="2"/>
      <c r="AE767" s="2"/>
      <c r="AF767" s="2"/>
      <c r="AG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D768" s="2"/>
      <c r="AE768" s="2"/>
      <c r="AF768" s="2"/>
      <c r="AG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D769" s="2"/>
      <c r="AE769" s="2"/>
      <c r="AF769" s="2"/>
      <c r="AG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D770" s="2"/>
      <c r="AE770" s="2"/>
      <c r="AF770" s="2"/>
      <c r="AG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D771" s="2"/>
      <c r="AE771" s="2"/>
      <c r="AF771" s="2"/>
      <c r="AG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D772" s="2"/>
      <c r="AE772" s="2"/>
      <c r="AF772" s="2"/>
      <c r="AG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D773" s="2"/>
      <c r="AE773" s="2"/>
      <c r="AF773" s="2"/>
      <c r="AG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D774" s="2"/>
      <c r="AE774" s="2"/>
      <c r="AF774" s="2"/>
      <c r="AG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D775" s="2"/>
      <c r="AE775" s="2"/>
      <c r="AF775" s="2"/>
      <c r="AG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D776" s="2"/>
      <c r="AE776" s="2"/>
      <c r="AF776" s="2"/>
      <c r="AG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D777" s="2"/>
      <c r="AE777" s="2"/>
      <c r="AF777" s="2"/>
      <c r="AG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D778" s="2"/>
      <c r="AE778" s="2"/>
      <c r="AF778" s="2"/>
      <c r="AG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D779" s="2"/>
      <c r="AE779" s="2"/>
      <c r="AF779" s="2"/>
      <c r="AG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D780" s="2"/>
      <c r="AE780" s="2"/>
      <c r="AF780" s="2"/>
      <c r="AG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D781" s="2"/>
      <c r="AE781" s="2"/>
      <c r="AF781" s="2"/>
      <c r="AG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D782" s="2"/>
      <c r="AE782" s="2"/>
      <c r="AF782" s="2"/>
      <c r="AG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D783" s="2"/>
      <c r="AE783" s="2"/>
      <c r="AF783" s="2"/>
      <c r="AG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D784" s="2"/>
      <c r="AE784" s="2"/>
      <c r="AF784" s="2"/>
      <c r="AG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D785" s="2"/>
      <c r="AE785" s="2"/>
      <c r="AF785" s="2"/>
      <c r="AG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D786" s="2"/>
      <c r="AE786" s="2"/>
      <c r="AF786" s="2"/>
      <c r="AG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D787" s="2"/>
      <c r="AE787" s="2"/>
      <c r="AF787" s="2"/>
      <c r="AG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D788" s="2"/>
      <c r="AE788" s="2"/>
      <c r="AF788" s="2"/>
      <c r="AG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D789" s="2"/>
      <c r="AE789" s="2"/>
      <c r="AF789" s="2"/>
      <c r="AG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D790" s="2"/>
      <c r="AE790" s="2"/>
      <c r="AF790" s="2"/>
      <c r="AG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D791" s="2"/>
      <c r="AE791" s="2"/>
      <c r="AF791" s="2"/>
      <c r="AG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D792" s="2"/>
      <c r="AE792" s="2"/>
      <c r="AF792" s="2"/>
      <c r="AG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D793" s="2"/>
      <c r="AE793" s="2"/>
      <c r="AF793" s="2"/>
      <c r="AG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D794" s="2"/>
      <c r="AE794" s="2"/>
      <c r="AF794" s="2"/>
      <c r="AG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D795" s="2"/>
      <c r="AE795" s="2"/>
      <c r="AF795" s="2"/>
      <c r="AG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D796" s="2"/>
      <c r="AE796" s="2"/>
      <c r="AF796" s="2"/>
      <c r="AG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D797" s="2"/>
      <c r="AE797" s="2"/>
      <c r="AF797" s="2"/>
      <c r="AG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D798" s="2"/>
      <c r="AE798" s="2"/>
      <c r="AF798" s="2"/>
      <c r="AG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D799" s="2"/>
      <c r="AE799" s="2"/>
      <c r="AF799" s="2"/>
      <c r="AG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D800" s="2"/>
      <c r="AE800" s="2"/>
      <c r="AF800" s="2"/>
      <c r="AG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D801" s="2"/>
      <c r="AE801" s="2"/>
      <c r="AF801" s="2"/>
      <c r="AG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D802" s="2"/>
      <c r="AE802" s="2"/>
      <c r="AF802" s="2"/>
      <c r="AG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D803" s="2"/>
      <c r="AE803" s="2"/>
      <c r="AF803" s="2"/>
      <c r="AG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D804" s="2"/>
      <c r="AE804" s="2"/>
      <c r="AF804" s="2"/>
      <c r="AG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D805" s="2"/>
      <c r="AE805" s="2"/>
      <c r="AF805" s="2"/>
      <c r="AG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D806" s="2"/>
      <c r="AE806" s="2"/>
      <c r="AF806" s="2"/>
      <c r="AG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D807" s="2"/>
      <c r="AE807" s="2"/>
      <c r="AF807" s="2"/>
      <c r="AG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D808" s="2"/>
      <c r="AE808" s="2"/>
      <c r="AF808" s="2"/>
      <c r="AG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D809" s="2"/>
      <c r="AE809" s="2"/>
      <c r="AF809" s="2"/>
      <c r="AG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D810" s="2"/>
      <c r="AE810" s="2"/>
      <c r="AF810" s="2"/>
      <c r="AG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D811" s="2"/>
      <c r="AE811" s="2"/>
      <c r="AF811" s="2"/>
      <c r="AG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D812" s="2"/>
      <c r="AE812" s="2"/>
      <c r="AF812" s="2"/>
      <c r="AG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D813" s="2"/>
      <c r="AE813" s="2"/>
      <c r="AF813" s="2"/>
      <c r="AG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D814" s="2"/>
      <c r="AE814" s="2"/>
      <c r="AF814" s="2"/>
      <c r="AG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D815" s="2"/>
      <c r="AE815" s="2"/>
      <c r="AF815" s="2"/>
      <c r="AG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D816" s="2"/>
      <c r="AE816" s="2"/>
      <c r="AF816" s="2"/>
      <c r="AG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D817" s="2"/>
      <c r="AE817" s="2"/>
      <c r="AF817" s="2"/>
      <c r="AG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D818" s="2"/>
      <c r="AE818" s="2"/>
      <c r="AF818" s="2"/>
      <c r="AG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D819" s="2"/>
      <c r="AE819" s="2"/>
      <c r="AF819" s="2"/>
      <c r="AG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D820" s="2"/>
      <c r="AE820" s="2"/>
      <c r="AF820" s="2"/>
      <c r="AG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D821" s="2"/>
      <c r="AE821" s="2"/>
      <c r="AF821" s="2"/>
      <c r="AG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D822" s="2"/>
      <c r="AE822" s="2"/>
      <c r="AF822" s="2"/>
      <c r="AG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D823" s="2"/>
      <c r="AE823" s="2"/>
      <c r="AF823" s="2"/>
      <c r="AG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D824" s="2"/>
      <c r="AE824" s="2"/>
      <c r="AF824" s="2"/>
      <c r="AG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D825" s="2"/>
      <c r="AE825" s="2"/>
      <c r="AF825" s="2"/>
      <c r="AG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D826" s="2"/>
      <c r="AE826" s="2"/>
      <c r="AF826" s="2"/>
      <c r="AG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D827" s="2"/>
      <c r="AE827" s="2"/>
      <c r="AF827" s="2"/>
      <c r="AG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D828" s="2"/>
      <c r="AE828" s="2"/>
      <c r="AF828" s="2"/>
      <c r="AG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D829" s="2"/>
      <c r="AE829" s="2"/>
      <c r="AF829" s="2"/>
      <c r="AG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D830" s="2"/>
      <c r="AE830" s="2"/>
      <c r="AF830" s="2"/>
      <c r="AG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D831" s="2"/>
      <c r="AE831" s="2"/>
      <c r="AF831" s="2"/>
      <c r="AG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D832" s="2"/>
      <c r="AE832" s="2"/>
      <c r="AF832" s="2"/>
      <c r="AG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D833" s="2"/>
      <c r="AE833" s="2"/>
      <c r="AF833" s="2"/>
      <c r="AG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D834" s="2"/>
      <c r="AE834" s="2"/>
      <c r="AF834" s="2"/>
      <c r="AG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D835" s="2"/>
      <c r="AE835" s="2"/>
      <c r="AF835" s="2"/>
      <c r="AG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D836" s="2"/>
      <c r="AE836" s="2"/>
      <c r="AF836" s="2"/>
      <c r="AG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D837" s="2"/>
      <c r="AE837" s="2"/>
      <c r="AF837" s="2"/>
      <c r="AG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D838" s="2"/>
      <c r="AE838" s="2"/>
      <c r="AF838" s="2"/>
      <c r="AG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D839" s="2"/>
      <c r="AE839" s="2"/>
      <c r="AF839" s="2"/>
      <c r="AG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D840" s="2"/>
      <c r="AE840" s="2"/>
      <c r="AF840" s="2"/>
      <c r="AG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D841" s="2"/>
      <c r="AE841" s="2"/>
      <c r="AF841" s="2"/>
      <c r="AG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D842" s="2"/>
      <c r="AE842" s="2"/>
      <c r="AF842" s="2"/>
      <c r="AG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D843" s="2"/>
      <c r="AE843" s="2"/>
      <c r="AF843" s="2"/>
      <c r="AG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D844" s="2"/>
      <c r="AE844" s="2"/>
      <c r="AF844" s="2"/>
      <c r="AG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D845" s="2"/>
      <c r="AE845" s="2"/>
      <c r="AF845" s="2"/>
      <c r="AG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D846" s="2"/>
      <c r="AE846" s="2"/>
      <c r="AF846" s="2"/>
      <c r="AG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D847" s="2"/>
      <c r="AE847" s="2"/>
      <c r="AF847" s="2"/>
      <c r="AG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D848" s="2"/>
      <c r="AE848" s="2"/>
      <c r="AF848" s="2"/>
      <c r="AG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D849" s="2"/>
      <c r="AE849" s="2"/>
      <c r="AF849" s="2"/>
      <c r="AG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D850" s="2"/>
      <c r="AE850" s="2"/>
      <c r="AF850" s="2"/>
      <c r="AG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D851" s="2"/>
      <c r="AE851" s="2"/>
      <c r="AF851" s="2"/>
      <c r="AG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D852" s="2"/>
      <c r="AE852" s="2"/>
      <c r="AF852" s="2"/>
      <c r="AG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D853" s="2"/>
      <c r="AE853" s="2"/>
      <c r="AF853" s="2"/>
      <c r="AG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D854" s="2"/>
      <c r="AE854" s="2"/>
      <c r="AF854" s="2"/>
      <c r="AG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D855" s="2"/>
      <c r="AE855" s="2"/>
      <c r="AF855" s="2"/>
      <c r="AG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D856" s="2"/>
      <c r="AE856" s="2"/>
      <c r="AF856" s="2"/>
      <c r="AG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D857" s="2"/>
      <c r="AE857" s="2"/>
      <c r="AF857" s="2"/>
      <c r="AG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D858" s="2"/>
      <c r="AE858" s="2"/>
      <c r="AF858" s="2"/>
      <c r="AG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D859" s="2"/>
      <c r="AE859" s="2"/>
      <c r="AF859" s="2"/>
      <c r="AG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D860" s="2"/>
      <c r="AE860" s="2"/>
      <c r="AF860" s="2"/>
      <c r="AG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D861" s="2"/>
      <c r="AE861" s="2"/>
      <c r="AF861" s="2"/>
      <c r="AG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D862" s="2"/>
      <c r="AE862" s="2"/>
      <c r="AF862" s="2"/>
      <c r="AG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D863" s="2"/>
      <c r="AE863" s="2"/>
      <c r="AF863" s="2"/>
      <c r="AG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D864" s="2"/>
      <c r="AE864" s="2"/>
      <c r="AF864" s="2"/>
      <c r="AG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D865" s="2"/>
      <c r="AE865" s="2"/>
      <c r="AF865" s="2"/>
      <c r="AG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D866" s="2"/>
      <c r="AE866" s="2"/>
      <c r="AF866" s="2"/>
      <c r="AG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D867" s="2"/>
      <c r="AE867" s="2"/>
      <c r="AF867" s="2"/>
      <c r="AG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D868" s="2"/>
      <c r="AE868" s="2"/>
      <c r="AF868" s="2"/>
      <c r="AG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D869" s="2"/>
      <c r="AE869" s="2"/>
      <c r="AF869" s="2"/>
      <c r="AG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D870" s="2"/>
      <c r="AE870" s="2"/>
      <c r="AF870" s="2"/>
      <c r="AG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D871" s="2"/>
      <c r="AE871" s="2"/>
      <c r="AF871" s="2"/>
      <c r="AG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D872" s="2"/>
      <c r="AE872" s="2"/>
      <c r="AF872" s="2"/>
      <c r="AG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D873" s="2"/>
      <c r="AE873" s="2"/>
      <c r="AF873" s="2"/>
      <c r="AG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D874" s="2"/>
      <c r="AE874" s="2"/>
      <c r="AF874" s="2"/>
      <c r="AG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D875" s="2"/>
      <c r="AE875" s="2"/>
      <c r="AF875" s="2"/>
      <c r="AG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D876" s="2"/>
      <c r="AE876" s="2"/>
      <c r="AF876" s="2"/>
      <c r="AG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D877" s="2"/>
      <c r="AE877" s="2"/>
      <c r="AF877" s="2"/>
      <c r="AG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D878" s="2"/>
      <c r="AE878" s="2"/>
      <c r="AF878" s="2"/>
      <c r="AG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D879" s="2"/>
      <c r="AE879" s="2"/>
      <c r="AF879" s="2"/>
      <c r="AG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D880" s="2"/>
      <c r="AE880" s="2"/>
      <c r="AF880" s="2"/>
      <c r="AG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D881" s="2"/>
      <c r="AE881" s="2"/>
      <c r="AF881" s="2"/>
      <c r="AG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D882" s="2"/>
      <c r="AE882" s="2"/>
      <c r="AF882" s="2"/>
      <c r="AG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D883" s="2"/>
      <c r="AE883" s="2"/>
      <c r="AF883" s="2"/>
      <c r="AG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D884" s="2"/>
      <c r="AE884" s="2"/>
      <c r="AF884" s="2"/>
      <c r="AG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D885" s="2"/>
      <c r="AE885" s="2"/>
      <c r="AF885" s="2"/>
      <c r="AG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D886" s="2"/>
      <c r="AE886" s="2"/>
      <c r="AF886" s="2"/>
      <c r="AG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D887" s="2"/>
      <c r="AE887" s="2"/>
      <c r="AF887" s="2"/>
      <c r="AG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D888" s="2"/>
      <c r="AE888" s="2"/>
      <c r="AF888" s="2"/>
      <c r="AG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D889" s="2"/>
      <c r="AE889" s="2"/>
      <c r="AF889" s="2"/>
      <c r="AG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D890" s="2"/>
      <c r="AE890" s="2"/>
      <c r="AF890" s="2"/>
      <c r="AG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D891" s="2"/>
      <c r="AE891" s="2"/>
      <c r="AF891" s="2"/>
      <c r="AG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D892" s="2"/>
      <c r="AE892" s="2"/>
      <c r="AF892" s="2"/>
      <c r="AG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D893" s="2"/>
      <c r="AE893" s="2"/>
      <c r="AF893" s="2"/>
      <c r="AG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D894" s="2"/>
      <c r="AE894" s="2"/>
      <c r="AF894" s="2"/>
      <c r="AG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D895" s="2"/>
      <c r="AE895" s="2"/>
      <c r="AF895" s="2"/>
      <c r="AG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D896" s="2"/>
      <c r="AE896" s="2"/>
      <c r="AF896" s="2"/>
      <c r="AG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D897" s="2"/>
      <c r="AE897" s="2"/>
      <c r="AF897" s="2"/>
      <c r="AG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D898" s="2"/>
      <c r="AE898" s="2"/>
      <c r="AF898" s="2"/>
      <c r="AG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D899" s="2"/>
      <c r="AE899" s="2"/>
      <c r="AF899" s="2"/>
      <c r="AG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D900" s="2"/>
      <c r="AE900" s="2"/>
      <c r="AF900" s="2"/>
      <c r="AG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D901" s="2"/>
      <c r="AE901" s="2"/>
      <c r="AF901" s="2"/>
      <c r="AG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D902" s="2"/>
      <c r="AE902" s="2"/>
      <c r="AF902" s="2"/>
      <c r="AG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D903" s="2"/>
      <c r="AE903" s="2"/>
      <c r="AF903" s="2"/>
      <c r="AG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D904" s="2"/>
      <c r="AE904" s="2"/>
      <c r="AF904" s="2"/>
      <c r="AG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D905" s="2"/>
      <c r="AE905" s="2"/>
      <c r="AF905" s="2"/>
      <c r="AG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D906" s="2"/>
      <c r="AE906" s="2"/>
      <c r="AF906" s="2"/>
      <c r="AG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D907" s="2"/>
      <c r="AE907" s="2"/>
      <c r="AF907" s="2"/>
      <c r="AG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D908" s="2"/>
      <c r="AE908" s="2"/>
      <c r="AF908" s="2"/>
      <c r="AG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D909" s="2"/>
      <c r="AE909" s="2"/>
      <c r="AF909" s="2"/>
      <c r="AG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D910" s="2"/>
      <c r="AE910" s="2"/>
      <c r="AF910" s="2"/>
      <c r="AG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D911" s="2"/>
      <c r="AE911" s="2"/>
      <c r="AF911" s="2"/>
      <c r="AG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D912" s="2"/>
      <c r="AE912" s="2"/>
      <c r="AF912" s="2"/>
      <c r="AG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D913" s="2"/>
      <c r="AE913" s="2"/>
      <c r="AF913" s="2"/>
      <c r="AG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D914" s="2"/>
      <c r="AE914" s="2"/>
      <c r="AF914" s="2"/>
      <c r="AG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D915" s="2"/>
      <c r="AE915" s="2"/>
      <c r="AF915" s="2"/>
      <c r="AG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D916" s="2"/>
      <c r="AE916" s="2"/>
      <c r="AF916" s="2"/>
      <c r="AG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D917" s="2"/>
      <c r="AE917" s="2"/>
      <c r="AF917" s="2"/>
      <c r="AG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D918" s="2"/>
      <c r="AE918" s="2"/>
      <c r="AF918" s="2"/>
      <c r="AG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D919" s="2"/>
      <c r="AE919" s="2"/>
      <c r="AF919" s="2"/>
      <c r="AG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D920" s="2"/>
      <c r="AE920" s="2"/>
      <c r="AF920" s="2"/>
      <c r="AG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D921" s="2"/>
      <c r="AE921" s="2"/>
      <c r="AF921" s="2"/>
      <c r="AG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D922" s="2"/>
      <c r="AE922" s="2"/>
      <c r="AF922" s="2"/>
      <c r="AG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D923" s="2"/>
      <c r="AE923" s="2"/>
      <c r="AF923" s="2"/>
      <c r="AG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D924" s="2"/>
      <c r="AE924" s="2"/>
      <c r="AF924" s="2"/>
      <c r="AG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D925" s="2"/>
      <c r="AE925" s="2"/>
      <c r="AF925" s="2"/>
      <c r="AG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D926" s="2"/>
      <c r="AE926" s="2"/>
      <c r="AF926" s="2"/>
      <c r="AG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D927" s="2"/>
      <c r="AE927" s="2"/>
      <c r="AF927" s="2"/>
      <c r="AG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D928" s="2"/>
      <c r="AE928" s="2"/>
      <c r="AF928" s="2"/>
      <c r="AG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D929" s="2"/>
      <c r="AE929" s="2"/>
      <c r="AF929" s="2"/>
      <c r="AG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D930" s="2"/>
      <c r="AE930" s="2"/>
      <c r="AF930" s="2"/>
      <c r="AG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D931" s="2"/>
      <c r="AE931" s="2"/>
      <c r="AF931" s="2"/>
      <c r="AG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D932" s="2"/>
      <c r="AE932" s="2"/>
      <c r="AF932" s="2"/>
      <c r="AG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D933" s="2"/>
      <c r="AE933" s="2"/>
      <c r="AF933" s="2"/>
      <c r="AG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D934" s="2"/>
      <c r="AE934" s="2"/>
      <c r="AF934" s="2"/>
      <c r="AG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D935" s="2"/>
      <c r="AE935" s="2"/>
      <c r="AF935" s="2"/>
      <c r="AG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D936" s="2"/>
      <c r="AE936" s="2"/>
      <c r="AF936" s="2"/>
      <c r="AG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D937" s="2"/>
      <c r="AE937" s="2"/>
      <c r="AF937" s="2"/>
      <c r="AG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D938" s="2"/>
      <c r="AE938" s="2"/>
      <c r="AF938" s="2"/>
      <c r="AG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D939" s="2"/>
      <c r="AE939" s="2"/>
      <c r="AF939" s="2"/>
      <c r="AG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D940" s="2"/>
      <c r="AE940" s="2"/>
      <c r="AF940" s="2"/>
      <c r="AG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D941" s="2"/>
      <c r="AE941" s="2"/>
      <c r="AF941" s="2"/>
      <c r="AG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D942" s="2"/>
      <c r="AE942" s="2"/>
      <c r="AF942" s="2"/>
      <c r="AG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D943" s="2"/>
      <c r="AE943" s="2"/>
      <c r="AF943" s="2"/>
      <c r="AG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D944" s="2"/>
      <c r="AE944" s="2"/>
      <c r="AF944" s="2"/>
      <c r="AG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D945" s="2"/>
      <c r="AE945" s="2"/>
      <c r="AF945" s="2"/>
      <c r="AG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D946" s="2"/>
      <c r="AE946" s="2"/>
      <c r="AF946" s="2"/>
      <c r="AG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D947" s="2"/>
      <c r="AE947" s="2"/>
      <c r="AF947" s="2"/>
      <c r="AG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D948" s="2"/>
      <c r="AE948" s="2"/>
      <c r="AF948" s="2"/>
      <c r="AG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D949" s="2"/>
      <c r="AE949" s="2"/>
      <c r="AF949" s="2"/>
      <c r="AG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D950" s="2"/>
      <c r="AE950" s="2"/>
      <c r="AF950" s="2"/>
      <c r="AG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D951" s="2"/>
      <c r="AE951" s="2"/>
      <c r="AF951" s="2"/>
      <c r="AG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D952" s="2"/>
      <c r="AE952" s="2"/>
      <c r="AF952" s="2"/>
      <c r="AG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D953" s="2"/>
      <c r="AE953" s="2"/>
      <c r="AF953" s="2"/>
      <c r="AG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D954" s="2"/>
      <c r="AE954" s="2"/>
      <c r="AF954" s="2"/>
      <c r="AG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D955" s="2"/>
      <c r="AE955" s="2"/>
      <c r="AF955" s="2"/>
      <c r="AG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D956" s="2"/>
      <c r="AE956" s="2"/>
      <c r="AF956" s="2"/>
      <c r="AG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D957" s="2"/>
      <c r="AE957" s="2"/>
      <c r="AF957" s="2"/>
      <c r="AG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D958" s="2"/>
      <c r="AE958" s="2"/>
      <c r="AF958" s="2"/>
      <c r="AG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D959" s="2"/>
      <c r="AE959" s="2"/>
      <c r="AF959" s="2"/>
      <c r="AG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D960" s="2"/>
      <c r="AE960" s="2"/>
      <c r="AF960" s="2"/>
      <c r="AG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D961" s="2"/>
      <c r="AE961" s="2"/>
      <c r="AF961" s="2"/>
      <c r="AG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D962" s="2"/>
      <c r="AE962" s="2"/>
      <c r="AF962" s="2"/>
      <c r="AG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D963" s="2"/>
      <c r="AE963" s="2"/>
      <c r="AF963" s="2"/>
      <c r="AG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D964" s="2"/>
      <c r="AE964" s="2"/>
      <c r="AF964" s="2"/>
      <c r="AG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D965" s="2"/>
      <c r="AE965" s="2"/>
      <c r="AF965" s="2"/>
      <c r="AG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D966" s="2"/>
      <c r="AE966" s="2"/>
      <c r="AF966" s="2"/>
      <c r="AG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D967" s="2"/>
      <c r="AE967" s="2"/>
      <c r="AF967" s="2"/>
      <c r="AG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D968" s="2"/>
      <c r="AE968" s="2"/>
      <c r="AF968" s="2"/>
      <c r="AG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D969" s="2"/>
      <c r="AE969" s="2"/>
      <c r="AF969" s="2"/>
      <c r="AG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D970" s="2"/>
      <c r="AE970" s="2"/>
      <c r="AF970" s="2"/>
      <c r="AG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D971" s="2"/>
      <c r="AE971" s="2"/>
      <c r="AF971" s="2"/>
      <c r="AG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D972" s="2"/>
      <c r="AE972" s="2"/>
      <c r="AF972" s="2"/>
      <c r="AG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D973" s="2"/>
      <c r="AE973" s="2"/>
      <c r="AF973" s="2"/>
      <c r="AG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D974" s="2"/>
      <c r="AE974" s="2"/>
      <c r="AF974" s="2"/>
      <c r="AG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D975" s="2"/>
      <c r="AE975" s="2"/>
      <c r="AF975" s="2"/>
      <c r="AG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D976" s="2"/>
      <c r="AE976" s="2"/>
      <c r="AF976" s="2"/>
      <c r="AG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D977" s="2"/>
      <c r="AE977" s="2"/>
      <c r="AF977" s="2"/>
      <c r="AG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D978" s="2"/>
      <c r="AE978" s="2"/>
      <c r="AF978" s="2"/>
      <c r="AG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D979" s="2"/>
      <c r="AE979" s="2"/>
      <c r="AF979" s="2"/>
      <c r="AG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D980" s="2"/>
      <c r="AE980" s="2"/>
      <c r="AF980" s="2"/>
      <c r="AG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D981" s="2"/>
      <c r="AE981" s="2"/>
      <c r="AF981" s="2"/>
      <c r="AG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D982" s="2"/>
      <c r="AE982" s="2"/>
      <c r="AF982" s="2"/>
      <c r="AG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D983" s="2"/>
      <c r="AE983" s="2"/>
      <c r="AF983" s="2"/>
      <c r="AG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D984" s="2"/>
      <c r="AE984" s="2"/>
      <c r="AF984" s="2"/>
      <c r="AG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D985" s="2"/>
      <c r="AE985" s="2"/>
      <c r="AF985" s="2"/>
      <c r="AG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D986" s="2"/>
      <c r="AE986" s="2"/>
      <c r="AF986" s="2"/>
      <c r="AG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D987" s="2"/>
      <c r="AE987" s="2"/>
      <c r="AF987" s="2"/>
      <c r="AG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D988" s="2"/>
      <c r="AE988" s="2"/>
      <c r="AF988" s="2"/>
      <c r="AG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D989" s="2"/>
      <c r="AE989" s="2"/>
      <c r="AF989" s="2"/>
      <c r="AG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D990" s="2"/>
      <c r="AE990" s="2"/>
      <c r="AF990" s="2"/>
      <c r="AG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D991" s="2"/>
      <c r="AE991" s="2"/>
      <c r="AF991" s="2"/>
      <c r="AG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D992" s="2"/>
      <c r="AE992" s="2"/>
      <c r="AF992" s="2"/>
      <c r="AG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D993" s="2"/>
      <c r="AE993" s="2"/>
      <c r="AF993" s="2"/>
      <c r="AG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D994" s="2"/>
      <c r="AE994" s="2"/>
      <c r="AF994" s="2"/>
      <c r="AG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D995" s="2"/>
      <c r="AE995" s="2"/>
      <c r="AF995" s="2"/>
      <c r="AG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D996" s="2"/>
      <c r="AE996" s="2"/>
      <c r="AF996" s="2"/>
      <c r="AG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D997" s="2"/>
      <c r="AE997" s="2"/>
      <c r="AF997" s="2"/>
      <c r="AG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D998" s="2"/>
      <c r="AE998" s="2"/>
      <c r="AF998" s="2"/>
      <c r="AG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D999" s="2"/>
      <c r="AE999" s="2"/>
      <c r="AF999" s="2"/>
      <c r="AG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D1000" s="2"/>
      <c r="AE1000" s="2"/>
      <c r="AF1000" s="2"/>
      <c r="AG1000" s="2"/>
    </row>
  </sheetData>
  <drawing r:id="rId2"/>
  <legacyDrawing r:id="rId3"/>
  <tableParts count="1">
    <tablePart r:id="rId5"/>
  </tableParts>
</worksheet>
</file>