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JAN-FEB" sheetId="4" r:id="rId1"/>
    <sheet name="MAR" sheetId="3" r:id="rId2"/>
    <sheet name="APR " sheetId="1" r:id="rId3"/>
  </sheets>
  <definedNames>
    <definedName name="_xlnm.Print_Area" localSheetId="2">'APR '!$A$1:$K$11</definedName>
    <definedName name="_xlnm.Print_Area" localSheetId="0">'JAN-FEB'!$A$1:$K$16</definedName>
    <definedName name="_xlnm.Print_Area" localSheetId="1">MAR!$A$1:$K$8</definedName>
  </definedNames>
  <calcPr calcId="144525"/>
</workbook>
</file>

<file path=xl/calcChain.xml><?xml version="1.0" encoding="utf-8"?>
<calcChain xmlns="http://schemas.openxmlformats.org/spreadsheetml/2006/main">
  <c r="H16" i="4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3" i="4"/>
  <c r="A3" i="3" l="1"/>
  <c r="A4" i="3" s="1"/>
  <c r="A5" i="3" s="1"/>
  <c r="A6" i="3" s="1"/>
  <c r="A7" i="3" s="1"/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<sst xmlns="http://schemas.openxmlformats.org/spreadsheetml/2006/main" count="150" uniqueCount="24">
  <si>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</si>
  <si>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</si>
  <si>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</si>
  <si>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</si>
  <si>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</si>
  <si>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</si>
  <si>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</si>
  <si>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</si>
  <si>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</si>
  <si>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</si>
  <si>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</si>
  <si>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CC</t>
  </si>
  <si>
    <t>APR</t>
  </si>
  <si>
    <t>DISPOSED</t>
  </si>
  <si>
    <t>BANJARAHILLS</t>
  </si>
  <si>
    <t>WP</t>
  </si>
  <si>
    <t>VACATE</t>
  </si>
  <si>
    <t>COUNTER</t>
  </si>
  <si>
    <t>DISPOSED AT ADMISSION</t>
  </si>
  <si>
    <t>TOTAL AMOUNT</t>
  </si>
  <si>
    <t>MAR</t>
  </si>
  <si>
    <t>CRLP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</si>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</sst>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12" xfId="0" applyFont="1" applyFill="1" applyBorder="1"/>
    <xf numFmtId="0" fontId="0" fillId="3" borderId="0" xfId="0" applyFill="1"/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0" fillId="3" borderId="19" xfId="0" applyFill="1" applyBorder="1"/>
    <xf numFmtId="0" fontId="0" fillId="3" borderId="20" xfId="0" applyFill="1" applyBorder="1"/>
  </cellXfs>
  <cellStyles count="3">
    <cellStyle name="Normal" xfId="0" builtinId="0"/>
    <cellStyle name="Normal 3" xfId="1"/>
    <cellStyle name="Normal 9" xfId="2"/>
  </cellStyles>
  <dxfs count="48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 style="thin">
          <color indexed="64"/>
        </vertical>
        <horizontal style="thin">
          <color auto="1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4" displayName="Table14" ref="A1:K15" totalsRowShown="0" headerRowDxfId="15" dataDxfId="14" headerRowBorderDxfId="12" tableBorderDxfId="13" totalsRowBorderDxfId="11">
  <sortState ref="A2:K15">
    <sortCondition ref="E2:E15" customList="Jan,Feb,Mar,Apr,May,Jun,Jul,Aug,Sep,Oct,Nov,Dec"/>
    <sortCondition ref="D2:D15"/>
    <sortCondition ref="C2:C15"/>
  </sortState>
  <tableColumns count="11">
    <tableColumn id="1" name="S.NO" dataDxfId="10"/>
    <tableColumn id="2" name="CASE " dataDxfId="9"/>
    <tableColumn id="3" name="CASE NO" dataDxfId="8"/>
    <tableColumn id="4" name="YEAR" dataDxfId="7"/>
    <tableColumn id="5" name="MONTH" dataDxfId="6"/>
    <tableColumn id="6" name="CASE TYPE" dataDxfId="5"/>
    <tableColumn id="7" name="SECTION" dataDxfId="4"/>
    <tableColumn id="8" name="AMOUNT" dataDxfId="3"/>
    <tableColumn id="9" name="BILL DATE" dataDxfId="2"/>
    <tableColumn id="10" name="SANCTION NO. &amp; DT" dataDxfId="1"/>
    <tableColumn id="11" name="PAYMENT DETAILS (CHEQUE/RTGS &amp; DATE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K7" totalsRowShown="0" headerRowDxfId="31" dataDxfId="30" headerRowBorderDxfId="28" tableBorderDxfId="29" totalsRowBorderDxfId="27">
  <sortState ref="A2:K7">
    <sortCondition ref="D2:D7"/>
  </sortState>
  <tableColumns count="11">
    <tableColumn id="1" name="S.NO" dataDxfId="26"/>
    <tableColumn id="2" name="CASE " dataDxfId="25"/>
    <tableColumn id="3" name="CASE NO" dataDxfId="24"/>
    <tableColumn id="4" name="YEAR" dataDxfId="23"/>
    <tableColumn id="5" name="MONTH" dataDxfId="22"/>
    <tableColumn id="6" name="CASE TYPE" dataDxfId="21"/>
    <tableColumn id="7" name="SECTION" dataDxfId="20"/>
    <tableColumn id="8" name="AMOUNT" dataDxfId="19"/>
    <tableColumn id="9" name="BILL DATE" dataDxfId="18"/>
    <tableColumn id="10" name="SANCTION NO. &amp; DT" dataDxfId="17"/>
    <tableColumn id="11" name="PAYMENT DETAILS (CHEQUE/RTGS &amp; DATE)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K10" totalsRowShown="0" headerRowDxfId="47" dataDxfId="46" headerRowBorderDxfId="44" tableBorderDxfId="45" totalsRowBorderDxfId="43">
  <sortState ref="A2:K10">
    <sortCondition ref="D2:D10"/>
    <sortCondition ref="C2:C10"/>
  </sortState>
  <tableColumns count="11">
    <tableColumn id="1" name="S.NO" dataDxfId="42"/>
    <tableColumn id="2" name="CASE " dataDxfId="41"/>
    <tableColumn id="3" name="CASE NO" dataDxfId="40"/>
    <tableColumn id="4" name="YEAR" dataDxfId="39"/>
    <tableColumn id="5" name="MONTH" dataDxfId="38"/>
    <tableColumn id="6" name="CASE TYPE" dataDxfId="37"/>
    <tableColumn id="7" name="SECTION" dataDxfId="36"/>
    <tableColumn id="8" name="AMOUNT" dataDxfId="35"/>
    <tableColumn id="9" name="BILL DATE" dataDxfId="34"/>
    <tableColumn id="10" name="SANCTION NO. &amp; DT" dataDxfId="33"/>
    <tableColumn id="11" name="PAYMENT DETAILS (CHEQUE/RTGS &amp; DATE)" dataDxfId="3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workbookViewId="0">
      <selection activeCell="G24" sqref="G24"/>
    </sheetView>
  </sheetViews>
  <sheetFormatPr defaultRowHeight="15" x14ac:dyDescent="0.25"/>
  <cols>
    <col min="3" max="3" width="10.85546875" customWidth="1"/>
    <col min="5" max="5" width="10.140625" customWidth="1"/>
    <col min="6" max="6" width="12.28515625" customWidth="1"/>
    <col min="7" max="7" width="14" bestFit="1" customWidth="1"/>
    <col min="8" max="9" width="11.5703125" customWidth="1"/>
    <col min="10" max="10" width="21" customWidth="1"/>
    <col min="11" max="11" width="41" customWidth="1"/>
  </cols>
  <sheetData>
    <row r="1" spans="1:1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 t="s">
        <v>10</v>
      </c>
    </row>
    <row r="2" spans="1:11" x14ac:dyDescent="0.25">
      <c r="A2" s="15">
        <v>1</v>
      </c>
      <c r="B2" s="5" t="s">
        <v>21</v>
      </c>
      <c r="C2" s="5">
        <v>10196</v>
      </c>
      <c r="D2" s="5">
        <v>2022</v>
      </c>
      <c r="E2" s="5" t="s">
        <v>22</v>
      </c>
      <c r="F2" s="5" t="s">
        <v>17</v>
      </c>
      <c r="G2" s="5" t="s">
        <v>14</v>
      </c>
      <c r="H2" s="5">
        <v>10000</v>
      </c>
      <c r="I2" s="6">
        <v>44957</v>
      </c>
      <c r="J2" s="5"/>
      <c r="K2" s="16"/>
    </row>
    <row r="3" spans="1:11" x14ac:dyDescent="0.25">
      <c r="A3" s="15">
        <f>A2+1</f>
        <v>2</v>
      </c>
      <c r="B3" s="5" t="s">
        <v>15</v>
      </c>
      <c r="C3" s="5">
        <v>12417</v>
      </c>
      <c r="D3" s="5">
        <v>2022</v>
      </c>
      <c r="E3" s="5" t="s">
        <v>22</v>
      </c>
      <c r="F3" s="5" t="s">
        <v>13</v>
      </c>
      <c r="G3" s="5" t="s">
        <v>14</v>
      </c>
      <c r="H3" s="5">
        <v>5000</v>
      </c>
      <c r="I3" s="6">
        <v>44957</v>
      </c>
      <c r="J3" s="5"/>
      <c r="K3" s="16"/>
    </row>
    <row r="4" spans="1:11" x14ac:dyDescent="0.25">
      <c r="A4" s="15">
        <f t="shared" ref="A4:A15" si="0">A3+1</f>
        <v>3</v>
      </c>
      <c r="B4" s="5" t="s">
        <v>15</v>
      </c>
      <c r="C4" s="5">
        <v>44100</v>
      </c>
      <c r="D4" s="5">
        <v>2022</v>
      </c>
      <c r="E4" s="5" t="s">
        <v>22</v>
      </c>
      <c r="F4" s="5" t="s">
        <v>13</v>
      </c>
      <c r="G4" s="5" t="s">
        <v>14</v>
      </c>
      <c r="H4" s="5">
        <v>5000</v>
      </c>
      <c r="I4" s="6">
        <v>44957</v>
      </c>
      <c r="J4" s="5"/>
      <c r="K4" s="16"/>
    </row>
    <row r="5" spans="1:11" x14ac:dyDescent="0.25">
      <c r="A5" s="15">
        <f t="shared" si="0"/>
        <v>4</v>
      </c>
      <c r="B5" s="5" t="s">
        <v>15</v>
      </c>
      <c r="C5" s="5">
        <v>613</v>
      </c>
      <c r="D5" s="5">
        <v>2023</v>
      </c>
      <c r="E5" s="5" t="s">
        <v>22</v>
      </c>
      <c r="F5" s="5" t="s">
        <v>13</v>
      </c>
      <c r="G5" s="5" t="s">
        <v>14</v>
      </c>
      <c r="H5" s="5">
        <v>5000</v>
      </c>
      <c r="I5" s="6">
        <v>44957</v>
      </c>
      <c r="J5" s="5"/>
      <c r="K5" s="16"/>
    </row>
    <row r="6" spans="1:11" x14ac:dyDescent="0.25">
      <c r="A6" s="15">
        <f t="shared" si="0"/>
        <v>5</v>
      </c>
      <c r="B6" s="5" t="s">
        <v>15</v>
      </c>
      <c r="C6" s="5">
        <v>1871</v>
      </c>
      <c r="D6" s="5">
        <v>2023</v>
      </c>
      <c r="E6" s="5" t="s">
        <v>22</v>
      </c>
      <c r="F6" s="5" t="s">
        <v>13</v>
      </c>
      <c r="G6" s="5" t="s">
        <v>14</v>
      </c>
      <c r="H6" s="5">
        <v>5000</v>
      </c>
      <c r="I6" s="6">
        <v>44957</v>
      </c>
      <c r="J6" s="5"/>
      <c r="K6" s="16"/>
    </row>
    <row r="7" spans="1:11" x14ac:dyDescent="0.25">
      <c r="A7" s="15">
        <f t="shared" si="0"/>
        <v>6</v>
      </c>
      <c r="B7" s="5" t="s">
        <v>15</v>
      </c>
      <c r="C7" s="5">
        <v>2393</v>
      </c>
      <c r="D7" s="5">
        <v>2023</v>
      </c>
      <c r="E7" s="5" t="s">
        <v>22</v>
      </c>
      <c r="F7" s="5" t="s">
        <v>13</v>
      </c>
      <c r="G7" s="5" t="s">
        <v>14</v>
      </c>
      <c r="H7" s="5">
        <v>5000</v>
      </c>
      <c r="I7" s="6">
        <v>44957</v>
      </c>
      <c r="J7" s="5"/>
      <c r="K7" s="16"/>
    </row>
    <row r="8" spans="1:11" x14ac:dyDescent="0.25">
      <c r="A8" s="15">
        <f t="shared" si="0"/>
        <v>7</v>
      </c>
      <c r="B8" s="5" t="s">
        <v>15</v>
      </c>
      <c r="C8" s="5">
        <v>24990</v>
      </c>
      <c r="D8" s="5">
        <v>2021</v>
      </c>
      <c r="E8" s="5" t="s">
        <v>23</v>
      </c>
      <c r="F8" s="5" t="s">
        <v>16</v>
      </c>
      <c r="G8" s="5" t="s">
        <v>14</v>
      </c>
      <c r="H8" s="5">
        <v>10000</v>
      </c>
      <c r="I8" s="6">
        <v>44985</v>
      </c>
      <c r="J8" s="5"/>
      <c r="K8" s="16"/>
    </row>
    <row r="9" spans="1:11" x14ac:dyDescent="0.25">
      <c r="A9" s="15">
        <f t="shared" si="0"/>
        <v>8</v>
      </c>
      <c r="B9" s="5" t="s">
        <v>15</v>
      </c>
      <c r="C9" s="5">
        <v>809</v>
      </c>
      <c r="D9" s="5">
        <v>2023</v>
      </c>
      <c r="E9" s="5" t="s">
        <v>23</v>
      </c>
      <c r="F9" s="5" t="s">
        <v>16</v>
      </c>
      <c r="G9" s="5" t="s">
        <v>14</v>
      </c>
      <c r="H9" s="5">
        <v>10000</v>
      </c>
      <c r="I9" s="6">
        <v>44985</v>
      </c>
      <c r="J9" s="5"/>
      <c r="K9" s="16"/>
    </row>
    <row r="10" spans="1:11" x14ac:dyDescent="0.25">
      <c r="A10" s="15">
        <f t="shared" si="0"/>
        <v>9</v>
      </c>
      <c r="B10" s="5" t="s">
        <v>15</v>
      </c>
      <c r="C10" s="5">
        <v>2719</v>
      </c>
      <c r="D10" s="5">
        <v>2023</v>
      </c>
      <c r="E10" s="5" t="s">
        <v>23</v>
      </c>
      <c r="F10" s="5" t="s">
        <v>13</v>
      </c>
      <c r="G10" s="5" t="s">
        <v>14</v>
      </c>
      <c r="H10" s="5">
        <v>5000</v>
      </c>
      <c r="I10" s="6">
        <v>44985</v>
      </c>
      <c r="J10" s="5"/>
      <c r="K10" s="16"/>
    </row>
    <row r="11" spans="1:11" x14ac:dyDescent="0.25">
      <c r="A11" s="15">
        <f t="shared" si="0"/>
        <v>10</v>
      </c>
      <c r="B11" s="5" t="s">
        <v>15</v>
      </c>
      <c r="C11" s="5">
        <v>4489</v>
      </c>
      <c r="D11" s="5">
        <v>2023</v>
      </c>
      <c r="E11" s="5" t="s">
        <v>23</v>
      </c>
      <c r="F11" s="5" t="s">
        <v>13</v>
      </c>
      <c r="G11" s="5" t="s">
        <v>14</v>
      </c>
      <c r="H11" s="5">
        <v>5000</v>
      </c>
      <c r="I11" s="6">
        <v>44985</v>
      </c>
      <c r="J11" s="5"/>
      <c r="K11" s="16"/>
    </row>
    <row r="12" spans="1:11" x14ac:dyDescent="0.25">
      <c r="A12" s="15">
        <f t="shared" si="0"/>
        <v>11</v>
      </c>
      <c r="B12" s="5" t="s">
        <v>15</v>
      </c>
      <c r="C12" s="5">
        <v>4491</v>
      </c>
      <c r="D12" s="5">
        <v>2023</v>
      </c>
      <c r="E12" s="5" t="s">
        <v>23</v>
      </c>
      <c r="F12" s="5" t="s">
        <v>13</v>
      </c>
      <c r="G12" s="5" t="s">
        <v>14</v>
      </c>
      <c r="H12" s="5">
        <v>5000</v>
      </c>
      <c r="I12" s="6">
        <v>44985</v>
      </c>
      <c r="J12" s="5"/>
      <c r="K12" s="16"/>
    </row>
    <row r="13" spans="1:11" x14ac:dyDescent="0.25">
      <c r="A13" s="15">
        <f t="shared" si="0"/>
        <v>12</v>
      </c>
      <c r="B13" s="5" t="s">
        <v>15</v>
      </c>
      <c r="C13" s="5">
        <v>4634</v>
      </c>
      <c r="D13" s="5">
        <v>2023</v>
      </c>
      <c r="E13" s="5" t="s">
        <v>23</v>
      </c>
      <c r="F13" s="5" t="s">
        <v>13</v>
      </c>
      <c r="G13" s="5" t="s">
        <v>14</v>
      </c>
      <c r="H13" s="5">
        <v>5000</v>
      </c>
      <c r="I13" s="6">
        <v>44985</v>
      </c>
      <c r="J13" s="5"/>
      <c r="K13" s="16"/>
    </row>
    <row r="14" spans="1:11" x14ac:dyDescent="0.25">
      <c r="A14" s="15">
        <f t="shared" si="0"/>
        <v>13</v>
      </c>
      <c r="B14" s="5" t="s">
        <v>15</v>
      </c>
      <c r="C14" s="5">
        <v>5236</v>
      </c>
      <c r="D14" s="5">
        <v>2023</v>
      </c>
      <c r="E14" s="5" t="s">
        <v>23</v>
      </c>
      <c r="F14" s="5" t="s">
        <v>13</v>
      </c>
      <c r="G14" s="5" t="s">
        <v>14</v>
      </c>
      <c r="H14" s="5">
        <v>5000</v>
      </c>
      <c r="I14" s="6">
        <v>44985</v>
      </c>
      <c r="J14" s="5"/>
      <c r="K14" s="16"/>
    </row>
    <row r="15" spans="1:11" x14ac:dyDescent="0.25">
      <c r="A15" s="17">
        <f t="shared" si="0"/>
        <v>14</v>
      </c>
      <c r="B15" s="9" t="s">
        <v>15</v>
      </c>
      <c r="C15" s="9">
        <v>5693</v>
      </c>
      <c r="D15" s="9">
        <v>2023</v>
      </c>
      <c r="E15" s="9" t="s">
        <v>23</v>
      </c>
      <c r="F15" s="9" t="s">
        <v>13</v>
      </c>
      <c r="G15" s="9" t="s">
        <v>14</v>
      </c>
      <c r="H15" s="9">
        <v>5000</v>
      </c>
      <c r="I15" s="10">
        <v>44985</v>
      </c>
      <c r="J15" s="9"/>
      <c r="K15" s="18"/>
    </row>
    <row r="16" spans="1:11" s="24" customFormat="1" ht="15.75" thickBot="1" x14ac:dyDescent="0.3">
      <c r="A16" s="19" t="s">
        <v>19</v>
      </c>
      <c r="B16" s="20"/>
      <c r="C16" s="20"/>
      <c r="D16" s="20"/>
      <c r="E16" s="20"/>
      <c r="F16" s="20"/>
      <c r="G16" s="20"/>
      <c r="H16" s="21">
        <f>SUBTOTAL(109,Table14[AMOUNT])</f>
        <v>85000</v>
      </c>
      <c r="I16" s="22"/>
      <c r="J16" s="22"/>
      <c r="K16" s="23"/>
    </row>
  </sheetData>
  <mergeCells count="1">
    <mergeCell ref="A16:G16"/>
  </mergeCells>
  <pageMargins left="0.7" right="0.7" top="0.75" bottom="0.75" header="0.3" footer="0.3"/>
  <pageSetup paperSize="9" scale="82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"/>
  <sheetViews>
    <sheetView workbookViewId="0">
      <selection activeCell="K17" sqref="K1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42578125" bestFit="1" customWidth="1"/>
    <col min="5" max="5" width="7.85546875" bestFit="1" customWidth="1"/>
    <col min="6" max="6" width="23.5703125" bestFit="1" customWidth="1"/>
    <col min="7" max="7" width="14" bestFit="1" customWidth="1"/>
    <col min="8" max="8" width="9.140625" bestFit="1" customWidth="1"/>
    <col min="9" max="9" width="9.42578125" bestFit="1" customWidth="1"/>
    <col min="10" max="10" width="19" bestFit="1" customWidth="1"/>
    <col min="11" max="11" width="39.1406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1133</v>
      </c>
      <c r="D2" s="5">
        <v>2010</v>
      </c>
      <c r="E2" s="5" t="s">
        <v>20</v>
      </c>
      <c r="F2" s="5" t="s">
        <v>13</v>
      </c>
      <c r="G2" s="5" t="s">
        <v>14</v>
      </c>
      <c r="H2" s="5">
        <v>5000</v>
      </c>
      <c r="I2" s="6">
        <v>45016</v>
      </c>
      <c r="J2" s="5"/>
      <c r="K2" s="7"/>
    </row>
    <row r="3" spans="1:11" x14ac:dyDescent="0.25">
      <c r="A3" s="4">
        <f>A2+1</f>
        <v>2</v>
      </c>
      <c r="B3" s="5" t="s">
        <v>11</v>
      </c>
      <c r="C3" s="5">
        <v>877</v>
      </c>
      <c r="D3" s="5">
        <v>2010</v>
      </c>
      <c r="E3" s="5" t="s">
        <v>20</v>
      </c>
      <c r="F3" s="5" t="s">
        <v>13</v>
      </c>
      <c r="G3" s="5" t="s">
        <v>14</v>
      </c>
      <c r="H3" s="5">
        <v>5000</v>
      </c>
      <c r="I3" s="6">
        <v>45016</v>
      </c>
      <c r="J3" s="5"/>
      <c r="K3" s="7"/>
    </row>
    <row r="4" spans="1:11" x14ac:dyDescent="0.25">
      <c r="A4" s="4">
        <f t="shared" ref="A4:A7" si="0">A3+1</f>
        <v>3</v>
      </c>
      <c r="B4" s="5" t="s">
        <v>11</v>
      </c>
      <c r="C4" s="5">
        <v>876</v>
      </c>
      <c r="D4" s="5">
        <v>2010</v>
      </c>
      <c r="E4" s="5" t="s">
        <v>20</v>
      </c>
      <c r="F4" s="5" t="s">
        <v>13</v>
      </c>
      <c r="G4" s="5" t="s">
        <v>14</v>
      </c>
      <c r="H4" s="5">
        <v>5000</v>
      </c>
      <c r="I4" s="6">
        <v>45016</v>
      </c>
      <c r="J4" s="5"/>
      <c r="K4" s="7"/>
    </row>
    <row r="5" spans="1:11" x14ac:dyDescent="0.25">
      <c r="A5" s="4">
        <f t="shared" si="0"/>
        <v>4</v>
      </c>
      <c r="B5" s="5" t="s">
        <v>15</v>
      </c>
      <c r="C5" s="5">
        <v>25140</v>
      </c>
      <c r="D5" s="5">
        <v>2011</v>
      </c>
      <c r="E5" s="5" t="s">
        <v>20</v>
      </c>
      <c r="F5" s="5" t="s">
        <v>13</v>
      </c>
      <c r="G5" s="5" t="s">
        <v>14</v>
      </c>
      <c r="H5" s="5">
        <v>5000</v>
      </c>
      <c r="I5" s="6">
        <v>45016</v>
      </c>
      <c r="J5" s="5"/>
      <c r="K5" s="7"/>
    </row>
    <row r="6" spans="1:11" x14ac:dyDescent="0.25">
      <c r="A6" s="4">
        <f t="shared" si="0"/>
        <v>5</v>
      </c>
      <c r="B6" s="5" t="s">
        <v>15</v>
      </c>
      <c r="C6" s="5">
        <v>7381</v>
      </c>
      <c r="D6" s="5">
        <v>2023</v>
      </c>
      <c r="E6" s="5" t="s">
        <v>20</v>
      </c>
      <c r="F6" s="5" t="s">
        <v>18</v>
      </c>
      <c r="G6" s="5" t="s">
        <v>14</v>
      </c>
      <c r="H6" s="5">
        <v>2500</v>
      </c>
      <c r="I6" s="6">
        <v>45016</v>
      </c>
      <c r="J6" s="5"/>
      <c r="K6" s="7"/>
    </row>
    <row r="7" spans="1:11" x14ac:dyDescent="0.25">
      <c r="A7" s="8">
        <f t="shared" si="0"/>
        <v>6</v>
      </c>
      <c r="B7" s="9" t="s">
        <v>15</v>
      </c>
      <c r="C7" s="9">
        <v>6015</v>
      </c>
      <c r="D7" s="9">
        <v>2023</v>
      </c>
      <c r="E7" s="9" t="s">
        <v>20</v>
      </c>
      <c r="F7" s="9" t="s">
        <v>18</v>
      </c>
      <c r="G7" s="9" t="s">
        <v>14</v>
      </c>
      <c r="H7" s="9">
        <v>2500</v>
      </c>
      <c r="I7" s="10">
        <v>45016</v>
      </c>
      <c r="J7" s="9"/>
      <c r="K7" s="11"/>
    </row>
    <row r="8" spans="1:11" s="24" customFormat="1" ht="15.75" thickBot="1" x14ac:dyDescent="0.3">
      <c r="A8" s="25"/>
      <c r="B8" s="26"/>
      <c r="C8" s="26"/>
      <c r="D8" s="26"/>
      <c r="E8" s="26"/>
      <c r="F8" s="26"/>
      <c r="G8" s="27"/>
      <c r="H8" s="28"/>
      <c r="I8" s="29"/>
      <c r="J8" s="29"/>
      <c r="K8" s="30"/>
    </row>
  </sheetData>
  <mergeCells count="1">
    <mergeCell ref="A8:G8"/>
  </mergeCells>
  <pageMargins left="0.7" right="0.7" top="0.75" bottom="0.75" header="0.3" footer="0.3"/>
  <pageSetup paperSize="9" scale="88" orientation="landscape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"/>
  <sheetViews>
    <sheetView workbookViewId="0">
      <selection activeCell="E17" sqref="E1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42578125" bestFit="1" customWidth="1"/>
    <col min="5" max="5" width="7.85546875" bestFit="1" customWidth="1"/>
    <col min="6" max="6" width="23.5703125" bestFit="1" customWidth="1"/>
    <col min="7" max="7" width="14" bestFit="1" customWidth="1"/>
    <col min="8" max="8" width="9.140625" bestFit="1" customWidth="1"/>
    <col min="9" max="9" width="9.42578125" bestFit="1" customWidth="1"/>
    <col min="10" max="10" width="19" bestFit="1" customWidth="1"/>
    <col min="11" max="11" width="39.1406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>
        <v>1</v>
      </c>
      <c r="B2" s="5" t="s">
        <v>11</v>
      </c>
      <c r="C2" s="5">
        <v>262</v>
      </c>
      <c r="D2" s="5">
        <v>2014</v>
      </c>
      <c r="E2" s="5" t="s">
        <v>12</v>
      </c>
      <c r="F2" s="5" t="s">
        <v>13</v>
      </c>
      <c r="G2" s="5" t="s">
        <v>14</v>
      </c>
      <c r="H2" s="5">
        <v>5000</v>
      </c>
      <c r="I2" s="6">
        <v>45046</v>
      </c>
      <c r="J2" s="5"/>
      <c r="K2" s="7"/>
    </row>
    <row r="3" spans="1:11" x14ac:dyDescent="0.25">
      <c r="A3" s="4">
        <f>A2+1</f>
        <v>2</v>
      </c>
      <c r="B3" s="5" t="s">
        <v>15</v>
      </c>
      <c r="C3" s="5">
        <v>23524</v>
      </c>
      <c r="D3" s="5">
        <v>2015</v>
      </c>
      <c r="E3" s="5" t="s">
        <v>12</v>
      </c>
      <c r="F3" s="5" t="s">
        <v>13</v>
      </c>
      <c r="G3" s="5" t="s">
        <v>14</v>
      </c>
      <c r="H3" s="5">
        <v>5000</v>
      </c>
      <c r="I3" s="6">
        <v>45046</v>
      </c>
      <c r="J3" s="5"/>
      <c r="K3" s="7"/>
    </row>
    <row r="4" spans="1:11" x14ac:dyDescent="0.25">
      <c r="A4" s="4">
        <f t="shared" ref="A4:A10" si="0">A3+1</f>
        <v>3</v>
      </c>
      <c r="B4" s="5" t="s">
        <v>15</v>
      </c>
      <c r="C4" s="5">
        <v>23542</v>
      </c>
      <c r="D4" s="5">
        <v>2015</v>
      </c>
      <c r="E4" s="5" t="s">
        <v>12</v>
      </c>
      <c r="F4" s="5" t="s">
        <v>13</v>
      </c>
      <c r="G4" s="5" t="s">
        <v>14</v>
      </c>
      <c r="H4" s="5">
        <v>5000</v>
      </c>
      <c r="I4" s="6">
        <v>45046</v>
      </c>
      <c r="J4" s="5"/>
      <c r="K4" s="7"/>
    </row>
    <row r="5" spans="1:11" x14ac:dyDescent="0.25">
      <c r="A5" s="4">
        <f t="shared" si="0"/>
        <v>4</v>
      </c>
      <c r="B5" s="5" t="s">
        <v>15</v>
      </c>
      <c r="C5" s="5">
        <v>1667</v>
      </c>
      <c r="D5" s="5">
        <v>2023</v>
      </c>
      <c r="E5" s="5" t="s">
        <v>12</v>
      </c>
      <c r="F5" s="5" t="s">
        <v>16</v>
      </c>
      <c r="G5" s="5" t="s">
        <v>14</v>
      </c>
      <c r="H5" s="5">
        <v>10000</v>
      </c>
      <c r="I5" s="6">
        <v>45046</v>
      </c>
      <c r="J5" s="5"/>
      <c r="K5" s="7"/>
    </row>
    <row r="6" spans="1:11" x14ac:dyDescent="0.25">
      <c r="A6" s="4">
        <f t="shared" si="0"/>
        <v>5</v>
      </c>
      <c r="B6" s="5" t="s">
        <v>15</v>
      </c>
      <c r="C6" s="5">
        <v>6433</v>
      </c>
      <c r="D6" s="5">
        <v>2023</v>
      </c>
      <c r="E6" s="5" t="s">
        <v>12</v>
      </c>
      <c r="F6" s="5" t="s">
        <v>17</v>
      </c>
      <c r="G6" s="5" t="s">
        <v>14</v>
      </c>
      <c r="H6" s="5">
        <v>10000</v>
      </c>
      <c r="I6" s="6">
        <v>45046</v>
      </c>
      <c r="J6" s="5"/>
      <c r="K6" s="7"/>
    </row>
    <row r="7" spans="1:11" x14ac:dyDescent="0.25">
      <c r="A7" s="4">
        <f t="shared" si="0"/>
        <v>6</v>
      </c>
      <c r="B7" s="5" t="s">
        <v>15</v>
      </c>
      <c r="C7" s="5">
        <v>9698</v>
      </c>
      <c r="D7" s="5">
        <v>2023</v>
      </c>
      <c r="E7" s="5" t="s">
        <v>12</v>
      </c>
      <c r="F7" s="5" t="s">
        <v>18</v>
      </c>
      <c r="G7" s="5" t="s">
        <v>14</v>
      </c>
      <c r="H7" s="5">
        <v>2500</v>
      </c>
      <c r="I7" s="6">
        <v>45046</v>
      </c>
      <c r="J7" s="5"/>
      <c r="K7" s="7"/>
    </row>
    <row r="8" spans="1:11" x14ac:dyDescent="0.25">
      <c r="A8" s="4">
        <f t="shared" si="0"/>
        <v>7</v>
      </c>
      <c r="B8" s="5" t="s">
        <v>15</v>
      </c>
      <c r="C8" s="5">
        <v>10189</v>
      </c>
      <c r="D8" s="5">
        <v>2023</v>
      </c>
      <c r="E8" s="5" t="s">
        <v>12</v>
      </c>
      <c r="F8" s="5" t="s">
        <v>18</v>
      </c>
      <c r="G8" s="5" t="s">
        <v>14</v>
      </c>
      <c r="H8" s="5">
        <v>2500</v>
      </c>
      <c r="I8" s="6">
        <v>45046</v>
      </c>
      <c r="J8" s="5"/>
      <c r="K8" s="7"/>
    </row>
    <row r="9" spans="1:11" x14ac:dyDescent="0.25">
      <c r="A9" s="4">
        <f t="shared" si="0"/>
        <v>8</v>
      </c>
      <c r="B9" s="5" t="s">
        <v>15</v>
      </c>
      <c r="C9" s="5">
        <v>10260</v>
      </c>
      <c r="D9" s="5">
        <v>2023</v>
      </c>
      <c r="E9" s="5" t="s">
        <v>12</v>
      </c>
      <c r="F9" s="5" t="s">
        <v>18</v>
      </c>
      <c r="G9" s="5" t="s">
        <v>14</v>
      </c>
      <c r="H9" s="5">
        <v>2500</v>
      </c>
      <c r="I9" s="6">
        <v>45046</v>
      </c>
      <c r="J9" s="5"/>
      <c r="K9" s="7"/>
    </row>
    <row r="10" spans="1:11" x14ac:dyDescent="0.25">
      <c r="A10" s="8">
        <f t="shared" si="0"/>
        <v>9</v>
      </c>
      <c r="B10" s="9" t="s">
        <v>15</v>
      </c>
      <c r="C10" s="9">
        <v>10989</v>
      </c>
      <c r="D10" s="9">
        <v>2023</v>
      </c>
      <c r="E10" s="9" t="s">
        <v>12</v>
      </c>
      <c r="F10" s="9" t="s">
        <v>18</v>
      </c>
      <c r="G10" s="9" t="s">
        <v>14</v>
      </c>
      <c r="H10" s="9">
        <v>2500</v>
      </c>
      <c r="I10" s="10">
        <v>45046</v>
      </c>
      <c r="J10" s="9"/>
      <c r="K10" s="11"/>
    </row>
    <row r="11" spans="1:11" s="24" customFormat="1" ht="15.75" thickBot="1" x14ac:dyDescent="0.3">
      <c r="A11" s="19"/>
      <c r="B11" s="20"/>
      <c r="C11" s="20"/>
      <c r="D11" s="20"/>
      <c r="E11" s="20"/>
      <c r="F11" s="20"/>
      <c r="G11" s="20"/>
      <c r="H11" s="21"/>
      <c r="I11" s="22"/>
      <c r="J11" s="22"/>
      <c r="K11" s="23"/>
    </row>
  </sheetData>
  <mergeCells count="1">
    <mergeCell ref="A11:G11"/>
  </mergeCells>
  <pageMargins left="0.7" right="0.7" top="0.75" bottom="0.75" header="0.3" footer="0.3"/>
  <pageSetup scale="8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JAN-FEB</vt:lpstr>
      <vt:lpstr>MAR</vt:lpstr>
      <vt:lpstr>APR </vt:lpstr>
      <vt:lpstr>'APR '!Print_Area</vt:lpstr>
      <vt:lpstr>'JAN-FEB'!Print_Area</vt:lpstr>
      <vt:lpstr>MAR!Print_Area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Vinod Office</cp:lastModifiedBy>
  <dcterms:created xsi:type="dcterms:W3CDTF">2023-08-04T09:06:23Z</dcterms:created>
  <dcterms:modified xsi:type="dcterms:W3CDTF">2023-08-04T09:11:30Z</dcterms:modified>
</cp:coreProperties>
</file>