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3" r:id="rId1"/>
    <sheet name="MAR-2023" sheetId="2" r:id="rId2"/>
    <sheet name="APR-2023" sheetId="1" r:id="rId3"/>
  </sheets>
  <definedNames>
    <definedName name="_xlnm.Print_Area" localSheetId="1">'MAR-2023'!$A$1:$K$9</definedName>
  </definedNames>
  <calcPr calcId="144525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H15" i="3"/>
  <c r="H9" i="2" l="1"/>
  <c r="A4" i="2"/>
  <c r="A5" i="2" s="1"/>
  <c r="A6" i="2" s="1"/>
  <c r="A7" i="2" s="1"/>
  <c r="A8" i="2" s="1"/>
  <c r="A3" i="2"/>
  <c r="H6" i="1" l="1"/>
</calcChain>
</file>

<file path=xl/sharedStrings.xml><?xml version="1.0" encoding="utf-8"?>
<sst xmlns="http://schemas.openxmlformats.org/spreadsheetml/2006/main" count="132" uniqueCount="24">
  <si>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</si>
  <si>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</si>
  <si>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</si>
  <si>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</si>
  <si>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</si>
  <si>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</si>
  <si>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</si>
  <si>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</si>
  <si>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</si>
  <si>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</si>
  <si>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</si>
  <si>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</si>
  <si>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APR</t>
  </si>
  <si>
    <t>VACATE</t>
  </si>
  <si>
    <t>CGM IPC</t>
  </si>
  <si>
    <t>DISPOSED AT ADMISSION</t>
  </si>
  <si>
    <t>TOTAL AMOUNT</t>
  </si>
  <si>
    <t>MAR</t>
  </si>
  <si>
    <t>DISPOSED</t>
  </si>
  <si>
    <t>CC</t>
  </si>
  <si>
    <t>CGM-IPC</t>
  </si>
  <si>
    <t>FEB</t>
  </si>
  <si>
    <t>COUNTER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</si>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</sst>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2" fillId="2" borderId="16" xfId="0" applyFont="1" applyFill="1" applyBorder="1" applyAlignment="1">
      <alignment horizontal="center"/>
    </xf>
    <xf numFmtId="0" fontId="0" fillId="2" borderId="11" xfId="0" applyFill="1" applyBorder="1"/>
    <xf numFmtId="0" fontId="0" fillId="2" borderId="15" xfId="0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18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24" displayName="Table24" ref="A1:K14" totalsRowShown="0" headerRowDxfId="15" dataDxfId="14" headerRowBorderDxfId="12" tableBorderDxfId="13" totalsRowBorderDxfId="11">
  <sortState ref="A2:K14">
    <sortCondition ref="E2:E14" customList="Jan,Feb,Mar,Apr,May,Jun,Jul,Aug,Sep,Oct,Nov,Dec"/>
    <sortCondition ref="D2:D14"/>
    <sortCondition ref="C2:C14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43" displayName="Table43" ref="A1:K8" totalsRowShown="0" headerRowDxfId="47" dataDxfId="45" headerRowBorderDxfId="46" tableBorderDxfId="44" totalsRowBorderDxfId="43">
  <sortState ref="A2:K8">
    <sortCondition ref="D2:D8"/>
    <sortCondition ref="C2:C8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4" displayName="Table4" ref="A1:K5" totalsRowShown="0" headerRowDxfId="31" dataDxfId="29" headerRowBorderDxfId="30" tableBorderDxfId="28" totalsRowBorderDxfId="27">
  <sortState ref="A2:K5">
    <sortCondition ref="D2:D5"/>
    <sortCondition ref="C2:C5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O8" sqref="O8"/>
    </sheetView>
  </sheetViews>
  <sheetFormatPr defaultRowHeight="15" x14ac:dyDescent="0.25"/>
  <cols>
    <col min="6" max="6" width="10.1406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34786</v>
      </c>
      <c r="D2" s="5">
        <v>2022</v>
      </c>
      <c r="E2" s="5" t="s">
        <v>23</v>
      </c>
      <c r="F2" s="5" t="s">
        <v>13</v>
      </c>
      <c r="G2" s="5" t="s">
        <v>20</v>
      </c>
      <c r="H2" s="5">
        <v>10000</v>
      </c>
      <c r="I2" s="6">
        <v>44957</v>
      </c>
      <c r="J2" s="5"/>
      <c r="K2" s="7"/>
    </row>
    <row r="3" spans="1:11" x14ac:dyDescent="0.25">
      <c r="A3" s="4">
        <f>A2+1</f>
        <v>2</v>
      </c>
      <c r="B3" s="5" t="s">
        <v>11</v>
      </c>
      <c r="C3" s="5">
        <v>47</v>
      </c>
      <c r="D3" s="5">
        <v>2021</v>
      </c>
      <c r="E3" s="5" t="s">
        <v>21</v>
      </c>
      <c r="F3" s="5" t="s">
        <v>13</v>
      </c>
      <c r="G3" s="5" t="s">
        <v>20</v>
      </c>
      <c r="H3" s="5">
        <v>10000</v>
      </c>
      <c r="I3" s="6">
        <v>44985</v>
      </c>
      <c r="J3" s="5"/>
      <c r="K3" s="7"/>
    </row>
    <row r="4" spans="1:11" x14ac:dyDescent="0.25">
      <c r="A4" s="4">
        <f>A3+1</f>
        <v>3</v>
      </c>
      <c r="B4" s="5" t="s">
        <v>11</v>
      </c>
      <c r="C4" s="5">
        <v>31861</v>
      </c>
      <c r="D4" s="5">
        <v>2021</v>
      </c>
      <c r="E4" s="5" t="s">
        <v>21</v>
      </c>
      <c r="F4" s="5" t="s">
        <v>13</v>
      </c>
      <c r="G4" s="5" t="s">
        <v>20</v>
      </c>
      <c r="H4" s="5">
        <v>10000</v>
      </c>
      <c r="I4" s="6">
        <v>44985</v>
      </c>
      <c r="J4" s="5"/>
      <c r="K4" s="7"/>
    </row>
    <row r="5" spans="1:11" x14ac:dyDescent="0.25">
      <c r="A5" s="4">
        <f>A4+1</f>
        <v>4</v>
      </c>
      <c r="B5" s="5" t="s">
        <v>11</v>
      </c>
      <c r="C5" s="5">
        <v>33891</v>
      </c>
      <c r="D5" s="5">
        <v>2021</v>
      </c>
      <c r="E5" s="5" t="s">
        <v>21</v>
      </c>
      <c r="F5" s="5" t="s">
        <v>13</v>
      </c>
      <c r="G5" s="5" t="s">
        <v>20</v>
      </c>
      <c r="H5" s="5">
        <v>10000</v>
      </c>
      <c r="I5" s="6">
        <v>44985</v>
      </c>
      <c r="J5" s="5"/>
      <c r="K5" s="7"/>
    </row>
    <row r="6" spans="1:11" x14ac:dyDescent="0.25">
      <c r="A6" s="4">
        <f>A5+1</f>
        <v>5</v>
      </c>
      <c r="B6" s="5" t="s">
        <v>11</v>
      </c>
      <c r="C6" s="5">
        <v>35089</v>
      </c>
      <c r="D6" s="5">
        <v>2021</v>
      </c>
      <c r="E6" s="5" t="s">
        <v>21</v>
      </c>
      <c r="F6" s="5" t="s">
        <v>13</v>
      </c>
      <c r="G6" s="5" t="s">
        <v>20</v>
      </c>
      <c r="H6" s="5">
        <v>10000</v>
      </c>
      <c r="I6" s="6">
        <v>44985</v>
      </c>
      <c r="J6" s="5"/>
      <c r="K6" s="7"/>
    </row>
    <row r="7" spans="1:11" x14ac:dyDescent="0.25">
      <c r="A7" s="4">
        <f>A6+1</f>
        <v>6</v>
      </c>
      <c r="B7" s="5" t="s">
        <v>11</v>
      </c>
      <c r="C7" s="5">
        <v>35268</v>
      </c>
      <c r="D7" s="5">
        <v>2021</v>
      </c>
      <c r="E7" s="5" t="s">
        <v>21</v>
      </c>
      <c r="F7" s="5" t="s">
        <v>13</v>
      </c>
      <c r="G7" s="5" t="s">
        <v>20</v>
      </c>
      <c r="H7" s="5">
        <v>10000</v>
      </c>
      <c r="I7" s="6">
        <v>44985</v>
      </c>
      <c r="J7" s="5"/>
      <c r="K7" s="7"/>
    </row>
    <row r="8" spans="1:11" x14ac:dyDescent="0.25">
      <c r="A8" s="4">
        <f>A7+1</f>
        <v>7</v>
      </c>
      <c r="B8" s="5" t="s">
        <v>11</v>
      </c>
      <c r="C8" s="5">
        <v>35507</v>
      </c>
      <c r="D8" s="5">
        <v>2021</v>
      </c>
      <c r="E8" s="5" t="s">
        <v>21</v>
      </c>
      <c r="F8" s="5" t="s">
        <v>13</v>
      </c>
      <c r="G8" s="5" t="s">
        <v>20</v>
      </c>
      <c r="H8" s="5">
        <v>10000</v>
      </c>
      <c r="I8" s="6">
        <v>44985</v>
      </c>
      <c r="J8" s="5"/>
      <c r="K8" s="7"/>
    </row>
    <row r="9" spans="1:11" x14ac:dyDescent="0.25">
      <c r="A9" s="4">
        <f>A8+1</f>
        <v>8</v>
      </c>
      <c r="B9" s="5" t="s">
        <v>11</v>
      </c>
      <c r="C9" s="5">
        <v>37101</v>
      </c>
      <c r="D9" s="5">
        <v>2021</v>
      </c>
      <c r="E9" s="5" t="s">
        <v>21</v>
      </c>
      <c r="F9" s="5" t="s">
        <v>13</v>
      </c>
      <c r="G9" s="5" t="s">
        <v>20</v>
      </c>
      <c r="H9" s="5">
        <v>10000</v>
      </c>
      <c r="I9" s="6">
        <v>44985</v>
      </c>
      <c r="J9" s="5"/>
      <c r="K9" s="7"/>
    </row>
    <row r="10" spans="1:11" x14ac:dyDescent="0.25">
      <c r="A10" s="4">
        <f>A9+1</f>
        <v>9</v>
      </c>
      <c r="B10" s="5" t="s">
        <v>11</v>
      </c>
      <c r="C10" s="5">
        <v>7863</v>
      </c>
      <c r="D10" s="5">
        <v>2022</v>
      </c>
      <c r="E10" s="5" t="s">
        <v>21</v>
      </c>
      <c r="F10" s="5" t="s">
        <v>13</v>
      </c>
      <c r="G10" s="5" t="s">
        <v>20</v>
      </c>
      <c r="H10" s="5">
        <v>10000</v>
      </c>
      <c r="I10" s="6">
        <v>44985</v>
      </c>
      <c r="J10" s="5"/>
      <c r="K10" s="7"/>
    </row>
    <row r="11" spans="1:11" x14ac:dyDescent="0.25">
      <c r="A11" s="4">
        <f>A10+1</f>
        <v>10</v>
      </c>
      <c r="B11" s="5" t="s">
        <v>11</v>
      </c>
      <c r="C11" s="5">
        <v>36591</v>
      </c>
      <c r="D11" s="5">
        <v>2022</v>
      </c>
      <c r="E11" s="5" t="s">
        <v>21</v>
      </c>
      <c r="F11" s="5" t="s">
        <v>22</v>
      </c>
      <c r="G11" s="5" t="s">
        <v>20</v>
      </c>
      <c r="H11" s="5">
        <v>10000</v>
      </c>
      <c r="I11" s="6">
        <v>44985</v>
      </c>
      <c r="J11" s="5"/>
      <c r="K11" s="7"/>
    </row>
    <row r="12" spans="1:11" x14ac:dyDescent="0.25">
      <c r="A12" s="4">
        <f>A11+1</f>
        <v>11</v>
      </c>
      <c r="B12" s="5" t="s">
        <v>11</v>
      </c>
      <c r="C12" s="5">
        <v>3106</v>
      </c>
      <c r="D12" s="5">
        <v>2023</v>
      </c>
      <c r="E12" s="5" t="s">
        <v>21</v>
      </c>
      <c r="F12" s="5" t="s">
        <v>13</v>
      </c>
      <c r="G12" s="5" t="s">
        <v>20</v>
      </c>
      <c r="H12" s="5">
        <v>10000</v>
      </c>
      <c r="I12" s="6">
        <v>44985</v>
      </c>
      <c r="J12" s="5"/>
      <c r="K12" s="7"/>
    </row>
    <row r="13" spans="1:11" x14ac:dyDescent="0.25">
      <c r="A13" s="4">
        <f>A12+1</f>
        <v>12</v>
      </c>
      <c r="B13" s="5" t="s">
        <v>11</v>
      </c>
      <c r="C13" s="5">
        <v>3534</v>
      </c>
      <c r="D13" s="5">
        <v>2023</v>
      </c>
      <c r="E13" s="5" t="s">
        <v>21</v>
      </c>
      <c r="F13" s="5" t="s">
        <v>13</v>
      </c>
      <c r="G13" s="5" t="s">
        <v>20</v>
      </c>
      <c r="H13" s="5">
        <v>10000</v>
      </c>
      <c r="I13" s="6">
        <v>44985</v>
      </c>
      <c r="J13" s="5"/>
      <c r="K13" s="7"/>
    </row>
    <row r="14" spans="1:11" x14ac:dyDescent="0.25">
      <c r="A14" s="4">
        <f>A13+1</f>
        <v>13</v>
      </c>
      <c r="B14" s="9" t="s">
        <v>11</v>
      </c>
      <c r="C14" s="9">
        <v>4002</v>
      </c>
      <c r="D14" s="9">
        <v>2023</v>
      </c>
      <c r="E14" s="9" t="s">
        <v>21</v>
      </c>
      <c r="F14" s="9" t="s">
        <v>13</v>
      </c>
      <c r="G14" s="9" t="s">
        <v>20</v>
      </c>
      <c r="H14" s="9">
        <v>10000</v>
      </c>
      <c r="I14" s="10">
        <v>44985</v>
      </c>
      <c r="J14" s="9"/>
      <c r="K14" s="11"/>
    </row>
    <row r="15" spans="1:11" ht="15.75" thickBot="1" x14ac:dyDescent="0.3">
      <c r="A15" s="26" t="s">
        <v>16</v>
      </c>
      <c r="B15" s="25"/>
      <c r="C15" s="25"/>
      <c r="D15" s="25"/>
      <c r="E15" s="25"/>
      <c r="F15" s="25"/>
      <c r="G15" s="25"/>
      <c r="H15" s="24">
        <f>SUBTOTAL(109,Table24[AMOUNT])</f>
        <v>130000</v>
      </c>
      <c r="I15" s="23"/>
      <c r="J15" s="23"/>
      <c r="K15" s="22"/>
    </row>
  </sheetData>
  <mergeCells count="1">
    <mergeCell ref="A15:G1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workbookViewId="0">
      <selection activeCell="H10" sqref="H10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33402</v>
      </c>
      <c r="D2" s="5">
        <v>2010</v>
      </c>
      <c r="E2" s="5" t="s">
        <v>17</v>
      </c>
      <c r="F2" s="5" t="s">
        <v>18</v>
      </c>
      <c r="G2" s="5" t="s">
        <v>14</v>
      </c>
      <c r="H2" s="5">
        <v>5000</v>
      </c>
      <c r="I2" s="6">
        <v>45016</v>
      </c>
      <c r="J2" s="5"/>
      <c r="K2" s="7"/>
    </row>
    <row r="3" spans="1:11" x14ac:dyDescent="0.25">
      <c r="A3" s="4">
        <f>A2+1</f>
        <v>2</v>
      </c>
      <c r="B3" s="5" t="s">
        <v>19</v>
      </c>
      <c r="C3" s="5">
        <v>259</v>
      </c>
      <c r="D3" s="5">
        <v>2020</v>
      </c>
      <c r="E3" s="5" t="s">
        <v>17</v>
      </c>
      <c r="F3" s="5" t="s">
        <v>18</v>
      </c>
      <c r="G3" s="5" t="s">
        <v>14</v>
      </c>
      <c r="H3" s="5">
        <v>5000</v>
      </c>
      <c r="I3" s="6">
        <v>45016</v>
      </c>
      <c r="J3" s="5"/>
      <c r="K3" s="7"/>
    </row>
    <row r="4" spans="1:11" x14ac:dyDescent="0.25">
      <c r="A4" s="4">
        <f t="shared" ref="A4:A8" si="0">A3+1</f>
        <v>3</v>
      </c>
      <c r="B4" s="5" t="s">
        <v>11</v>
      </c>
      <c r="C4" s="5">
        <v>846</v>
      </c>
      <c r="D4" s="5">
        <v>2023</v>
      </c>
      <c r="E4" s="5" t="s">
        <v>17</v>
      </c>
      <c r="F4" s="5" t="s">
        <v>13</v>
      </c>
      <c r="G4" s="5" t="s">
        <v>14</v>
      </c>
      <c r="H4" s="5">
        <v>10000</v>
      </c>
      <c r="I4" s="6">
        <v>45016</v>
      </c>
      <c r="J4" s="5"/>
      <c r="K4" s="7"/>
    </row>
    <row r="5" spans="1:11" x14ac:dyDescent="0.25">
      <c r="A5" s="4">
        <f t="shared" si="0"/>
        <v>4</v>
      </c>
      <c r="B5" s="5" t="s">
        <v>11</v>
      </c>
      <c r="C5" s="5">
        <v>3106</v>
      </c>
      <c r="D5" s="5">
        <v>2023</v>
      </c>
      <c r="E5" s="5" t="s">
        <v>17</v>
      </c>
      <c r="F5" s="5" t="s">
        <v>13</v>
      </c>
      <c r="G5" s="5" t="s">
        <v>14</v>
      </c>
      <c r="H5" s="5">
        <v>10000</v>
      </c>
      <c r="I5" s="6">
        <v>45016</v>
      </c>
      <c r="J5" s="5"/>
      <c r="K5" s="7"/>
    </row>
    <row r="6" spans="1:11" x14ac:dyDescent="0.25">
      <c r="A6" s="4">
        <f t="shared" si="0"/>
        <v>5</v>
      </c>
      <c r="B6" s="5" t="s">
        <v>11</v>
      </c>
      <c r="C6" s="5">
        <v>3534</v>
      </c>
      <c r="D6" s="5">
        <v>2023</v>
      </c>
      <c r="E6" s="5" t="s">
        <v>17</v>
      </c>
      <c r="F6" s="5" t="s">
        <v>13</v>
      </c>
      <c r="G6" s="5" t="s">
        <v>14</v>
      </c>
      <c r="H6" s="5">
        <v>10000</v>
      </c>
      <c r="I6" s="6">
        <v>45016</v>
      </c>
      <c r="J6" s="5"/>
      <c r="K6" s="7"/>
    </row>
    <row r="7" spans="1:11" x14ac:dyDescent="0.25">
      <c r="A7" s="4">
        <f t="shared" si="0"/>
        <v>6</v>
      </c>
      <c r="B7" s="5" t="s">
        <v>11</v>
      </c>
      <c r="C7" s="5">
        <v>4002</v>
      </c>
      <c r="D7" s="5">
        <v>2023</v>
      </c>
      <c r="E7" s="5" t="s">
        <v>17</v>
      </c>
      <c r="F7" s="5" t="s">
        <v>13</v>
      </c>
      <c r="G7" s="5" t="s">
        <v>14</v>
      </c>
      <c r="H7" s="5">
        <v>10000</v>
      </c>
      <c r="I7" s="6">
        <v>45016</v>
      </c>
      <c r="J7" s="5"/>
      <c r="K7" s="7"/>
    </row>
    <row r="8" spans="1:11" x14ac:dyDescent="0.25">
      <c r="A8" s="8">
        <f t="shared" si="0"/>
        <v>7</v>
      </c>
      <c r="B8" s="9" t="s">
        <v>11</v>
      </c>
      <c r="C8" s="9">
        <v>5858</v>
      </c>
      <c r="D8" s="9">
        <v>2023</v>
      </c>
      <c r="E8" s="9" t="s">
        <v>17</v>
      </c>
      <c r="F8" s="9" t="s">
        <v>13</v>
      </c>
      <c r="G8" s="9" t="s">
        <v>14</v>
      </c>
      <c r="H8" s="9">
        <v>10000</v>
      </c>
      <c r="I8" s="10">
        <v>45016</v>
      </c>
      <c r="J8" s="9"/>
      <c r="K8" s="11"/>
    </row>
    <row r="9" spans="1:11" ht="15.75" thickBot="1" x14ac:dyDescent="0.3">
      <c r="A9" s="18" t="s">
        <v>16</v>
      </c>
      <c r="B9" s="19"/>
      <c r="C9" s="19"/>
      <c r="D9" s="19"/>
      <c r="E9" s="19"/>
      <c r="F9" s="19"/>
      <c r="G9" s="20"/>
      <c r="H9" s="15">
        <f>SUBTOTAL(109,Table43[AMOUNT])</f>
        <v>60000</v>
      </c>
      <c r="I9" s="16"/>
      <c r="J9" s="16"/>
      <c r="K9" s="17"/>
    </row>
  </sheetData>
  <mergeCells count="1">
    <mergeCell ref="A9:G9"/>
  </mergeCells>
  <pageMargins left="0.7" right="0.7" top="0.75" bottom="0.75" header="0.3" footer="0.3"/>
  <pageSetup paperSize="9" scale="83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workbookViewId="0">
      <selection activeCell="B25" sqref="B25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5858</v>
      </c>
      <c r="D2" s="5">
        <v>2023</v>
      </c>
      <c r="E2" s="5" t="s">
        <v>12</v>
      </c>
      <c r="F2" s="5" t="s">
        <v>13</v>
      </c>
      <c r="G2" s="5" t="s">
        <v>14</v>
      </c>
      <c r="H2" s="5">
        <v>10000</v>
      </c>
      <c r="I2" s="6">
        <v>45046</v>
      </c>
      <c r="J2" s="5"/>
      <c r="K2" s="7"/>
    </row>
    <row r="3" spans="1:11" x14ac:dyDescent="0.25">
      <c r="A3" s="4">
        <v>2</v>
      </c>
      <c r="B3" s="5" t="s">
        <v>11</v>
      </c>
      <c r="C3" s="5">
        <v>6294</v>
      </c>
      <c r="D3" s="5">
        <v>2023</v>
      </c>
      <c r="E3" s="5" t="s">
        <v>12</v>
      </c>
      <c r="F3" s="5" t="s">
        <v>13</v>
      </c>
      <c r="G3" s="5" t="s">
        <v>14</v>
      </c>
      <c r="H3" s="5">
        <v>10000</v>
      </c>
      <c r="I3" s="6">
        <v>45046</v>
      </c>
      <c r="J3" s="5"/>
      <c r="K3" s="7"/>
    </row>
    <row r="4" spans="1:11" x14ac:dyDescent="0.25">
      <c r="A4" s="4">
        <v>3</v>
      </c>
      <c r="B4" s="5" t="s">
        <v>11</v>
      </c>
      <c r="C4" s="5">
        <v>8959</v>
      </c>
      <c r="D4" s="5">
        <v>2023</v>
      </c>
      <c r="E4" s="5" t="s">
        <v>12</v>
      </c>
      <c r="F4" s="5" t="s">
        <v>13</v>
      </c>
      <c r="G4" s="5" t="s">
        <v>14</v>
      </c>
      <c r="H4" s="5">
        <v>10000</v>
      </c>
      <c r="I4" s="6">
        <v>45046</v>
      </c>
      <c r="J4" s="5"/>
      <c r="K4" s="7"/>
    </row>
    <row r="5" spans="1:11" x14ac:dyDescent="0.25">
      <c r="A5" s="8">
        <v>4</v>
      </c>
      <c r="B5" s="9" t="s">
        <v>11</v>
      </c>
      <c r="C5" s="9">
        <v>9970</v>
      </c>
      <c r="D5" s="9">
        <v>2023</v>
      </c>
      <c r="E5" s="9" t="s">
        <v>12</v>
      </c>
      <c r="F5" s="9" t="s">
        <v>15</v>
      </c>
      <c r="G5" s="9" t="s">
        <v>14</v>
      </c>
      <c r="H5" s="9">
        <v>2500</v>
      </c>
      <c r="I5" s="10">
        <v>45046</v>
      </c>
      <c r="J5" s="9"/>
      <c r="K5" s="11"/>
    </row>
    <row r="6" spans="1:11" ht="15.75" thickBot="1" x14ac:dyDescent="0.3">
      <c r="A6" s="18" t="s">
        <v>16</v>
      </c>
      <c r="B6" s="19"/>
      <c r="C6" s="19"/>
      <c r="D6" s="19"/>
      <c r="E6" s="19"/>
      <c r="F6" s="19"/>
      <c r="G6" s="21"/>
      <c r="H6" s="12">
        <f>SUBTOTAL(109,Table4[AMOUNT])</f>
        <v>32500</v>
      </c>
      <c r="I6" s="13"/>
      <c r="J6" s="13"/>
      <c r="K6" s="14"/>
    </row>
  </sheetData>
  <mergeCells count="1">
    <mergeCell ref="A6:G6"/>
  </mergeCells>
  <pageMargins left="0.7" right="0.7" top="0.75" bottom="0.75" header="0.3" footer="0.3"/>
  <pageSetup scale="8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MAR-2023</vt:lpstr>
      <vt:lpstr>APR-2023</vt:lpstr>
      <vt:lpstr>'MAR-2023'!Print_Area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2023-08-04T09:35:02Z</dcterms:created>
  <dcterms:modified xsi:type="dcterms:W3CDTF">2023-08-04T10:51:55Z</dcterms:modified>
</cp:coreProperties>
</file>