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JAN-FEB 2023" sheetId="3" r:id="rId1"/>
    <sheet name="MAR 2023" sheetId="2" r:id="rId2"/>
    <sheet name="APR 2023" sheetId="1" r:id="rId3"/>
  </sheets>
  <definedNames>
    <definedName name="_xlnm.Print_Area" localSheetId="0">'JAN-FEB 2023'!$A$1:$K$4</definedName>
  </definedNames>
  <calcPr calcId="144525"/>
</workbook>
</file>

<file path=xl/calcChain.xml><?xml version="1.0" encoding="utf-8"?>
<calcChain xmlns="http://schemas.openxmlformats.org/spreadsheetml/2006/main">
  <c r="H4" i="3" l="1"/>
  <c r="H3" i="2" l="1"/>
  <c r="H4" i="1" l="1"/>
</calcChain>
</file>

<file path=xl/sharedStrings.xml><?xml version="1.0" encoding="utf-8"?>
<sst xmlns="http://schemas.openxmlformats.org/spreadsheetml/2006/main" count="56" uniqueCount="20">
  <si>
    <t>S.NO</t>
  </si>
  <si>
    <t xml:space="preserve">CASE </t>
  </si>
  <si>
    <t>CASE NO</t>
  </si>
  <si>
    <t>YEAR</t>
  </si>
  <si>
    <t>MONTH</t>
  </si>
  <si>
    <t>CASE TYPE</t>
  </si>
  <si>
    <t>SECTION</t>
  </si>
  <si>
    <t>AMOUNT</t>
  </si>
  <si>
    <t>BILL DATE</t>
  </si>
  <si>
    <t>SANCTION NO. &amp; DT</t>
  </si>
  <si>
    <t>PAYMENT DETAILS (CHEQUE/RTGS &amp; DATE)</t>
  </si>
  <si>
    <t>WP</t>
  </si>
  <si>
    <t>APR</t>
  </si>
  <si>
    <t>DISPOSED</t>
  </si>
  <si>
    <t>NAGARKURNOOL</t>
  </si>
  <si>
    <t>TOTAL AMOUNT</t>
  </si>
  <si>
    <t>MAR</t>
  </si>
  <si>
    <t>DISPOSED AT ADMISSION</t>
  </si>
  <si>
    <t>JAN</t>
  </si>
  <si>
    <t>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</si>
</sst>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9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12" xfId="0" applyFont="1" applyFill="1" applyBorder="1"/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0" fillId="2" borderId="11" xfId="0" applyFill="1" applyBorder="1"/>
    <xf numFmtId="0" fontId="0" fillId="2" borderId="16" xfId="0" applyFill="1" applyBorder="1"/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1" fillId="2" borderId="14" xfId="0" applyFont="1" applyFill="1" applyBorder="1"/>
    <xf numFmtId="0" fontId="1" fillId="2" borderId="15" xfId="0" applyFont="1" applyFill="1" applyBorder="1"/>
  </cellXfs>
  <cellStyles count="3">
    <cellStyle name="Normal" xfId="0" builtinId="0"/>
    <cellStyle name="Normal 3" xfId="1"/>
    <cellStyle name="Normal 9" xfId="2"/>
  </cellStyles>
  <dxfs count="48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outline="0"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12" displayName="Table12" ref="A1:K3" totalsRowShown="0" headerRowDxfId="15" dataDxfId="14" headerRowBorderDxfId="12" tableBorderDxfId="13" totalsRowBorderDxfId="11">
  <sortState ref="A2:K3">
    <sortCondition ref="E2:E3" customList="Jan,Feb,Mar,Apr,May,Jun,Jul,Aug,Sep,Oct,Nov,Dec"/>
    <sortCondition ref="D2:D3"/>
    <sortCondition ref="C2:C3"/>
  </sortState>
  <tableColumns count="11">
    <tableColumn id="1" name="S.NO" dataDxfId="10"/>
    <tableColumn id="2" name="CASE " dataDxfId="9"/>
    <tableColumn id="3" name="CASE NO" dataDxfId="8"/>
    <tableColumn id="4" name="YEAR" dataDxfId="7"/>
    <tableColumn id="5" name="MONTH" dataDxfId="6"/>
    <tableColumn id="6" name="CASE TYPE" dataDxfId="5"/>
    <tableColumn id="7" name="SECTION" dataDxfId="4"/>
    <tableColumn id="8" name="AMOUNT" dataDxfId="3"/>
    <tableColumn id="9" name="BILL DATE" dataDxfId="2"/>
    <tableColumn id="10" name="SANCTION NO. &amp; DT" dataDxfId="1"/>
    <tableColumn id="11" name="PAYMENT DETAILS (CHEQUE/RTGS &amp; DATE)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14" displayName="Table14" ref="A1:K2" totalsRowShown="0" headerRowDxfId="31" dataDxfId="30" headerRowBorderDxfId="28" tableBorderDxfId="29" totalsRowBorderDxfId="27">
  <tableColumns count="11">
    <tableColumn id="1" name="S.NO" dataDxfId="26"/>
    <tableColumn id="2" name="CASE " dataDxfId="25"/>
    <tableColumn id="3" name="CASE NO" dataDxfId="24"/>
    <tableColumn id="4" name="YEAR" dataDxfId="23"/>
    <tableColumn id="5" name="MONTH" dataDxfId="22"/>
    <tableColumn id="6" name="CASE TYPE" dataDxfId="21"/>
    <tableColumn id="7" name="SECTION" dataDxfId="20"/>
    <tableColumn id="8" name="AMOUNT" dataDxfId="19"/>
    <tableColumn id="9" name="BILL DATE" dataDxfId="18"/>
    <tableColumn id="10" name="SANCTION NO. &amp; DT" dataDxfId="17"/>
    <tableColumn id="11" name="PAYMENT DETAILS (CHEQUE/RTGS &amp; DATE)" dataDxfId="16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" name="Table13" displayName="Table13" ref="A1:K3" totalsRowShown="0" headerRowDxfId="47" dataDxfId="46" headerRowBorderDxfId="44" tableBorderDxfId="45" totalsRowBorderDxfId="43">
  <sortState ref="A2:K3">
    <sortCondition ref="D2:D3"/>
    <sortCondition ref="C2:C3"/>
  </sortState>
  <tableColumns count="11">
    <tableColumn id="1" name="S.NO" dataDxfId="42"/>
    <tableColumn id="2" name="CASE " dataDxfId="41"/>
    <tableColumn id="3" name="CASE NO" dataDxfId="40"/>
    <tableColumn id="4" name="YEAR" dataDxfId="39"/>
    <tableColumn id="5" name="MONTH" dataDxfId="38"/>
    <tableColumn id="6" name="CASE TYPE" dataDxfId="37"/>
    <tableColumn id="7" name="SECTION" dataDxfId="36"/>
    <tableColumn id="8" name="AMOUNT" dataDxfId="35"/>
    <tableColumn id="9" name="BILL DATE" dataDxfId="34"/>
    <tableColumn id="10" name="SANCTION NO. &amp; DT" dataDxfId="33"/>
    <tableColumn id="11" name="PAYMENT DETAILS (CHEQUE/RTGS &amp; DATE)" dataDxfId="3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"/>
  <sheetViews>
    <sheetView tabSelected="1" workbookViewId="0">
      <selection activeCell="A4" sqref="A4:K4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10.140625" bestFit="1" customWidth="1"/>
    <col min="7" max="7" width="16.2851562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x14ac:dyDescent="0.25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9" t="s">
        <v>10</v>
      </c>
    </row>
    <row r="2" spans="1:11" x14ac:dyDescent="0.25">
      <c r="A2" s="4">
        <v>1</v>
      </c>
      <c r="B2" s="5" t="s">
        <v>11</v>
      </c>
      <c r="C2" s="5">
        <v>888</v>
      </c>
      <c r="D2" s="5">
        <v>2023</v>
      </c>
      <c r="E2" s="5" t="s">
        <v>18</v>
      </c>
      <c r="F2" s="5" t="s">
        <v>13</v>
      </c>
      <c r="G2" s="5" t="s">
        <v>14</v>
      </c>
      <c r="H2" s="5">
        <v>5000</v>
      </c>
      <c r="I2" s="6">
        <v>44957</v>
      </c>
      <c r="J2" s="5"/>
      <c r="K2" s="7"/>
    </row>
    <row r="3" spans="1:11" x14ac:dyDescent="0.25">
      <c r="A3" s="8">
        <v>2</v>
      </c>
      <c r="B3" s="9" t="s">
        <v>11</v>
      </c>
      <c r="C3" s="9">
        <v>9276</v>
      </c>
      <c r="D3" s="9">
        <v>2019</v>
      </c>
      <c r="E3" s="9" t="s">
        <v>19</v>
      </c>
      <c r="F3" s="9" t="s">
        <v>13</v>
      </c>
      <c r="G3" s="9" t="s">
        <v>14</v>
      </c>
      <c r="H3" s="9">
        <v>5000</v>
      </c>
      <c r="I3" s="10">
        <v>44985</v>
      </c>
      <c r="J3" s="9"/>
      <c r="K3" s="11"/>
    </row>
    <row r="4" spans="1:11" ht="15.75" thickBot="1" x14ac:dyDescent="0.3">
      <c r="A4" s="24" t="s">
        <v>15</v>
      </c>
      <c r="B4" s="25"/>
      <c r="C4" s="25"/>
      <c r="D4" s="25"/>
      <c r="E4" s="25"/>
      <c r="F4" s="25"/>
      <c r="G4" s="25"/>
      <c r="H4" s="26">
        <f>SUBTOTAL(109,Table12[AMOUNT])</f>
        <v>10000</v>
      </c>
      <c r="I4" s="27"/>
      <c r="J4" s="27"/>
      <c r="K4" s="28"/>
    </row>
  </sheetData>
  <mergeCells count="1">
    <mergeCell ref="A4:G4"/>
  </mergeCells>
  <pageMargins left="0.7" right="0.7" top="0.75" bottom="0.75" header="0.3" footer="0.3"/>
  <pageSetup paperSize="9" scale="95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"/>
  <sheetViews>
    <sheetView workbookViewId="0">
      <selection activeCell="G12" sqref="G12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23.5703125" bestFit="1" customWidth="1"/>
    <col min="7" max="7" width="16.2851562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x14ac:dyDescent="0.25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9" t="s">
        <v>10</v>
      </c>
    </row>
    <row r="2" spans="1:11" x14ac:dyDescent="0.25">
      <c r="A2" s="8">
        <v>1</v>
      </c>
      <c r="B2" s="9" t="s">
        <v>11</v>
      </c>
      <c r="C2" s="9">
        <v>7987</v>
      </c>
      <c r="D2" s="9">
        <v>2023</v>
      </c>
      <c r="E2" s="9" t="s">
        <v>16</v>
      </c>
      <c r="F2" s="9" t="s">
        <v>17</v>
      </c>
      <c r="G2" s="9" t="s">
        <v>14</v>
      </c>
      <c r="H2" s="9">
        <v>2500</v>
      </c>
      <c r="I2" s="10">
        <v>45016</v>
      </c>
      <c r="J2" s="9"/>
      <c r="K2" s="11"/>
    </row>
    <row r="3" spans="1:11" ht="15.75" thickBot="1" x14ac:dyDescent="0.3">
      <c r="A3" s="12" t="s">
        <v>15</v>
      </c>
      <c r="B3" s="13"/>
      <c r="C3" s="13"/>
      <c r="D3" s="13"/>
      <c r="E3" s="13"/>
      <c r="F3" s="13"/>
      <c r="G3" s="20"/>
      <c r="H3" s="21">
        <f>SUBTOTAL(109,Table14[AMOUNT])</f>
        <v>2500</v>
      </c>
      <c r="I3" s="22"/>
      <c r="J3" s="22"/>
      <c r="K3" s="23"/>
    </row>
  </sheetData>
  <mergeCells count="1">
    <mergeCell ref="A3:G3"/>
  </mergeCells>
  <pageMargins left="0.7" right="0.7" top="0.75" bottom="0.75" header="0.3" footer="0.3"/>
  <pageSetup paperSize="9" scale="86" orientation="landscape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"/>
  <sheetViews>
    <sheetView workbookViewId="0">
      <selection activeCell="E25" sqref="E25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10.140625" bestFit="1" customWidth="1"/>
    <col min="7" max="7" width="16.2851562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 x14ac:dyDescent="0.25">
      <c r="A2" s="4">
        <v>1</v>
      </c>
      <c r="B2" s="5" t="s">
        <v>11</v>
      </c>
      <c r="C2" s="5">
        <v>3709</v>
      </c>
      <c r="D2" s="5">
        <v>2018</v>
      </c>
      <c r="E2" s="5" t="s">
        <v>12</v>
      </c>
      <c r="F2" s="5" t="s">
        <v>13</v>
      </c>
      <c r="G2" s="5" t="s">
        <v>14</v>
      </c>
      <c r="H2" s="5">
        <v>5000</v>
      </c>
      <c r="I2" s="6">
        <v>45046</v>
      </c>
      <c r="J2" s="5"/>
      <c r="K2" s="7"/>
    </row>
    <row r="3" spans="1:11" x14ac:dyDescent="0.25">
      <c r="A3" s="8">
        <v>2</v>
      </c>
      <c r="B3" s="9" t="s">
        <v>11</v>
      </c>
      <c r="C3" s="9">
        <v>27560</v>
      </c>
      <c r="D3" s="9">
        <v>2022</v>
      </c>
      <c r="E3" s="9" t="s">
        <v>12</v>
      </c>
      <c r="F3" s="9" t="s">
        <v>13</v>
      </c>
      <c r="G3" s="9" t="s">
        <v>14</v>
      </c>
      <c r="H3" s="9">
        <v>5000</v>
      </c>
      <c r="I3" s="10">
        <v>45046</v>
      </c>
      <c r="J3" s="9"/>
      <c r="K3" s="11"/>
    </row>
    <row r="4" spans="1:11" ht="15.75" thickBot="1" x14ac:dyDescent="0.3">
      <c r="A4" s="12" t="s">
        <v>15</v>
      </c>
      <c r="B4" s="13"/>
      <c r="C4" s="13"/>
      <c r="D4" s="13"/>
      <c r="E4" s="13"/>
      <c r="F4" s="13"/>
      <c r="G4" s="14"/>
      <c r="H4" s="2">
        <f>SUBTOTAL(109,Table13[AMOUNT])</f>
        <v>10000</v>
      </c>
      <c r="I4" s="15"/>
      <c r="J4" s="15"/>
      <c r="K4" s="16"/>
    </row>
  </sheetData>
  <mergeCells count="1">
    <mergeCell ref="A4:G4"/>
  </mergeCells>
  <pageMargins left="0.7" right="0.7" top="0.75" bottom="0.75" header="0.3" footer="0.3"/>
  <pageSetup scale="88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JAN-FEB 2023</vt:lpstr>
      <vt:lpstr>MAR 2023</vt:lpstr>
      <vt:lpstr>APR 2023</vt:lpstr>
      <vt:lpstr>'JAN-FEB 2023'!Print_Area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 Office</dc:creator>
  <cp:lastModifiedBy>Vinod Office</cp:lastModifiedBy>
  <dcterms:created xsi:type="dcterms:W3CDTF">2023-08-04T10:21:16Z</dcterms:created>
  <dcterms:modified xsi:type="dcterms:W3CDTF">2023-08-04T10:22:47Z</dcterms:modified>
</cp:coreProperties>
</file>