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3" r:id="rId1"/>
    <sheet name="MAR 2023" sheetId="2" r:id="rId2"/>
    <sheet name="APR 2023" sheetId="1" r:id="rId3"/>
  </sheets>
  <definedNames>
    <definedName name="_xlnm.Print_Area" localSheetId="0">'JAN-FEB 2023'!$A$1:$K$7</definedName>
  </definedNames>
  <calcPr calcId="144525"/>
</workbook>
</file>

<file path=xl/calcChain.xml><?xml version="1.0" encoding="utf-8"?>
<calcChain xmlns="http://schemas.openxmlformats.org/spreadsheetml/2006/main">
  <c r="H7" i="3" l="1"/>
  <c r="A3" i="3"/>
  <c r="A4" i="3" s="1"/>
  <c r="A5" i="3" s="1"/>
  <c r="A6" i="3" s="1"/>
  <c r="H7" i="2"/>
  <c r="H12" i="1"/>
  <c r="A4" i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<sst xmlns="http://schemas.openxmlformats.org/spreadsheetml/2006/main" count="116" uniqueCount="22">
  <si>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</si>
  <si>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</si>
  <si>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</si>
  <si>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</si>
  <si>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</si>
  <si>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</si>
  <si>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</si>
  <si>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</si>
  <si>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</si>
  <si>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</si>
  <si>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</si>
  <si>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</si>
  <si>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APR</t>
  </si>
  <si>
    <t>DISPOSED</t>
  </si>
  <si>
    <t>SANGAREDDY</t>
  </si>
  <si>
    <t>DISPOSED AT ADMISSION</t>
  </si>
  <si>
    <t>TOTAL AMOUNT</t>
  </si>
  <si>
    <t>MAR</t>
  </si>
  <si>
    <t>COUNTER</t>
  </si>
  <si>
    <t>VACATE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</si>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</sst>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5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14" xfId="0" applyFill="1" applyBorder="1"/>
    <xf numFmtId="0" fontId="0" fillId="2" borderId="19" xfId="0" applyFill="1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8" xfId="0" applyFont="1" applyFill="1" applyBorder="1"/>
  </cellXfs>
  <cellStyles count="3">
    <cellStyle name="Normal" xfId="0" builtinId="0"/>
    <cellStyle name="Normal 3" xfId="1"/>
    <cellStyle name="Normal 9" xfId="2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5" displayName="Table15" ref="A1:K6" totalsRowShown="0" headerRowDxfId="15" dataDxfId="14" headerRowBorderDxfId="12" tableBorderDxfId="13" totalsRowBorderDxfId="11">
  <sortState ref="A2:K6">
    <sortCondition ref="E2:E6" customList="Jan,Feb,Mar,Apr,May,Jun,Jul,Aug,Sep,Oct,Nov,Dec"/>
    <sortCondition ref="D2:D6"/>
    <sortCondition ref="C2:C6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8" displayName="Table18" ref="A1:K6" totalsRowShown="0" headerRowDxfId="31" dataDxfId="30" headerRowBorderDxfId="28" tableBorderDxfId="29" totalsRowBorderDxfId="27">
  <sortState ref="A2:K6">
    <sortCondition ref="D2:D6"/>
    <sortCondition ref="C2:C6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6" displayName="Table16" ref="A1:K11" totalsRowShown="0" headerRowDxfId="47" dataDxfId="46" headerRowBorderDxfId="44" tableBorderDxfId="45" totalsRowBorderDxfId="43">
  <sortState ref="A2:K11">
    <sortCondition ref="D2:D11"/>
    <sortCondition ref="C2:C11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"/>
  <sheetViews>
    <sheetView tabSelected="1" workbookViewId="0">
      <selection activeCell="D24" sqref="D24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14.7109375" bestFit="1" customWidth="1"/>
    <col min="7" max="7" width="13.1406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 x14ac:dyDescent="0.25">
      <c r="A2" s="8">
        <v>1</v>
      </c>
      <c r="B2" s="9" t="s">
        <v>11</v>
      </c>
      <c r="C2" s="9">
        <v>2465</v>
      </c>
      <c r="D2" s="9">
        <v>2021</v>
      </c>
      <c r="E2" s="9" t="s">
        <v>20</v>
      </c>
      <c r="F2" s="9" t="s">
        <v>13</v>
      </c>
      <c r="G2" s="9" t="s">
        <v>14</v>
      </c>
      <c r="H2" s="9">
        <v>5000</v>
      </c>
      <c r="I2" s="10">
        <v>44957</v>
      </c>
      <c r="J2" s="9"/>
      <c r="K2" s="11"/>
    </row>
    <row r="3" spans="1:11" x14ac:dyDescent="0.25">
      <c r="A3" s="8">
        <f>A2+1</f>
        <v>2</v>
      </c>
      <c r="B3" s="9" t="s">
        <v>11</v>
      </c>
      <c r="C3" s="9">
        <v>6707</v>
      </c>
      <c r="D3" s="9">
        <v>2022</v>
      </c>
      <c r="E3" s="9" t="s">
        <v>20</v>
      </c>
      <c r="F3" s="9" t="s">
        <v>13</v>
      </c>
      <c r="G3" s="9" t="s">
        <v>14</v>
      </c>
      <c r="H3" s="9">
        <v>5000</v>
      </c>
      <c r="I3" s="10">
        <v>44957</v>
      </c>
      <c r="J3" s="9"/>
      <c r="K3" s="11"/>
    </row>
    <row r="4" spans="1:11" x14ac:dyDescent="0.25">
      <c r="A4" s="8">
        <f t="shared" ref="A4:A6" si="0">A3+1</f>
        <v>3</v>
      </c>
      <c r="B4" s="9" t="s">
        <v>11</v>
      </c>
      <c r="C4" s="9">
        <v>41692</v>
      </c>
      <c r="D4" s="9">
        <v>2022</v>
      </c>
      <c r="E4" s="9" t="s">
        <v>20</v>
      </c>
      <c r="F4" s="9" t="s">
        <v>13</v>
      </c>
      <c r="G4" s="9" t="s">
        <v>14</v>
      </c>
      <c r="H4" s="9">
        <v>5000</v>
      </c>
      <c r="I4" s="10">
        <v>44957</v>
      </c>
      <c r="J4" s="9"/>
      <c r="K4" s="11"/>
    </row>
    <row r="5" spans="1:11" x14ac:dyDescent="0.25">
      <c r="A5" s="8">
        <f t="shared" si="0"/>
        <v>4</v>
      </c>
      <c r="B5" s="9" t="s">
        <v>11</v>
      </c>
      <c r="C5" s="9">
        <v>20270</v>
      </c>
      <c r="D5" s="9">
        <v>2021</v>
      </c>
      <c r="E5" s="9" t="s">
        <v>21</v>
      </c>
      <c r="F5" s="9" t="s">
        <v>13</v>
      </c>
      <c r="G5" s="9" t="s">
        <v>14</v>
      </c>
      <c r="H5" s="9">
        <v>5000</v>
      </c>
      <c r="I5" s="10">
        <v>44985</v>
      </c>
      <c r="J5" s="9"/>
      <c r="K5" s="11"/>
    </row>
    <row r="6" spans="1:11" x14ac:dyDescent="0.25">
      <c r="A6" s="8">
        <f t="shared" si="0"/>
        <v>5</v>
      </c>
      <c r="B6" s="13" t="s">
        <v>11</v>
      </c>
      <c r="C6" s="13">
        <v>20342</v>
      </c>
      <c r="D6" s="13">
        <v>2021</v>
      </c>
      <c r="E6" s="13" t="s">
        <v>21</v>
      </c>
      <c r="F6" s="13" t="s">
        <v>13</v>
      </c>
      <c r="G6" s="13" t="s">
        <v>14</v>
      </c>
      <c r="H6" s="13">
        <v>5000</v>
      </c>
      <c r="I6" s="14">
        <v>44985</v>
      </c>
      <c r="J6" s="13"/>
      <c r="K6" s="15"/>
    </row>
    <row r="7" spans="1:11" ht="15.75" thickBot="1" x14ac:dyDescent="0.3">
      <c r="A7" s="28" t="s">
        <v>16</v>
      </c>
      <c r="B7" s="29"/>
      <c r="C7" s="29"/>
      <c r="D7" s="29"/>
      <c r="E7" s="29"/>
      <c r="F7" s="29"/>
      <c r="G7" s="29"/>
      <c r="H7" s="30">
        <f>SUBTOTAL(109,Table15[AMOUNT])</f>
        <v>25000</v>
      </c>
      <c r="I7" s="31"/>
      <c r="J7" s="31"/>
      <c r="K7" s="32"/>
    </row>
  </sheetData>
  <mergeCells count="1">
    <mergeCell ref="A7:G7"/>
  </mergeCells>
  <pageMargins left="0.7" right="0.7" top="0.75" bottom="0.75" header="0.3" footer="0.3"/>
  <pageSetup paperSize="9" scale="7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"/>
  <sheetViews>
    <sheetView workbookViewId="0">
      <selection activeCell="I16" sqref="I1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3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</row>
    <row r="2" spans="1:11" x14ac:dyDescent="0.25">
      <c r="A2" s="8">
        <v>1</v>
      </c>
      <c r="B2" s="9" t="s">
        <v>11</v>
      </c>
      <c r="C2" s="9">
        <v>7556</v>
      </c>
      <c r="D2" s="9">
        <v>2009</v>
      </c>
      <c r="E2" s="9" t="s">
        <v>17</v>
      </c>
      <c r="F2" s="9" t="s">
        <v>13</v>
      </c>
      <c r="G2" s="9" t="s">
        <v>14</v>
      </c>
      <c r="H2" s="9">
        <v>5000</v>
      </c>
      <c r="I2" s="10">
        <v>45016</v>
      </c>
      <c r="J2" s="9"/>
      <c r="K2" s="11"/>
    </row>
    <row r="3" spans="1:11" x14ac:dyDescent="0.25">
      <c r="A3" s="8">
        <v>2</v>
      </c>
      <c r="B3" s="9" t="s">
        <v>11</v>
      </c>
      <c r="C3" s="9">
        <v>28305</v>
      </c>
      <c r="D3" s="9">
        <v>2009</v>
      </c>
      <c r="E3" s="9" t="s">
        <v>17</v>
      </c>
      <c r="F3" s="9" t="s">
        <v>13</v>
      </c>
      <c r="G3" s="9" t="s">
        <v>14</v>
      </c>
      <c r="H3" s="9">
        <v>5000</v>
      </c>
      <c r="I3" s="10">
        <v>45016</v>
      </c>
      <c r="J3" s="9"/>
      <c r="K3" s="11"/>
    </row>
    <row r="4" spans="1:11" x14ac:dyDescent="0.25">
      <c r="A4" s="8">
        <v>3</v>
      </c>
      <c r="B4" s="9" t="s">
        <v>11</v>
      </c>
      <c r="C4" s="9">
        <v>29524</v>
      </c>
      <c r="D4" s="9">
        <v>2021</v>
      </c>
      <c r="E4" s="9" t="s">
        <v>17</v>
      </c>
      <c r="F4" s="9" t="s">
        <v>18</v>
      </c>
      <c r="G4" s="9" t="s">
        <v>14</v>
      </c>
      <c r="H4" s="9">
        <v>10000</v>
      </c>
      <c r="I4" s="10">
        <v>45016</v>
      </c>
      <c r="J4" s="9"/>
      <c r="K4" s="11"/>
    </row>
    <row r="5" spans="1:11" x14ac:dyDescent="0.25">
      <c r="A5" s="8">
        <v>4</v>
      </c>
      <c r="B5" s="9" t="s">
        <v>11</v>
      </c>
      <c r="C5" s="9">
        <v>45755</v>
      </c>
      <c r="D5" s="9">
        <v>2022</v>
      </c>
      <c r="E5" s="9" t="s">
        <v>17</v>
      </c>
      <c r="F5" s="9" t="s">
        <v>19</v>
      </c>
      <c r="G5" s="9" t="s">
        <v>14</v>
      </c>
      <c r="H5" s="9">
        <v>10000</v>
      </c>
      <c r="I5" s="10">
        <v>45016</v>
      </c>
      <c r="J5" s="9"/>
      <c r="K5" s="11"/>
    </row>
    <row r="6" spans="1:11" x14ac:dyDescent="0.25">
      <c r="A6" s="12">
        <v>5</v>
      </c>
      <c r="B6" s="13" t="s">
        <v>11</v>
      </c>
      <c r="C6" s="13">
        <v>6335</v>
      </c>
      <c r="D6" s="13">
        <v>2023</v>
      </c>
      <c r="E6" s="13" t="s">
        <v>17</v>
      </c>
      <c r="F6" s="13" t="s">
        <v>15</v>
      </c>
      <c r="G6" s="13" t="s">
        <v>14</v>
      </c>
      <c r="H6" s="13">
        <v>2500</v>
      </c>
      <c r="I6" s="14">
        <v>45016</v>
      </c>
      <c r="J6" s="13"/>
      <c r="K6" s="15"/>
    </row>
    <row r="7" spans="1:11" ht="15.75" thickBot="1" x14ac:dyDescent="0.3">
      <c r="A7" s="16" t="s">
        <v>16</v>
      </c>
      <c r="B7" s="17"/>
      <c r="C7" s="17"/>
      <c r="D7" s="17"/>
      <c r="E7" s="17"/>
      <c r="F7" s="17"/>
      <c r="G7" s="24"/>
      <c r="H7" s="25">
        <f>SUBTOTAL(109,Table18[AMOUNT])</f>
        <v>32500</v>
      </c>
      <c r="I7" s="26"/>
      <c r="J7" s="26"/>
      <c r="K7" s="27"/>
    </row>
  </sheetData>
  <mergeCells count="1">
    <mergeCell ref="A7:G7"/>
  </mergeCells>
  <pageMargins left="0.7" right="0.7" top="0.75" bottom="0.75" header="0.3" footer="0.3"/>
  <pageSetup paperSize="9" scale="88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workbookViewId="0">
      <selection activeCell="I17" sqref="I1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3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15864</v>
      </c>
      <c r="D2" s="5">
        <v>2009</v>
      </c>
      <c r="E2" s="5" t="s">
        <v>12</v>
      </c>
      <c r="F2" s="5" t="s">
        <v>13</v>
      </c>
      <c r="G2" s="5" t="s">
        <v>14</v>
      </c>
      <c r="H2" s="5">
        <v>5000</v>
      </c>
      <c r="I2" s="6">
        <v>45046</v>
      </c>
      <c r="J2" s="5"/>
      <c r="K2" s="7"/>
    </row>
    <row r="3" spans="1:11" x14ac:dyDescent="0.25">
      <c r="A3" s="8">
        <f>A2+1</f>
        <v>2</v>
      </c>
      <c r="B3" s="9" t="s">
        <v>11</v>
      </c>
      <c r="C3" s="9">
        <v>7976</v>
      </c>
      <c r="D3" s="9">
        <v>2010</v>
      </c>
      <c r="E3" s="9" t="s">
        <v>12</v>
      </c>
      <c r="F3" s="9" t="s">
        <v>13</v>
      </c>
      <c r="G3" s="9" t="s">
        <v>14</v>
      </c>
      <c r="H3" s="9">
        <v>5000</v>
      </c>
      <c r="I3" s="10">
        <v>45046</v>
      </c>
      <c r="J3" s="9"/>
      <c r="K3" s="11"/>
    </row>
    <row r="4" spans="1:11" x14ac:dyDescent="0.25">
      <c r="A4" s="8">
        <f t="shared" ref="A4:A11" si="0">A3+1</f>
        <v>3</v>
      </c>
      <c r="B4" s="9" t="s">
        <v>11</v>
      </c>
      <c r="C4" s="9">
        <v>11695</v>
      </c>
      <c r="D4" s="9">
        <v>2011</v>
      </c>
      <c r="E4" s="9" t="s">
        <v>12</v>
      </c>
      <c r="F4" s="9" t="s">
        <v>13</v>
      </c>
      <c r="G4" s="9" t="s">
        <v>14</v>
      </c>
      <c r="H4" s="9">
        <v>5000</v>
      </c>
      <c r="I4" s="10">
        <v>45046</v>
      </c>
      <c r="J4" s="9"/>
      <c r="K4" s="11"/>
    </row>
    <row r="5" spans="1:11" x14ac:dyDescent="0.25">
      <c r="A5" s="8">
        <f t="shared" si="0"/>
        <v>4</v>
      </c>
      <c r="B5" s="9" t="s">
        <v>11</v>
      </c>
      <c r="C5" s="9">
        <v>25656</v>
      </c>
      <c r="D5" s="9">
        <v>2011</v>
      </c>
      <c r="E5" s="9" t="s">
        <v>12</v>
      </c>
      <c r="F5" s="9" t="s">
        <v>13</v>
      </c>
      <c r="G5" s="9" t="s">
        <v>14</v>
      </c>
      <c r="H5" s="9">
        <v>5000</v>
      </c>
      <c r="I5" s="10">
        <v>45046</v>
      </c>
      <c r="J5" s="9"/>
      <c r="K5" s="11"/>
    </row>
    <row r="6" spans="1:11" x14ac:dyDescent="0.25">
      <c r="A6" s="8">
        <f t="shared" si="0"/>
        <v>5</v>
      </c>
      <c r="B6" s="9" t="s">
        <v>11</v>
      </c>
      <c r="C6" s="9">
        <v>25657</v>
      </c>
      <c r="D6" s="9">
        <v>2011</v>
      </c>
      <c r="E6" s="9" t="s">
        <v>12</v>
      </c>
      <c r="F6" s="9" t="s">
        <v>13</v>
      </c>
      <c r="G6" s="9" t="s">
        <v>14</v>
      </c>
      <c r="H6" s="9">
        <v>5000</v>
      </c>
      <c r="I6" s="10">
        <v>45046</v>
      </c>
      <c r="J6" s="9"/>
      <c r="K6" s="11"/>
    </row>
    <row r="7" spans="1:11" x14ac:dyDescent="0.25">
      <c r="A7" s="8">
        <f t="shared" si="0"/>
        <v>6</v>
      </c>
      <c r="B7" s="9" t="s">
        <v>11</v>
      </c>
      <c r="C7" s="9">
        <v>25697</v>
      </c>
      <c r="D7" s="9">
        <v>2011</v>
      </c>
      <c r="E7" s="9" t="s">
        <v>12</v>
      </c>
      <c r="F7" s="9" t="s">
        <v>13</v>
      </c>
      <c r="G7" s="9" t="s">
        <v>14</v>
      </c>
      <c r="H7" s="9">
        <v>5000</v>
      </c>
      <c r="I7" s="10">
        <v>45046</v>
      </c>
      <c r="J7" s="9"/>
      <c r="K7" s="11"/>
    </row>
    <row r="8" spans="1:11" x14ac:dyDescent="0.25">
      <c r="A8" s="8">
        <f t="shared" si="0"/>
        <v>7</v>
      </c>
      <c r="B8" s="9" t="s">
        <v>11</v>
      </c>
      <c r="C8" s="9">
        <v>379</v>
      </c>
      <c r="D8" s="9">
        <v>2014</v>
      </c>
      <c r="E8" s="9" t="s">
        <v>12</v>
      </c>
      <c r="F8" s="9" t="s">
        <v>13</v>
      </c>
      <c r="G8" s="9" t="s">
        <v>14</v>
      </c>
      <c r="H8" s="9">
        <v>5000</v>
      </c>
      <c r="I8" s="10">
        <v>45046</v>
      </c>
      <c r="J8" s="9"/>
      <c r="K8" s="11"/>
    </row>
    <row r="9" spans="1:11" x14ac:dyDescent="0.25">
      <c r="A9" s="8">
        <f t="shared" si="0"/>
        <v>8</v>
      </c>
      <c r="B9" s="9" t="s">
        <v>11</v>
      </c>
      <c r="C9" s="9">
        <v>25166</v>
      </c>
      <c r="D9" s="9">
        <v>2014</v>
      </c>
      <c r="E9" s="9" t="s">
        <v>12</v>
      </c>
      <c r="F9" s="9" t="s">
        <v>13</v>
      </c>
      <c r="G9" s="9" t="s">
        <v>14</v>
      </c>
      <c r="H9" s="9">
        <v>5000</v>
      </c>
      <c r="I9" s="10">
        <v>45046</v>
      </c>
      <c r="J9" s="9"/>
      <c r="K9" s="11"/>
    </row>
    <row r="10" spans="1:11" x14ac:dyDescent="0.25">
      <c r="A10" s="8">
        <f t="shared" si="0"/>
        <v>9</v>
      </c>
      <c r="B10" s="9" t="s">
        <v>11</v>
      </c>
      <c r="C10" s="9">
        <v>7443</v>
      </c>
      <c r="D10" s="9">
        <v>2023</v>
      </c>
      <c r="E10" s="9" t="s">
        <v>12</v>
      </c>
      <c r="F10" s="9" t="s">
        <v>15</v>
      </c>
      <c r="G10" s="9" t="s">
        <v>14</v>
      </c>
      <c r="H10" s="9">
        <v>2500</v>
      </c>
      <c r="I10" s="10">
        <v>45046</v>
      </c>
      <c r="J10" s="9"/>
      <c r="K10" s="11"/>
    </row>
    <row r="11" spans="1:11" x14ac:dyDescent="0.25">
      <c r="A11" s="12">
        <f t="shared" si="0"/>
        <v>10</v>
      </c>
      <c r="B11" s="13" t="s">
        <v>11</v>
      </c>
      <c r="C11" s="13">
        <v>12093</v>
      </c>
      <c r="D11" s="13">
        <v>2023</v>
      </c>
      <c r="E11" s="13" t="s">
        <v>12</v>
      </c>
      <c r="F11" s="13" t="s">
        <v>15</v>
      </c>
      <c r="G11" s="13" t="s">
        <v>14</v>
      </c>
      <c r="H11" s="13">
        <v>2500</v>
      </c>
      <c r="I11" s="14">
        <v>45046</v>
      </c>
      <c r="J11" s="13"/>
      <c r="K11" s="15"/>
    </row>
    <row r="12" spans="1:11" ht="15.75" thickBot="1" x14ac:dyDescent="0.3">
      <c r="A12" s="16" t="s">
        <v>16</v>
      </c>
      <c r="B12" s="17"/>
      <c r="C12" s="17"/>
      <c r="D12" s="17"/>
      <c r="E12" s="17"/>
      <c r="F12" s="17"/>
      <c r="G12" s="18"/>
      <c r="H12" s="2">
        <f>SUBTOTAL(109,Table16[AMOUNT])</f>
        <v>45000</v>
      </c>
      <c r="I12" s="19"/>
      <c r="J12" s="19"/>
      <c r="K12" s="20"/>
    </row>
  </sheetData>
  <mergeCells count="1">
    <mergeCell ref="A12:G12"/>
  </mergeCells>
  <pageMargins left="0.7" right="0.7" top="0.75" bottom="0.75" header="0.3" footer="0.3"/>
  <pageSetup scale="8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JAN-FEB 2023</vt:lpstr>
      <vt:lpstr>MAR 2023</vt:lpstr>
      <vt:lpstr>APR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2023-08-04T10:31:38Z</dcterms:created>
  <dcterms:modified xsi:type="dcterms:W3CDTF">2023-08-04T10:32:36Z</dcterms:modified>
</cp:coreProperties>
</file>