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05" yWindow="-105" windowWidth="19425" windowHeight="10425"/>
  </bookViews>
  <sheets>
    <sheet name="Bills not sent" sheetId="2" r:id="rId1"/>
    <sheet name="Sheet1" sheetId="3" r:id="rId2"/>
  </sheets>
  <definedNames>
    <definedName name="_xlnm._FilterDatabase" localSheetId="0" hidden="1">'Bills not sent'!$A$2:$S$30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1" i="2" l="1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</calcChain>
</file>

<file path=xl/sharedStrings.xml><?xml version="1.0" encoding="utf-8"?>
<sst xmlns="http://schemas.openxmlformats.org/spreadsheetml/2006/main" count="132" uniqueCount="28">
  <si>
    <t>S.NO</t>
  </si>
  <si>
    <t xml:space="preserve">CASE </t>
  </si>
  <si>
    <t>CASE NO.</t>
  </si>
  <si>
    <t>YEAR OF FILING</t>
  </si>
  <si>
    <t>MONTH</t>
  </si>
  <si>
    <t>CASE TYPE</t>
  </si>
  <si>
    <t>SECTION</t>
  </si>
  <si>
    <t>REMARKS</t>
  </si>
  <si>
    <t>BILL AMOUNT</t>
  </si>
  <si>
    <t>BILL DATE</t>
  </si>
  <si>
    <t>SANCTION DATE</t>
  </si>
  <si>
    <t>PAYMENT STATUS</t>
  </si>
  <si>
    <t>PAYMENT DATE</t>
  </si>
  <si>
    <t xml:space="preserve">AMOUNT </t>
  </si>
  <si>
    <t xml:space="preserve">PAYMENT (CHEQUE NO /RTGS DETAILS) </t>
  </si>
  <si>
    <t>BANK CLEARING DATE OF  CHEQUE / TRANSFER</t>
  </si>
  <si>
    <t>TDS</t>
  </si>
  <si>
    <t>OTHERS</t>
  </si>
  <si>
    <t>WP</t>
  </si>
  <si>
    <t>COUNTER</t>
  </si>
  <si>
    <t>DISPOSED</t>
  </si>
  <si>
    <t>BANJARAHILLS</t>
  </si>
  <si>
    <t xml:space="preserve">COUNTER </t>
  </si>
  <si>
    <t>VACATE</t>
  </si>
  <si>
    <t>No</t>
  </si>
  <si>
    <t>YES</t>
  </si>
  <si>
    <t>BILL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</si>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</sst>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 * #,##0.00_ ;_ * \-#,##0.00_ ;_ * &quot;-&quot;??_ ;_ @_ "/>
    <numFmt numFmtId="165" formatCode="mmm"/>
    <numFmt numFmtId="166" formatCode="_ * #,##0_ ;_ * \-#,##0_ ;_ * &quot;-&quot;??_ ;_ @_ "/>
  </numFmts>
  <fonts count="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indexed="10"/>
      <name val="Arial"/>
      <family val="2"/>
    </font>
    <font>
      <sz val="11"/>
      <name val="Calibri Light"/>
      <family val="1"/>
      <scheme val="major"/>
    </font>
    <font>
      <sz val="11"/>
      <color theme="1"/>
      <name val="Calibri"/>
      <family val="2"/>
      <scheme val="minor"/>
    </font>
    <font>
      <sz val="10"/>
      <name val="Calibri Light"/>
      <family val="2"/>
      <scheme val="major"/>
    </font>
    <font>
      <b/>
      <sz val="11"/>
      <color rgb="FFFF0000"/>
      <name val="Calibri"/>
      <family val="2"/>
      <scheme val="minor"/>
    </font>
    <font>
      <b/>
      <sz val="11"/>
      <color rgb="FFFF0000"/>
      <name val="Calibri Light"/>
      <family val="2"/>
      <scheme val="major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" fillId="0" borderId="0"/>
    <xf numFmtId="0" fontId="1" fillId="0" borderId="0"/>
    <xf numFmtId="0" fontId="1" fillId="0" borderId="0"/>
    <xf numFmtId="164" fontId="4" fillId="0" borderId="0" applyFont="0" applyFill="0" applyBorder="0" applyAlignment="0" applyProtection="0"/>
  </cellStyleXfs>
  <cellXfs count="27">
    <xf numFmtId="0" fontId="0" fillId="0" borderId="0" xfId="0"/>
    <xf numFmtId="0" fontId="1" fillId="0" borderId="3" xfId="1" applyBorder="1"/>
    <xf numFmtId="0" fontId="0" fillId="0" borderId="3" xfId="0" applyBorder="1"/>
    <xf numFmtId="0" fontId="3" fillId="0" borderId="3" xfId="0" applyFont="1" applyBorder="1" applyAlignment="1">
      <alignment horizontal="center"/>
    </xf>
    <xf numFmtId="15" fontId="3" fillId="0" borderId="3" xfId="0" applyNumberFormat="1" applyFont="1" applyBorder="1" applyAlignment="1">
      <alignment horizontal="center"/>
    </xf>
    <xf numFmtId="165" fontId="3" fillId="0" borderId="3" xfId="0" applyNumberFormat="1" applyFont="1" applyBorder="1" applyAlignment="1">
      <alignment horizontal="center"/>
    </xf>
    <xf numFmtId="0" fontId="2" fillId="2" borderId="5" xfId="1" applyFont="1" applyFill="1" applyBorder="1" applyAlignment="1">
      <alignment horizontal="center"/>
    </xf>
    <xf numFmtId="0" fontId="2" fillId="2" borderId="4" xfId="1" applyFont="1" applyFill="1" applyBorder="1" applyAlignment="1">
      <alignment horizontal="center"/>
    </xf>
    <xf numFmtId="0" fontId="2" fillId="2" borderId="1" xfId="1" applyFont="1" applyFill="1" applyBorder="1" applyAlignment="1">
      <alignment horizontal="center"/>
    </xf>
    <xf numFmtId="0" fontId="2" fillId="2" borderId="1" xfId="1" applyFont="1" applyFill="1" applyBorder="1"/>
    <xf numFmtId="0" fontId="2" fillId="2" borderId="2" xfId="1" applyFont="1" applyFill="1" applyBorder="1"/>
    <xf numFmtId="0" fontId="3" fillId="3" borderId="3" xfId="0" applyFont="1" applyFill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15" fontId="3" fillId="0" borderId="6" xfId="0" applyNumberFormat="1" applyFont="1" applyBorder="1" applyAlignment="1">
      <alignment horizontal="center"/>
    </xf>
    <xf numFmtId="165" fontId="3" fillId="0" borderId="6" xfId="0" applyNumberFormat="1" applyFont="1" applyBorder="1" applyAlignment="1">
      <alignment horizontal="center"/>
    </xf>
    <xf numFmtId="0" fontId="0" fillId="0" borderId="6" xfId="0" applyBorder="1"/>
    <xf numFmtId="0" fontId="1" fillId="0" borderId="6" xfId="1" applyBorder="1"/>
    <xf numFmtId="0" fontId="0" fillId="4" borderId="7" xfId="0" applyFill="1" applyBorder="1"/>
    <xf numFmtId="0" fontId="0" fillId="4" borderId="8" xfId="0" applyFill="1" applyBorder="1"/>
    <xf numFmtId="0" fontId="0" fillId="4" borderId="9" xfId="0" applyFill="1" applyBorder="1"/>
    <xf numFmtId="0" fontId="5" fillId="0" borderId="3" xfId="1" applyFont="1" applyBorder="1" applyAlignment="1">
      <alignment horizontal="center"/>
    </xf>
    <xf numFmtId="0" fontId="5" fillId="0" borderId="6" xfId="1" applyFont="1" applyBorder="1" applyAlignment="1">
      <alignment horizontal="center"/>
    </xf>
    <xf numFmtId="166" fontId="3" fillId="0" borderId="3" xfId="4" applyNumberFormat="1" applyFont="1" applyBorder="1" applyAlignment="1">
      <alignment vertical="center"/>
    </xf>
    <xf numFmtId="166" fontId="3" fillId="0" borderId="6" xfId="4" applyNumberFormat="1" applyFont="1" applyBorder="1" applyAlignment="1">
      <alignment vertical="center"/>
    </xf>
    <xf numFmtId="0" fontId="6" fillId="4" borderId="8" xfId="0" applyFont="1" applyFill="1" applyBorder="1"/>
    <xf numFmtId="166" fontId="7" fillId="4" borderId="8" xfId="4" applyNumberFormat="1" applyFont="1" applyFill="1" applyBorder="1" applyAlignment="1">
      <alignment vertical="center"/>
    </xf>
  </cellXfs>
  <cellStyles count="5">
    <cellStyle name="Comma" xfId="4" builtinId="3"/>
    <cellStyle name="Normal" xfId="0" builtinId="0"/>
    <cellStyle name="Normal 23" xfId="2"/>
    <cellStyle name="Normal 3 2" xfId="3"/>
    <cellStyle name="Normal 9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1"/>
  <sheetViews>
    <sheetView tabSelected="1" workbookViewId="0">
      <selection activeCell="D11" sqref="D11"/>
    </sheetView>
  </sheetViews>
  <sheetFormatPr defaultRowHeight="15" x14ac:dyDescent="0.25"/>
  <cols>
    <col min="1" max="1" width="5.28515625" bestFit="1" customWidth="1"/>
    <col min="2" max="2" width="6.140625" bestFit="1" customWidth="1"/>
    <col min="3" max="3" width="9.42578125" bestFit="1" customWidth="1"/>
    <col min="4" max="4" width="15.140625" bestFit="1" customWidth="1"/>
    <col min="5" max="5" width="10.85546875" bestFit="1" customWidth="1"/>
    <col min="6" max="6" width="12.42578125" bestFit="1" customWidth="1"/>
    <col min="7" max="7" width="13.28515625" bestFit="1" customWidth="1"/>
    <col min="8" max="8" width="10.85546875" bestFit="1" customWidth="1"/>
    <col min="9" max="9" width="9.42578125" bestFit="1" customWidth="1"/>
    <col min="10" max="10" width="9.42578125" customWidth="1"/>
    <col min="11" max="11" width="9.7109375" bestFit="1" customWidth="1"/>
    <col min="12" max="12" width="15.5703125" bestFit="1" customWidth="1"/>
    <col min="13" max="13" width="17.42578125" bestFit="1" customWidth="1"/>
    <col min="14" max="14" width="15" bestFit="1" customWidth="1"/>
    <col min="15" max="15" width="9.28515625" bestFit="1" customWidth="1"/>
    <col min="16" max="16" width="37.7109375" bestFit="1" customWidth="1"/>
    <col min="17" max="17" width="44.7109375" bestFit="1" customWidth="1"/>
    <col min="18" max="18" width="4.42578125" bestFit="1" customWidth="1"/>
    <col min="19" max="19" width="8.42578125" bestFit="1" customWidth="1"/>
  </cols>
  <sheetData>
    <row r="1" spans="1:19" thickBot="1" x14ac:dyDescent="0.4"/>
    <row r="2" spans="1:19" thickBot="1" x14ac:dyDescent="0.4">
      <c r="A2" s="6" t="s">
        <v>0</v>
      </c>
      <c r="B2" s="7" t="s">
        <v>1</v>
      </c>
      <c r="C2" s="7" t="s">
        <v>2</v>
      </c>
      <c r="D2" s="7" t="s">
        <v>3</v>
      </c>
      <c r="E2" s="7" t="s">
        <v>5</v>
      </c>
      <c r="F2" s="7" t="s">
        <v>6</v>
      </c>
      <c r="G2" s="7" t="s">
        <v>8</v>
      </c>
      <c r="H2" s="7" t="s">
        <v>9</v>
      </c>
      <c r="I2" s="7" t="s">
        <v>4</v>
      </c>
      <c r="J2" s="7" t="s">
        <v>26</v>
      </c>
      <c r="K2" s="7" t="s">
        <v>7</v>
      </c>
      <c r="L2" s="8" t="s">
        <v>10</v>
      </c>
      <c r="M2" s="8" t="s">
        <v>11</v>
      </c>
      <c r="N2" s="8" t="s">
        <v>12</v>
      </c>
      <c r="O2" s="8" t="s">
        <v>13</v>
      </c>
      <c r="P2" s="8" t="s">
        <v>14</v>
      </c>
      <c r="Q2" s="9" t="s">
        <v>15</v>
      </c>
      <c r="R2" s="9" t="s">
        <v>16</v>
      </c>
      <c r="S2" s="10" t="s">
        <v>17</v>
      </c>
    </row>
    <row r="3" spans="1:19" ht="14.45" x14ac:dyDescent="0.35">
      <c r="A3" s="21">
        <v>1</v>
      </c>
      <c r="B3" s="3" t="s">
        <v>18</v>
      </c>
      <c r="C3" s="11">
        <v>85</v>
      </c>
      <c r="D3" s="3">
        <v>2019</v>
      </c>
      <c r="E3" s="3" t="s">
        <v>20</v>
      </c>
      <c r="F3" s="3" t="s">
        <v>21</v>
      </c>
      <c r="G3" s="23">
        <v>5000</v>
      </c>
      <c r="H3" s="4">
        <v>43468</v>
      </c>
      <c r="I3" s="4" t="str">
        <f>TEXT(H3,"mmm")</f>
        <v>Jan</v>
      </c>
      <c r="J3" s="5" t="s">
        <v>24</v>
      </c>
      <c r="K3" s="2"/>
      <c r="L3" s="1"/>
      <c r="M3" s="1"/>
      <c r="N3" s="1"/>
      <c r="O3" s="1"/>
      <c r="P3" s="1"/>
      <c r="Q3" s="1"/>
      <c r="R3" s="1"/>
      <c r="S3" s="1"/>
    </row>
    <row r="4" spans="1:19" ht="14.45" x14ac:dyDescent="0.35">
      <c r="A4" s="21">
        <f t="shared" ref="A4:A30" si="0">A3+1</f>
        <v>2</v>
      </c>
      <c r="B4" s="3" t="s">
        <v>18</v>
      </c>
      <c r="C4" s="11">
        <v>146</v>
      </c>
      <c r="D4" s="3">
        <v>2019</v>
      </c>
      <c r="E4" s="3" t="s">
        <v>20</v>
      </c>
      <c r="F4" s="3" t="s">
        <v>21</v>
      </c>
      <c r="G4" s="23">
        <v>5000</v>
      </c>
      <c r="H4" s="4">
        <v>43469</v>
      </c>
      <c r="I4" s="4" t="str">
        <f t="shared" ref="I4:I30" si="1">TEXT(H4,"mmm")</f>
        <v>Jan</v>
      </c>
      <c r="J4" s="5" t="s">
        <v>24</v>
      </c>
      <c r="K4" s="2"/>
      <c r="L4" s="1"/>
      <c r="M4" s="1"/>
      <c r="N4" s="1"/>
      <c r="O4" s="1"/>
      <c r="P4" s="1"/>
      <c r="Q4" s="1"/>
      <c r="R4" s="1"/>
      <c r="S4" s="1"/>
    </row>
    <row r="5" spans="1:19" ht="14.45" x14ac:dyDescent="0.35">
      <c r="A5" s="21">
        <f t="shared" si="0"/>
        <v>3</v>
      </c>
      <c r="B5" s="3" t="s">
        <v>18</v>
      </c>
      <c r="C5" s="11">
        <v>1043</v>
      </c>
      <c r="D5" s="3">
        <v>2019</v>
      </c>
      <c r="E5" s="3" t="s">
        <v>19</v>
      </c>
      <c r="F5" s="3" t="s">
        <v>21</v>
      </c>
      <c r="G5" s="23">
        <v>10000</v>
      </c>
      <c r="H5" s="4">
        <v>43573</v>
      </c>
      <c r="I5" s="4" t="str">
        <f t="shared" si="1"/>
        <v>Apr</v>
      </c>
      <c r="J5" s="5" t="s">
        <v>24</v>
      </c>
      <c r="K5" s="2"/>
      <c r="L5" s="1"/>
      <c r="M5" s="1"/>
      <c r="N5" s="1"/>
      <c r="O5" s="1"/>
      <c r="P5" s="1"/>
      <c r="Q5" s="1"/>
      <c r="R5" s="1"/>
      <c r="S5" s="1"/>
    </row>
    <row r="6" spans="1:19" ht="14.45" x14ac:dyDescent="0.35">
      <c r="A6" s="21">
        <f t="shared" si="0"/>
        <v>4</v>
      </c>
      <c r="B6" s="3" t="s">
        <v>18</v>
      </c>
      <c r="C6" s="11">
        <v>1359</v>
      </c>
      <c r="D6" s="3">
        <v>2019</v>
      </c>
      <c r="E6" s="3" t="s">
        <v>20</v>
      </c>
      <c r="F6" s="3" t="s">
        <v>21</v>
      </c>
      <c r="G6" s="23">
        <v>5000</v>
      </c>
      <c r="H6" s="4">
        <v>43493</v>
      </c>
      <c r="I6" s="4" t="str">
        <f t="shared" si="1"/>
        <v>Jan</v>
      </c>
      <c r="J6" s="5" t="s">
        <v>24</v>
      </c>
      <c r="K6" s="2"/>
      <c r="L6" s="1"/>
      <c r="M6" s="1"/>
      <c r="N6" s="1"/>
      <c r="O6" s="1"/>
      <c r="P6" s="1"/>
      <c r="Q6" s="1"/>
      <c r="R6" s="1"/>
      <c r="S6" s="1"/>
    </row>
    <row r="7" spans="1:19" ht="14.45" x14ac:dyDescent="0.35">
      <c r="A7" s="21">
        <f t="shared" si="0"/>
        <v>5</v>
      </c>
      <c r="B7" s="3" t="s">
        <v>18</v>
      </c>
      <c r="C7" s="11">
        <v>1929</v>
      </c>
      <c r="D7" s="3">
        <v>2019</v>
      </c>
      <c r="E7" s="3" t="s">
        <v>20</v>
      </c>
      <c r="F7" s="3" t="s">
        <v>21</v>
      </c>
      <c r="G7" s="23">
        <v>5000</v>
      </c>
      <c r="H7" s="4">
        <v>43540</v>
      </c>
      <c r="I7" s="4" t="str">
        <f t="shared" si="1"/>
        <v>Mar</v>
      </c>
      <c r="J7" s="5" t="s">
        <v>25</v>
      </c>
      <c r="K7" s="2"/>
      <c r="L7" s="1"/>
      <c r="M7" s="1"/>
      <c r="N7" s="1"/>
      <c r="O7" s="2"/>
      <c r="P7" s="2"/>
      <c r="Q7" s="2"/>
      <c r="R7" s="2"/>
      <c r="S7" s="2"/>
    </row>
    <row r="8" spans="1:19" ht="14.45" x14ac:dyDescent="0.35">
      <c r="A8" s="21">
        <f t="shared" si="0"/>
        <v>6</v>
      </c>
      <c r="B8" s="3" t="s">
        <v>18</v>
      </c>
      <c r="C8" s="11">
        <v>2176</v>
      </c>
      <c r="D8" s="3">
        <v>2019</v>
      </c>
      <c r="E8" s="3" t="s">
        <v>20</v>
      </c>
      <c r="F8" s="3" t="s">
        <v>21</v>
      </c>
      <c r="G8" s="23">
        <v>5000</v>
      </c>
      <c r="H8" s="4">
        <v>43540</v>
      </c>
      <c r="I8" s="4" t="str">
        <f t="shared" si="1"/>
        <v>Mar</v>
      </c>
      <c r="J8" s="5" t="s">
        <v>25</v>
      </c>
      <c r="K8" s="2"/>
      <c r="L8" s="1"/>
      <c r="M8" s="1"/>
      <c r="N8" s="2"/>
      <c r="O8" s="2"/>
      <c r="P8" s="2"/>
      <c r="Q8" s="2"/>
      <c r="R8" s="2"/>
      <c r="S8" s="2"/>
    </row>
    <row r="9" spans="1:19" ht="14.45" x14ac:dyDescent="0.35">
      <c r="A9" s="21">
        <f t="shared" si="0"/>
        <v>7</v>
      </c>
      <c r="B9" s="3" t="s">
        <v>18</v>
      </c>
      <c r="C9" s="11">
        <v>6417</v>
      </c>
      <c r="D9" s="3">
        <v>2019</v>
      </c>
      <c r="E9" s="3" t="s">
        <v>19</v>
      </c>
      <c r="F9" s="3" t="s">
        <v>21</v>
      </c>
      <c r="G9" s="23">
        <v>10000</v>
      </c>
      <c r="H9" s="4">
        <v>43573</v>
      </c>
      <c r="I9" s="4" t="str">
        <f t="shared" si="1"/>
        <v>Apr</v>
      </c>
      <c r="J9" s="5" t="s">
        <v>24</v>
      </c>
      <c r="K9" s="2"/>
      <c r="L9" s="1"/>
      <c r="M9" s="1"/>
      <c r="N9" s="1"/>
      <c r="O9" s="1"/>
      <c r="P9" s="1"/>
      <c r="Q9" s="1"/>
      <c r="R9" s="1"/>
      <c r="S9" s="1"/>
    </row>
    <row r="10" spans="1:19" ht="14.45" x14ac:dyDescent="0.35">
      <c r="A10" s="21">
        <f t="shared" si="0"/>
        <v>8</v>
      </c>
      <c r="B10" s="3" t="s">
        <v>18</v>
      </c>
      <c r="C10" s="11">
        <v>7122</v>
      </c>
      <c r="D10" s="3">
        <v>2019</v>
      </c>
      <c r="E10" s="3" t="s">
        <v>20</v>
      </c>
      <c r="F10" s="3" t="s">
        <v>21</v>
      </c>
      <c r="G10" s="23">
        <v>5000</v>
      </c>
      <c r="H10" s="4">
        <v>43578</v>
      </c>
      <c r="I10" s="4" t="str">
        <f t="shared" si="1"/>
        <v>Apr</v>
      </c>
      <c r="J10" s="5" t="s">
        <v>24</v>
      </c>
      <c r="K10" s="2"/>
      <c r="L10" s="1"/>
      <c r="M10" s="1"/>
      <c r="N10" s="2"/>
      <c r="O10" s="1"/>
      <c r="P10" s="1"/>
      <c r="Q10" s="1"/>
      <c r="R10" s="1"/>
      <c r="S10" s="1"/>
    </row>
    <row r="11" spans="1:19" ht="14.45" x14ac:dyDescent="0.35">
      <c r="A11" s="21">
        <f t="shared" si="0"/>
        <v>9</v>
      </c>
      <c r="B11" s="3" t="s">
        <v>18</v>
      </c>
      <c r="C11" s="11">
        <v>8990</v>
      </c>
      <c r="D11" s="3">
        <v>2019</v>
      </c>
      <c r="E11" s="3" t="s">
        <v>20</v>
      </c>
      <c r="F11" s="3" t="s">
        <v>21</v>
      </c>
      <c r="G11" s="23">
        <v>5000</v>
      </c>
      <c r="H11" s="4">
        <v>43580</v>
      </c>
      <c r="I11" s="4" t="str">
        <f t="shared" si="1"/>
        <v>Apr</v>
      </c>
      <c r="J11" s="5" t="s">
        <v>24</v>
      </c>
      <c r="K11" s="2"/>
      <c r="L11" s="1"/>
      <c r="M11" s="1"/>
      <c r="N11" s="2"/>
      <c r="O11" s="1"/>
      <c r="P11" s="1"/>
      <c r="Q11" s="1"/>
      <c r="R11" s="1"/>
      <c r="S11" s="1"/>
    </row>
    <row r="12" spans="1:19" ht="14.45" x14ac:dyDescent="0.35">
      <c r="A12" s="21">
        <f t="shared" si="0"/>
        <v>10</v>
      </c>
      <c r="B12" s="3" t="s">
        <v>18</v>
      </c>
      <c r="C12" s="11">
        <v>7239</v>
      </c>
      <c r="D12" s="3">
        <v>2019</v>
      </c>
      <c r="E12" s="3" t="s">
        <v>20</v>
      </c>
      <c r="F12" s="3" t="s">
        <v>21</v>
      </c>
      <c r="G12" s="23">
        <v>5000</v>
      </c>
      <c r="H12" s="4">
        <v>43581</v>
      </c>
      <c r="I12" s="4" t="str">
        <f t="shared" si="1"/>
        <v>Apr</v>
      </c>
      <c r="J12" s="5" t="s">
        <v>24</v>
      </c>
      <c r="K12" s="2"/>
      <c r="L12" s="1"/>
      <c r="M12" s="1"/>
      <c r="N12" s="2"/>
      <c r="O12" s="1"/>
      <c r="P12" s="1"/>
      <c r="Q12" s="1"/>
      <c r="R12" s="1"/>
      <c r="S12" s="1"/>
    </row>
    <row r="13" spans="1:19" ht="14.45" x14ac:dyDescent="0.35">
      <c r="A13" s="21">
        <f t="shared" si="0"/>
        <v>11</v>
      </c>
      <c r="B13" s="3" t="s">
        <v>18</v>
      </c>
      <c r="C13" s="11">
        <v>7373</v>
      </c>
      <c r="D13" s="3">
        <v>2019</v>
      </c>
      <c r="E13" s="3" t="s">
        <v>22</v>
      </c>
      <c r="F13" s="3" t="s">
        <v>21</v>
      </c>
      <c r="G13" s="23">
        <v>10000</v>
      </c>
      <c r="H13" s="4">
        <v>43631</v>
      </c>
      <c r="I13" s="4" t="str">
        <f t="shared" si="1"/>
        <v>Jun</v>
      </c>
      <c r="J13" s="5" t="s">
        <v>25</v>
      </c>
      <c r="K13" s="2"/>
      <c r="L13" s="1"/>
      <c r="M13" s="1"/>
      <c r="N13" s="1"/>
      <c r="O13" s="2"/>
      <c r="P13" s="2"/>
      <c r="Q13" s="2"/>
      <c r="R13" s="2"/>
      <c r="S13" s="2"/>
    </row>
    <row r="14" spans="1:19" ht="14.45" x14ac:dyDescent="0.35">
      <c r="A14" s="21">
        <f t="shared" si="0"/>
        <v>12</v>
      </c>
      <c r="B14" s="3" t="s">
        <v>18</v>
      </c>
      <c r="C14" s="11">
        <v>10395</v>
      </c>
      <c r="D14" s="3">
        <v>2019</v>
      </c>
      <c r="E14" s="3" t="s">
        <v>19</v>
      </c>
      <c r="F14" s="3" t="s">
        <v>21</v>
      </c>
      <c r="G14" s="23">
        <v>10000</v>
      </c>
      <c r="H14" s="4">
        <v>43631</v>
      </c>
      <c r="I14" s="4" t="str">
        <f t="shared" si="1"/>
        <v>Jun</v>
      </c>
      <c r="J14" s="5" t="s">
        <v>25</v>
      </c>
      <c r="K14" s="2"/>
      <c r="L14" s="1"/>
      <c r="M14" s="1"/>
      <c r="N14" s="2"/>
      <c r="O14" s="2"/>
      <c r="P14" s="2"/>
      <c r="Q14" s="2"/>
      <c r="R14" s="2"/>
      <c r="S14" s="2"/>
    </row>
    <row r="15" spans="1:19" ht="14.45" x14ac:dyDescent="0.35">
      <c r="A15" s="21">
        <f t="shared" si="0"/>
        <v>13</v>
      </c>
      <c r="B15" s="3" t="s">
        <v>18</v>
      </c>
      <c r="C15" s="11">
        <v>12045</v>
      </c>
      <c r="D15" s="3">
        <v>2019</v>
      </c>
      <c r="E15" s="3" t="s">
        <v>20</v>
      </c>
      <c r="F15" s="3" t="s">
        <v>21</v>
      </c>
      <c r="G15" s="23">
        <v>5000</v>
      </c>
      <c r="H15" s="4">
        <v>43634</v>
      </c>
      <c r="I15" s="4" t="str">
        <f t="shared" si="1"/>
        <v>Jun</v>
      </c>
      <c r="J15" s="5" t="s">
        <v>24</v>
      </c>
      <c r="K15" s="2"/>
      <c r="L15" s="1"/>
      <c r="M15" s="1"/>
      <c r="N15" s="2"/>
      <c r="O15" s="1"/>
      <c r="P15" s="1"/>
      <c r="Q15" s="1"/>
      <c r="R15" s="1"/>
      <c r="S15" s="1"/>
    </row>
    <row r="16" spans="1:19" ht="14.45" x14ac:dyDescent="0.35">
      <c r="A16" s="21">
        <f t="shared" si="0"/>
        <v>14</v>
      </c>
      <c r="B16" s="3" t="s">
        <v>18</v>
      </c>
      <c r="C16" s="11">
        <v>14721</v>
      </c>
      <c r="D16" s="3">
        <v>2019</v>
      </c>
      <c r="E16" s="3" t="s">
        <v>20</v>
      </c>
      <c r="F16" s="3" t="s">
        <v>21</v>
      </c>
      <c r="G16" s="23">
        <v>5000</v>
      </c>
      <c r="H16" s="4">
        <v>43663</v>
      </c>
      <c r="I16" s="4" t="str">
        <f t="shared" si="1"/>
        <v>Jul</v>
      </c>
      <c r="J16" s="5" t="s">
        <v>24</v>
      </c>
      <c r="K16" s="2"/>
      <c r="L16" s="1"/>
      <c r="M16" s="1"/>
      <c r="N16" s="1"/>
      <c r="O16" s="1"/>
      <c r="P16" s="1"/>
      <c r="Q16" s="1"/>
      <c r="R16" s="1"/>
      <c r="S16" s="1"/>
    </row>
    <row r="17" spans="1:19" ht="14.45" x14ac:dyDescent="0.35">
      <c r="A17" s="21">
        <f t="shared" si="0"/>
        <v>15</v>
      </c>
      <c r="B17" s="3" t="s">
        <v>18</v>
      </c>
      <c r="C17" s="11">
        <v>15396</v>
      </c>
      <c r="D17" s="3">
        <v>2019</v>
      </c>
      <c r="E17" s="3" t="s">
        <v>20</v>
      </c>
      <c r="F17" s="3" t="s">
        <v>21</v>
      </c>
      <c r="G17" s="23">
        <v>5000</v>
      </c>
      <c r="H17" s="4">
        <v>43669</v>
      </c>
      <c r="I17" s="4" t="str">
        <f t="shared" si="1"/>
        <v>Jul</v>
      </c>
      <c r="J17" s="5" t="s">
        <v>24</v>
      </c>
      <c r="K17" s="2"/>
      <c r="L17" s="1"/>
      <c r="M17" s="1"/>
      <c r="N17" s="1"/>
      <c r="O17" s="1"/>
      <c r="P17" s="1"/>
      <c r="Q17" s="1"/>
      <c r="R17" s="1"/>
      <c r="S17" s="1"/>
    </row>
    <row r="18" spans="1:19" ht="14.45" x14ac:dyDescent="0.35">
      <c r="A18" s="21">
        <f t="shared" si="0"/>
        <v>16</v>
      </c>
      <c r="B18" s="3" t="s">
        <v>18</v>
      </c>
      <c r="C18" s="11">
        <v>15512</v>
      </c>
      <c r="D18" s="3">
        <v>2019</v>
      </c>
      <c r="E18" s="3" t="s">
        <v>19</v>
      </c>
      <c r="F18" s="3" t="s">
        <v>21</v>
      </c>
      <c r="G18" s="23">
        <v>10000</v>
      </c>
      <c r="H18" s="4">
        <v>43694</v>
      </c>
      <c r="I18" s="4" t="str">
        <f t="shared" si="1"/>
        <v>Aug</v>
      </c>
      <c r="J18" s="5" t="s">
        <v>25</v>
      </c>
      <c r="K18" s="2"/>
      <c r="L18" s="1"/>
      <c r="M18" s="1"/>
      <c r="N18" s="2"/>
      <c r="O18" s="2"/>
      <c r="P18" s="2"/>
      <c r="Q18" s="2"/>
      <c r="R18" s="2"/>
      <c r="S18" s="2"/>
    </row>
    <row r="19" spans="1:19" ht="14.45" x14ac:dyDescent="0.35">
      <c r="A19" s="21">
        <f t="shared" si="0"/>
        <v>17</v>
      </c>
      <c r="B19" s="3" t="s">
        <v>18</v>
      </c>
      <c r="C19" s="11">
        <v>20984</v>
      </c>
      <c r="D19" s="3">
        <v>2019</v>
      </c>
      <c r="E19" s="3" t="s">
        <v>19</v>
      </c>
      <c r="F19" s="3" t="s">
        <v>21</v>
      </c>
      <c r="G19" s="23">
        <v>10000</v>
      </c>
      <c r="H19" s="4">
        <v>43754</v>
      </c>
      <c r="I19" s="4" t="str">
        <f t="shared" si="1"/>
        <v>Oct</v>
      </c>
      <c r="J19" s="5" t="s">
        <v>25</v>
      </c>
      <c r="K19" s="2"/>
      <c r="L19" s="1"/>
      <c r="M19" s="1"/>
      <c r="N19" s="2"/>
      <c r="O19" s="2"/>
      <c r="P19" s="2"/>
      <c r="Q19" s="2"/>
      <c r="R19" s="2"/>
      <c r="S19" s="2"/>
    </row>
    <row r="20" spans="1:19" ht="14.45" x14ac:dyDescent="0.35">
      <c r="A20" s="21">
        <f t="shared" si="0"/>
        <v>18</v>
      </c>
      <c r="B20" s="3" t="s">
        <v>18</v>
      </c>
      <c r="C20" s="11">
        <v>22614</v>
      </c>
      <c r="D20" s="3">
        <v>2019</v>
      </c>
      <c r="E20" s="3" t="s">
        <v>20</v>
      </c>
      <c r="F20" s="3" t="s">
        <v>21</v>
      </c>
      <c r="G20" s="23">
        <v>5000</v>
      </c>
      <c r="H20" s="4">
        <v>43755</v>
      </c>
      <c r="I20" s="4" t="str">
        <f t="shared" si="1"/>
        <v>Oct</v>
      </c>
      <c r="J20" s="5" t="s">
        <v>24</v>
      </c>
      <c r="K20" s="2"/>
      <c r="L20" s="1"/>
      <c r="M20" s="1"/>
      <c r="N20" s="1"/>
      <c r="O20" s="1"/>
      <c r="P20" s="1"/>
      <c r="Q20" s="1"/>
      <c r="R20" s="1"/>
      <c r="S20" s="1"/>
    </row>
    <row r="21" spans="1:19" ht="14.45" x14ac:dyDescent="0.35">
      <c r="A21" s="21">
        <f t="shared" si="0"/>
        <v>19</v>
      </c>
      <c r="B21" s="3" t="s">
        <v>18</v>
      </c>
      <c r="C21" s="11">
        <v>20460</v>
      </c>
      <c r="D21" s="3">
        <v>2019</v>
      </c>
      <c r="E21" s="3" t="s">
        <v>23</v>
      </c>
      <c r="F21" s="3" t="s">
        <v>21</v>
      </c>
      <c r="G21" s="23">
        <v>12000</v>
      </c>
      <c r="H21" s="4">
        <v>43798</v>
      </c>
      <c r="I21" s="4" t="str">
        <f t="shared" si="1"/>
        <v>Nov</v>
      </c>
      <c r="J21" s="5" t="s">
        <v>24</v>
      </c>
      <c r="K21" s="2"/>
      <c r="L21" s="1"/>
      <c r="M21" s="1"/>
      <c r="N21" s="2"/>
      <c r="O21" s="2"/>
      <c r="P21" s="2"/>
      <c r="Q21" s="2"/>
      <c r="R21" s="2"/>
      <c r="S21" s="2"/>
    </row>
    <row r="22" spans="1:19" ht="14.45" x14ac:dyDescent="0.35">
      <c r="A22" s="21">
        <f t="shared" si="0"/>
        <v>20</v>
      </c>
      <c r="B22" s="3" t="s">
        <v>18</v>
      </c>
      <c r="C22" s="11">
        <v>1043</v>
      </c>
      <c r="D22" s="3">
        <v>2019</v>
      </c>
      <c r="E22" s="3" t="s">
        <v>20</v>
      </c>
      <c r="F22" s="3" t="s">
        <v>21</v>
      </c>
      <c r="G22" s="23">
        <v>5000</v>
      </c>
      <c r="H22" s="4">
        <v>44133</v>
      </c>
      <c r="I22" s="4" t="str">
        <f t="shared" si="1"/>
        <v>Oct</v>
      </c>
      <c r="J22" s="5" t="s">
        <v>25</v>
      </c>
      <c r="K22" s="2"/>
      <c r="L22" s="1"/>
      <c r="M22" s="1"/>
      <c r="N22" s="1"/>
      <c r="O22" s="1"/>
      <c r="P22" s="1"/>
      <c r="Q22" s="1"/>
      <c r="R22" s="1"/>
      <c r="S22" s="1"/>
    </row>
    <row r="23" spans="1:19" ht="14.45" x14ac:dyDescent="0.35">
      <c r="A23" s="21">
        <f t="shared" si="0"/>
        <v>21</v>
      </c>
      <c r="B23" s="3" t="s">
        <v>18</v>
      </c>
      <c r="C23" s="11">
        <v>1191</v>
      </c>
      <c r="D23" s="3">
        <v>2019</v>
      </c>
      <c r="E23" s="3" t="s">
        <v>20</v>
      </c>
      <c r="F23" s="3" t="s">
        <v>21</v>
      </c>
      <c r="G23" s="23">
        <v>5000</v>
      </c>
      <c r="H23" s="4">
        <v>44133</v>
      </c>
      <c r="I23" s="4" t="str">
        <f t="shared" si="1"/>
        <v>Oct</v>
      </c>
      <c r="J23" s="5" t="s">
        <v>25</v>
      </c>
      <c r="K23" s="2"/>
      <c r="L23" s="1"/>
      <c r="M23" s="1"/>
      <c r="N23" s="1"/>
      <c r="O23" s="2"/>
      <c r="P23" s="2"/>
      <c r="Q23" s="2"/>
      <c r="R23" s="2"/>
      <c r="S23" s="2"/>
    </row>
    <row r="24" spans="1:19" ht="14.45" x14ac:dyDescent="0.35">
      <c r="A24" s="21">
        <f t="shared" si="0"/>
        <v>22</v>
      </c>
      <c r="B24" s="3" t="s">
        <v>18</v>
      </c>
      <c r="C24" s="11">
        <v>9523</v>
      </c>
      <c r="D24" s="3">
        <v>2019</v>
      </c>
      <c r="E24" s="3" t="s">
        <v>20</v>
      </c>
      <c r="F24" s="3" t="s">
        <v>21</v>
      </c>
      <c r="G24" s="23">
        <v>5000</v>
      </c>
      <c r="H24" s="4">
        <v>44133</v>
      </c>
      <c r="I24" s="4" t="str">
        <f t="shared" si="1"/>
        <v>Oct</v>
      </c>
      <c r="J24" s="5" t="s">
        <v>25</v>
      </c>
      <c r="K24" s="2"/>
      <c r="L24" s="1"/>
      <c r="M24" s="1"/>
      <c r="N24" s="1"/>
      <c r="O24" s="2"/>
      <c r="P24" s="2"/>
      <c r="Q24" s="2"/>
      <c r="R24" s="2"/>
      <c r="S24" s="2"/>
    </row>
    <row r="25" spans="1:19" ht="14.45" x14ac:dyDescent="0.35">
      <c r="A25" s="21">
        <f t="shared" si="0"/>
        <v>23</v>
      </c>
      <c r="B25" s="3" t="s">
        <v>18</v>
      </c>
      <c r="C25" s="11">
        <v>15725</v>
      </c>
      <c r="D25" s="3">
        <v>2019</v>
      </c>
      <c r="E25" s="3" t="s">
        <v>20</v>
      </c>
      <c r="F25" s="3" t="s">
        <v>21</v>
      </c>
      <c r="G25" s="23">
        <v>5000</v>
      </c>
      <c r="H25" s="4">
        <v>44133</v>
      </c>
      <c r="I25" s="4" t="str">
        <f t="shared" si="1"/>
        <v>Oct</v>
      </c>
      <c r="J25" s="5" t="s">
        <v>25</v>
      </c>
      <c r="K25" s="2"/>
      <c r="L25" s="1"/>
      <c r="M25" s="1"/>
      <c r="N25" s="2"/>
      <c r="O25" s="2"/>
      <c r="P25" s="2"/>
      <c r="Q25" s="2"/>
      <c r="R25" s="2"/>
      <c r="S25" s="2"/>
    </row>
    <row r="26" spans="1:19" ht="14.45" x14ac:dyDescent="0.35">
      <c r="A26" s="21">
        <f t="shared" si="0"/>
        <v>24</v>
      </c>
      <c r="B26" s="3" t="s">
        <v>18</v>
      </c>
      <c r="C26" s="11">
        <v>20984</v>
      </c>
      <c r="D26" s="3">
        <v>2019</v>
      </c>
      <c r="E26" s="3" t="s">
        <v>20</v>
      </c>
      <c r="F26" s="3" t="s">
        <v>21</v>
      </c>
      <c r="G26" s="23">
        <v>5000</v>
      </c>
      <c r="H26" s="4">
        <v>44133</v>
      </c>
      <c r="I26" s="4" t="str">
        <f t="shared" si="1"/>
        <v>Oct</v>
      </c>
      <c r="J26" s="5" t="s">
        <v>25</v>
      </c>
      <c r="K26" s="2"/>
      <c r="L26" s="1"/>
      <c r="M26" s="1"/>
      <c r="N26" s="2"/>
      <c r="O26" s="2"/>
      <c r="P26" s="2"/>
      <c r="Q26" s="2"/>
      <c r="R26" s="2"/>
      <c r="S26" s="2"/>
    </row>
    <row r="27" spans="1:19" ht="14.45" x14ac:dyDescent="0.35">
      <c r="A27" s="21">
        <f t="shared" si="0"/>
        <v>25</v>
      </c>
      <c r="B27" s="3" t="s">
        <v>18</v>
      </c>
      <c r="C27" s="11">
        <v>28994</v>
      </c>
      <c r="D27" s="3">
        <v>2019</v>
      </c>
      <c r="E27" s="3" t="s">
        <v>20</v>
      </c>
      <c r="F27" s="3" t="s">
        <v>21</v>
      </c>
      <c r="G27" s="23">
        <v>5000</v>
      </c>
      <c r="H27" s="4">
        <v>44133</v>
      </c>
      <c r="I27" s="4" t="str">
        <f t="shared" si="1"/>
        <v>Oct</v>
      </c>
      <c r="J27" s="5" t="s">
        <v>25</v>
      </c>
      <c r="K27" s="2"/>
      <c r="L27" s="1"/>
      <c r="M27" s="1"/>
      <c r="N27" s="2"/>
      <c r="O27" s="2"/>
      <c r="P27" s="2"/>
      <c r="Q27" s="2"/>
      <c r="R27" s="2"/>
      <c r="S27" s="2"/>
    </row>
    <row r="28" spans="1:19" ht="14.45" x14ac:dyDescent="0.35">
      <c r="A28" s="21">
        <f t="shared" si="0"/>
        <v>26</v>
      </c>
      <c r="B28" s="3" t="s">
        <v>18</v>
      </c>
      <c r="C28" s="11">
        <v>23995</v>
      </c>
      <c r="D28" s="3">
        <v>2019</v>
      </c>
      <c r="E28" s="3" t="s">
        <v>20</v>
      </c>
      <c r="F28" s="3" t="s">
        <v>21</v>
      </c>
      <c r="G28" s="23">
        <v>5000</v>
      </c>
      <c r="H28" s="4">
        <v>44133</v>
      </c>
      <c r="I28" s="4" t="str">
        <f t="shared" si="1"/>
        <v>Oct</v>
      </c>
      <c r="J28" s="5" t="s">
        <v>25</v>
      </c>
      <c r="K28" s="2"/>
      <c r="L28" s="2"/>
      <c r="M28" s="2"/>
      <c r="N28" s="2"/>
      <c r="O28" s="2"/>
      <c r="P28" s="2"/>
      <c r="Q28" s="2"/>
      <c r="R28" s="2"/>
      <c r="S28" s="2"/>
    </row>
    <row r="29" spans="1:19" ht="14.45" x14ac:dyDescent="0.35">
      <c r="A29" s="21">
        <f t="shared" si="0"/>
        <v>27</v>
      </c>
      <c r="B29" s="3" t="s">
        <v>18</v>
      </c>
      <c r="C29" s="11">
        <v>19782</v>
      </c>
      <c r="D29" s="3">
        <v>2019</v>
      </c>
      <c r="E29" s="3" t="s">
        <v>20</v>
      </c>
      <c r="F29" s="3" t="s">
        <v>21</v>
      </c>
      <c r="G29" s="23">
        <v>5000</v>
      </c>
      <c r="H29" s="4">
        <v>44133</v>
      </c>
      <c r="I29" s="4" t="str">
        <f t="shared" si="1"/>
        <v>Oct</v>
      </c>
      <c r="J29" s="5" t="s">
        <v>25</v>
      </c>
      <c r="K29" s="2"/>
      <c r="L29" s="1"/>
      <c r="M29" s="1"/>
      <c r="N29" s="2"/>
      <c r="O29" s="2"/>
      <c r="P29" s="2"/>
      <c r="Q29" s="2"/>
      <c r="R29" s="2"/>
      <c r="S29" s="2"/>
    </row>
    <row r="30" spans="1:19" thickBot="1" x14ac:dyDescent="0.4">
      <c r="A30" s="22">
        <f t="shared" si="0"/>
        <v>28</v>
      </c>
      <c r="B30" s="12" t="s">
        <v>18</v>
      </c>
      <c r="C30" s="13">
        <v>20460</v>
      </c>
      <c r="D30" s="12">
        <v>2019</v>
      </c>
      <c r="E30" s="12" t="s">
        <v>20</v>
      </c>
      <c r="F30" s="12" t="s">
        <v>21</v>
      </c>
      <c r="G30" s="24">
        <v>5000</v>
      </c>
      <c r="H30" s="14">
        <v>44133</v>
      </c>
      <c r="I30" s="14" t="str">
        <f t="shared" si="1"/>
        <v>Oct</v>
      </c>
      <c r="J30" s="15" t="s">
        <v>25</v>
      </c>
      <c r="K30" s="16"/>
      <c r="L30" s="17"/>
      <c r="M30" s="17"/>
      <c r="N30" s="16"/>
      <c r="O30" s="16"/>
      <c r="P30" s="16"/>
      <c r="Q30" s="16"/>
      <c r="R30" s="16"/>
      <c r="S30" s="16"/>
    </row>
    <row r="31" spans="1:19" thickBot="1" x14ac:dyDescent="0.4">
      <c r="A31" s="18"/>
      <c r="B31" s="19"/>
      <c r="C31" s="19"/>
      <c r="D31" s="19"/>
      <c r="E31" s="25" t="s">
        <v>27</v>
      </c>
      <c r="F31" s="25"/>
      <c r="G31" s="26">
        <f>SUM(G3:G30)</f>
        <v>177000</v>
      </c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20"/>
    </row>
  </sheetData>
  <autoFilter ref="A2:S30">
    <sortState ref="A3:S30">
      <sortCondition ref="I2:I30"/>
    </sortState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Bills not sent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Vinod Office</cp:lastModifiedBy>
  <dcterms:created xsi:type="dcterms:W3CDTF">2021-04-27T18:21:41Z</dcterms:created>
  <dcterms:modified xsi:type="dcterms:W3CDTF">2021-10-02T09:54:55Z</dcterms:modified>
</cp:coreProperties>
</file>