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Bill not sent" sheetId="1" r:id="rId1"/>
  </sheets>
  <definedNames>
    <definedName name="_xlnm._FilterDatabase" localSheetId="0" hidden="1">'Bill not sent'!$A$1:$T$42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<sst xmlns="http://schemas.openxmlformats.org/spreadsheetml/2006/main" count="186" uniqueCount="30">
  <si>
    <t>S.NO</t>
  </si>
  <si>
    <t xml:space="preserve">CASE </t>
  </si>
  <si>
    <t>CASE NO.</t>
  </si>
  <si>
    <t>YEAR OF FILING</t>
  </si>
  <si>
    <t>Case Type</t>
  </si>
  <si>
    <t>SECTION</t>
  </si>
  <si>
    <t>BILL AMOUNT</t>
  </si>
  <si>
    <t>MONTH</t>
  </si>
  <si>
    <t>BILL DATE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</si>
  <si>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</si>
  <si>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</si>
  <si>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</si>
  <si>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</si>
  <si>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</si>
  <si>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</si>
  <si>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</si>
  <si>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</si>
  <si>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</si>
  <si>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</si>
  <si>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</si>
  <si>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</si>
  <si>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DISPOSED</t>
  </si>
  <si>
    <t>COUNTER</t>
  </si>
  <si>
    <t>MEDCHAL</t>
  </si>
  <si>
    <t>NO</t>
  </si>
  <si>
    <t>VACATE</t>
  </si>
  <si>
    <t>CC</t>
  </si>
  <si>
    <t>Yes</t>
  </si>
  <si>
    <t>Total</t>
  </si>
  <si>
    <t>CYBERCITY CHANGED THE BILLS N SENT TO CYB ON 30SEP21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</si>
</sst>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mmm"/>
    <numFmt numFmtId="166" formatCode="_ * #,##0_ ;_ * \-#,##0_ ;_ * &quot;-&quot;??_ ;_ @_ 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 Light"/>
      <family val="1"/>
      <scheme val="major"/>
    </font>
    <font>
      <sz val="11"/>
      <color rgb="FF333333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rgb="FFFF0000"/>
      <name val="Calibri Light"/>
      <family val="2"/>
      <scheme val="maj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 Light"/>
      <family val="1"/>
      <scheme val="major"/>
    </font>
    <font>
      <sz val="11"/>
      <color rgb="FFFF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164" fontId="7" fillId="0" borderId="0" applyFont="0" applyFill="0" applyBorder="0" applyAlignment="0" applyProtection="0"/>
  </cellStyleXfs>
  <cellXfs count="28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  <xf numFmtId="1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/>
    <xf numFmtId="0" fontId="2" fillId="2" borderId="2" xfId="1" applyFont="1" applyFill="1" applyBorder="1"/>
    <xf numFmtId="0" fontId="1" fillId="0" borderId="1" xfId="1" applyBorder="1"/>
    <xf numFmtId="0" fontId="3" fillId="0" borderId="1" xfId="0" applyFont="1" applyBorder="1" applyAlignment="1">
      <alignment horizontal="right"/>
    </xf>
    <xf numFmtId="0" fontId="5" fillId="3" borderId="1" xfId="0" applyFont="1" applyFill="1" applyBorder="1" applyAlignment="1"/>
    <xf numFmtId="0" fontId="6" fillId="0" borderId="1" xfId="0" applyFont="1" applyBorder="1" applyAlignment="1"/>
    <xf numFmtId="165" fontId="4" fillId="0" borderId="1" xfId="0" applyNumberFormat="1" applyFont="1" applyBorder="1" applyAlignment="1">
      <alignment horizontal="center"/>
    </xf>
    <xf numFmtId="166" fontId="3" fillId="0" borderId="1" xfId="3" applyNumberFormat="1" applyFont="1" applyBorder="1" applyAlignment="1">
      <alignment horizontal="center"/>
    </xf>
    <xf numFmtId="166" fontId="3" fillId="0" borderId="1" xfId="3" applyNumberFormat="1" applyFont="1" applyBorder="1" applyAlignment="1"/>
    <xf numFmtId="0" fontId="0" fillId="0" borderId="0" xfId="0" applyBorder="1"/>
    <xf numFmtId="0" fontId="2" fillId="2" borderId="1" xfId="1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8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166" fontId="9" fillId="4" borderId="4" xfId="0" applyNumberFormat="1" applyFont="1" applyFill="1" applyBorder="1" applyAlignment="1">
      <alignment horizontal="center"/>
    </xf>
    <xf numFmtId="0" fontId="10" fillId="4" borderId="1" xfId="0" applyFont="1" applyFill="1" applyBorder="1"/>
    <xf numFmtId="0" fontId="11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right"/>
    </xf>
    <xf numFmtId="0" fontId="11" fillId="4" borderId="1" xfId="0" applyFont="1" applyFill="1" applyBorder="1" applyAlignment="1"/>
    <xf numFmtId="166" fontId="11" fillId="4" borderId="1" xfId="3" applyNumberFormat="1" applyFont="1" applyFill="1" applyBorder="1" applyAlignment="1"/>
    <xf numFmtId="15" fontId="11" fillId="4" borderId="1" xfId="0" applyNumberFormat="1" applyFont="1" applyFill="1" applyBorder="1" applyAlignment="1">
      <alignment horizontal="center"/>
    </xf>
    <xf numFmtId="165" fontId="12" fillId="4" borderId="1" xfId="0" applyNumberFormat="1" applyFont="1" applyFill="1" applyBorder="1" applyAlignment="1">
      <alignment horizontal="center"/>
    </xf>
  </cellXfs>
  <cellStyles count="4">
    <cellStyle name="Comma" xfId="3" builtinId="3"/>
    <cellStyle name="Normal" xfId="0" builtinId="0"/>
    <cellStyle name="Normal 3 2" xfId="2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topLeftCell="A8" workbookViewId="0">
      <selection activeCell="E16" sqref="E16"/>
    </sheetView>
  </sheetViews>
  <sheetFormatPr defaultColWidth="8.7109375" defaultRowHeight="15" x14ac:dyDescent="0.25"/>
  <cols>
    <col min="1" max="6" width="9.140625" customWidth="1"/>
    <col min="7" max="7" width="9.5703125" bestFit="1" customWidth="1"/>
    <col min="8" max="8" width="11" bestFit="1" customWidth="1"/>
    <col min="9" max="9" width="9.5703125" bestFit="1" customWidth="1"/>
    <col min="10" max="20" width="9.140625" customWidth="1"/>
    <col min="21" max="16384" width="8.7109375" style="13"/>
  </cols>
  <sheetData>
    <row r="1" spans="1:20" customForma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8</v>
      </c>
      <c r="I1" s="5" t="s">
        <v>7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14" t="s">
        <v>19</v>
      </c>
    </row>
    <row r="2" spans="1:20" x14ac:dyDescent="0.35">
      <c r="A2" s="9">
        <v>1</v>
      </c>
      <c r="B2" s="1" t="s">
        <v>20</v>
      </c>
      <c r="C2" s="7">
        <v>4065</v>
      </c>
      <c r="D2" s="4">
        <v>2019</v>
      </c>
      <c r="E2" s="4" t="s">
        <v>25</v>
      </c>
      <c r="F2" s="1" t="s">
        <v>23</v>
      </c>
      <c r="G2" s="11">
        <v>12000</v>
      </c>
      <c r="H2" s="3">
        <v>43540</v>
      </c>
      <c r="I2" s="10" t="str">
        <f>TEXT(H2,"mmm")</f>
        <v>Mar</v>
      </c>
      <c r="J2" s="1" t="s">
        <v>27</v>
      </c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5">
      <c r="A3" s="9">
        <f t="shared" ref="A3:A42" si="0">A2+1</f>
        <v>2</v>
      </c>
      <c r="B3" s="1" t="s">
        <v>20</v>
      </c>
      <c r="C3" s="7">
        <v>4673</v>
      </c>
      <c r="D3" s="4">
        <v>2019</v>
      </c>
      <c r="E3" s="4" t="s">
        <v>25</v>
      </c>
      <c r="F3" s="4" t="s">
        <v>23</v>
      </c>
      <c r="G3" s="12">
        <v>12000</v>
      </c>
      <c r="H3" s="3">
        <v>43557</v>
      </c>
      <c r="I3" s="10" t="str">
        <f t="shared" ref="I3:I42" si="1">TEXT(H3,"mmm")</f>
        <v>Apr</v>
      </c>
      <c r="J3" s="1" t="s">
        <v>27</v>
      </c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5">
      <c r="A4" s="9">
        <f t="shared" si="0"/>
        <v>3</v>
      </c>
      <c r="B4" s="1" t="s">
        <v>20</v>
      </c>
      <c r="C4" s="7">
        <v>4606</v>
      </c>
      <c r="D4" s="4">
        <v>2019</v>
      </c>
      <c r="E4" s="4" t="s">
        <v>25</v>
      </c>
      <c r="F4" s="4" t="s">
        <v>23</v>
      </c>
      <c r="G4" s="12">
        <v>12000</v>
      </c>
      <c r="H4" s="3">
        <v>43560</v>
      </c>
      <c r="I4" s="10" t="str">
        <f t="shared" si="1"/>
        <v>Apr</v>
      </c>
      <c r="J4" s="1" t="s">
        <v>27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5">
      <c r="A5" s="9">
        <f t="shared" si="0"/>
        <v>4</v>
      </c>
      <c r="B5" s="1" t="s">
        <v>26</v>
      </c>
      <c r="C5" s="7">
        <v>597</v>
      </c>
      <c r="D5" s="4">
        <v>2019</v>
      </c>
      <c r="E5" s="4" t="s">
        <v>22</v>
      </c>
      <c r="F5" s="4" t="s">
        <v>23</v>
      </c>
      <c r="G5" s="12">
        <v>10000</v>
      </c>
      <c r="H5" s="3">
        <v>43612</v>
      </c>
      <c r="I5" s="10" t="str">
        <f t="shared" si="1"/>
        <v>May</v>
      </c>
      <c r="J5" s="1" t="s">
        <v>27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5">
      <c r="A6" s="9">
        <f t="shared" si="0"/>
        <v>5</v>
      </c>
      <c r="B6" s="1" t="s">
        <v>20</v>
      </c>
      <c r="C6" s="7">
        <v>11746</v>
      </c>
      <c r="D6" s="4">
        <v>2019</v>
      </c>
      <c r="E6" s="4" t="s">
        <v>21</v>
      </c>
      <c r="F6" s="4" t="s">
        <v>23</v>
      </c>
      <c r="G6" s="12">
        <v>5000</v>
      </c>
      <c r="H6" s="3">
        <v>43630</v>
      </c>
      <c r="I6" s="10" t="str">
        <f t="shared" si="1"/>
        <v>Jun</v>
      </c>
      <c r="J6" s="1" t="s">
        <v>24</v>
      </c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5">
      <c r="A7" s="9">
        <f t="shared" si="0"/>
        <v>6</v>
      </c>
      <c r="B7" s="1" t="s">
        <v>20</v>
      </c>
      <c r="C7" s="7">
        <v>4793</v>
      </c>
      <c r="D7" s="4">
        <v>2019</v>
      </c>
      <c r="E7" s="4" t="s">
        <v>22</v>
      </c>
      <c r="F7" s="4" t="s">
        <v>23</v>
      </c>
      <c r="G7" s="12">
        <v>10000</v>
      </c>
      <c r="H7" s="3">
        <v>43640</v>
      </c>
      <c r="I7" s="10" t="str">
        <f t="shared" si="1"/>
        <v>Jun</v>
      </c>
      <c r="J7" s="1" t="s">
        <v>27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5">
      <c r="A8" s="9">
        <f t="shared" si="0"/>
        <v>7</v>
      </c>
      <c r="B8" s="1" t="s">
        <v>20</v>
      </c>
      <c r="C8" s="7">
        <v>13135</v>
      </c>
      <c r="D8" s="4">
        <v>2019</v>
      </c>
      <c r="E8" s="4" t="s">
        <v>22</v>
      </c>
      <c r="F8" s="4" t="s">
        <v>23</v>
      </c>
      <c r="G8" s="12">
        <v>10000</v>
      </c>
      <c r="H8" s="3">
        <v>43666</v>
      </c>
      <c r="I8" s="10" t="str">
        <f t="shared" si="1"/>
        <v>Jul</v>
      </c>
      <c r="J8" s="1" t="s">
        <v>27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9">
        <f t="shared" si="0"/>
        <v>8</v>
      </c>
      <c r="B9" s="22" t="s">
        <v>20</v>
      </c>
      <c r="C9" s="23">
        <v>15739</v>
      </c>
      <c r="D9" s="24">
        <v>2019</v>
      </c>
      <c r="E9" s="24" t="s">
        <v>21</v>
      </c>
      <c r="F9" s="24" t="s">
        <v>23</v>
      </c>
      <c r="G9" s="25">
        <v>5000</v>
      </c>
      <c r="H9" s="26">
        <v>43672</v>
      </c>
      <c r="I9" s="27" t="str">
        <f t="shared" si="1"/>
        <v>Jul</v>
      </c>
      <c r="J9" s="22" t="s">
        <v>24</v>
      </c>
      <c r="K9" s="21" t="s">
        <v>29</v>
      </c>
      <c r="L9" s="21"/>
      <c r="M9" s="21"/>
      <c r="N9" s="21"/>
      <c r="O9" s="21"/>
      <c r="P9" s="21"/>
      <c r="Q9" s="2"/>
      <c r="R9" s="2"/>
      <c r="S9" s="2"/>
      <c r="T9" s="2"/>
    </row>
    <row r="10" spans="1:20" x14ac:dyDescent="0.35">
      <c r="A10" s="9">
        <f t="shared" si="0"/>
        <v>9</v>
      </c>
      <c r="B10" s="1" t="s">
        <v>20</v>
      </c>
      <c r="C10" s="7">
        <v>16580</v>
      </c>
      <c r="D10" s="4">
        <v>2019</v>
      </c>
      <c r="E10" s="4" t="s">
        <v>25</v>
      </c>
      <c r="F10" s="4" t="s">
        <v>23</v>
      </c>
      <c r="G10" s="12">
        <v>12000</v>
      </c>
      <c r="H10" s="3">
        <v>43764</v>
      </c>
      <c r="I10" s="10" t="str">
        <f t="shared" si="1"/>
        <v>Oct</v>
      </c>
      <c r="J10" s="1" t="s">
        <v>27</v>
      </c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35">
      <c r="A11" s="9">
        <f t="shared" si="0"/>
        <v>10</v>
      </c>
      <c r="B11" s="1" t="s">
        <v>20</v>
      </c>
      <c r="C11" s="7">
        <v>21945</v>
      </c>
      <c r="D11" s="4">
        <v>2019</v>
      </c>
      <c r="E11" s="4" t="s">
        <v>22</v>
      </c>
      <c r="F11" s="4" t="s">
        <v>23</v>
      </c>
      <c r="G11" s="12">
        <v>10000</v>
      </c>
      <c r="H11" s="3">
        <v>43775</v>
      </c>
      <c r="I11" s="10" t="str">
        <f t="shared" si="1"/>
        <v>Nov</v>
      </c>
      <c r="J11" s="1" t="s">
        <v>27</v>
      </c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35">
      <c r="A12" s="9">
        <f t="shared" si="0"/>
        <v>11</v>
      </c>
      <c r="B12" s="1" t="s">
        <v>20</v>
      </c>
      <c r="C12" s="7">
        <v>22286</v>
      </c>
      <c r="D12" s="4">
        <v>2019</v>
      </c>
      <c r="E12" s="4" t="s">
        <v>22</v>
      </c>
      <c r="F12" s="4" t="s">
        <v>23</v>
      </c>
      <c r="G12" s="12">
        <v>10000</v>
      </c>
      <c r="H12" s="3">
        <v>43775</v>
      </c>
      <c r="I12" s="10" t="str">
        <f t="shared" si="1"/>
        <v>Nov</v>
      </c>
      <c r="J12" s="1" t="s">
        <v>27</v>
      </c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35">
      <c r="A13" s="9">
        <f t="shared" si="0"/>
        <v>12</v>
      </c>
      <c r="B13" s="1" t="s">
        <v>20</v>
      </c>
      <c r="C13" s="7">
        <v>15873</v>
      </c>
      <c r="D13" s="4">
        <v>2019</v>
      </c>
      <c r="E13" s="4" t="s">
        <v>22</v>
      </c>
      <c r="F13" s="4" t="s">
        <v>23</v>
      </c>
      <c r="G13" s="12">
        <v>10000</v>
      </c>
      <c r="H13" s="3">
        <v>43785</v>
      </c>
      <c r="I13" s="10" t="str">
        <f t="shared" si="1"/>
        <v>Nov</v>
      </c>
      <c r="J13" s="1" t="s">
        <v>27</v>
      </c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35">
      <c r="A14" s="9">
        <f t="shared" si="0"/>
        <v>13</v>
      </c>
      <c r="B14" s="1" t="s">
        <v>20</v>
      </c>
      <c r="C14" s="7">
        <v>17765</v>
      </c>
      <c r="D14" s="4">
        <v>2019</v>
      </c>
      <c r="E14" s="4" t="s">
        <v>22</v>
      </c>
      <c r="F14" s="4" t="s">
        <v>23</v>
      </c>
      <c r="G14" s="12">
        <v>10000</v>
      </c>
      <c r="H14" s="3">
        <v>43787</v>
      </c>
      <c r="I14" s="10" t="str">
        <f t="shared" si="1"/>
        <v>Nov</v>
      </c>
      <c r="J14" s="1" t="s">
        <v>27</v>
      </c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35">
      <c r="A15" s="9">
        <f t="shared" si="0"/>
        <v>14</v>
      </c>
      <c r="B15" s="1" t="s">
        <v>20</v>
      </c>
      <c r="C15" s="7">
        <v>23746</v>
      </c>
      <c r="D15" s="4">
        <v>2019</v>
      </c>
      <c r="E15" s="4" t="s">
        <v>22</v>
      </c>
      <c r="F15" s="4" t="s">
        <v>23</v>
      </c>
      <c r="G15" s="12">
        <v>10000</v>
      </c>
      <c r="H15" s="3">
        <v>43789</v>
      </c>
      <c r="I15" s="10" t="str">
        <f t="shared" si="1"/>
        <v>Nov</v>
      </c>
      <c r="J15" s="1" t="s">
        <v>27</v>
      </c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35">
      <c r="A16" s="9">
        <f t="shared" si="0"/>
        <v>15</v>
      </c>
      <c r="B16" s="1" t="s">
        <v>20</v>
      </c>
      <c r="C16" s="7">
        <v>28996</v>
      </c>
      <c r="D16" s="4">
        <v>2019</v>
      </c>
      <c r="E16" s="4" t="s">
        <v>22</v>
      </c>
      <c r="F16" s="4" t="s">
        <v>23</v>
      </c>
      <c r="G16" s="12">
        <v>10000</v>
      </c>
      <c r="H16" s="3">
        <v>44125</v>
      </c>
      <c r="I16" s="10" t="str">
        <f t="shared" si="1"/>
        <v>Oct</v>
      </c>
      <c r="J16" s="1" t="s">
        <v>24</v>
      </c>
      <c r="K16" s="2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35">
      <c r="A17" s="9">
        <f t="shared" si="0"/>
        <v>16</v>
      </c>
      <c r="B17" s="1" t="s">
        <v>20</v>
      </c>
      <c r="C17" s="7">
        <v>26537</v>
      </c>
      <c r="D17" s="4">
        <v>2019</v>
      </c>
      <c r="E17" s="4" t="s">
        <v>22</v>
      </c>
      <c r="F17" s="4" t="s">
        <v>23</v>
      </c>
      <c r="G17" s="12">
        <v>10000</v>
      </c>
      <c r="H17" s="3">
        <v>43865</v>
      </c>
      <c r="I17" s="10" t="str">
        <f t="shared" si="1"/>
        <v>Feb</v>
      </c>
      <c r="J17" s="1" t="s">
        <v>27</v>
      </c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35">
      <c r="A18" s="9">
        <f t="shared" si="0"/>
        <v>17</v>
      </c>
      <c r="B18" s="1" t="s">
        <v>20</v>
      </c>
      <c r="C18" s="7">
        <v>16127</v>
      </c>
      <c r="D18" s="4">
        <v>2019</v>
      </c>
      <c r="E18" s="4" t="s">
        <v>21</v>
      </c>
      <c r="F18" s="4" t="s">
        <v>23</v>
      </c>
      <c r="G18" s="12">
        <v>5000</v>
      </c>
      <c r="H18" s="3">
        <v>43881</v>
      </c>
      <c r="I18" s="10" t="str">
        <f t="shared" si="1"/>
        <v>Feb</v>
      </c>
      <c r="J18" s="1" t="s">
        <v>27</v>
      </c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35">
      <c r="A19" s="9">
        <f t="shared" si="0"/>
        <v>18</v>
      </c>
      <c r="B19" s="1" t="s">
        <v>20</v>
      </c>
      <c r="C19" s="7">
        <v>9031</v>
      </c>
      <c r="D19" s="4">
        <v>2019</v>
      </c>
      <c r="E19" s="4" t="s">
        <v>21</v>
      </c>
      <c r="F19" s="4" t="s">
        <v>23</v>
      </c>
      <c r="G19" s="12">
        <v>5000</v>
      </c>
      <c r="H19" s="3">
        <v>43909</v>
      </c>
      <c r="I19" s="10" t="str">
        <f t="shared" si="1"/>
        <v>Mar</v>
      </c>
      <c r="J19" s="1" t="s">
        <v>27</v>
      </c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35">
      <c r="A20" s="9">
        <f t="shared" si="0"/>
        <v>19</v>
      </c>
      <c r="B20" s="1" t="s">
        <v>20</v>
      </c>
      <c r="C20" s="7">
        <v>11423</v>
      </c>
      <c r="D20" s="4">
        <v>2019</v>
      </c>
      <c r="E20" s="4" t="s">
        <v>21</v>
      </c>
      <c r="F20" s="4" t="s">
        <v>23</v>
      </c>
      <c r="G20" s="12">
        <v>5000</v>
      </c>
      <c r="H20" s="3">
        <v>43909</v>
      </c>
      <c r="I20" s="10" t="str">
        <f t="shared" si="1"/>
        <v>Mar</v>
      </c>
      <c r="J20" s="1" t="s">
        <v>27</v>
      </c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35">
      <c r="A21" s="9">
        <f t="shared" si="0"/>
        <v>20</v>
      </c>
      <c r="B21" s="1" t="s">
        <v>20</v>
      </c>
      <c r="C21" s="7">
        <v>28985</v>
      </c>
      <c r="D21" s="4">
        <v>2019</v>
      </c>
      <c r="E21" s="4" t="s">
        <v>21</v>
      </c>
      <c r="F21" s="4" t="s">
        <v>23</v>
      </c>
      <c r="G21" s="12">
        <v>5000</v>
      </c>
      <c r="H21" s="3">
        <v>43909</v>
      </c>
      <c r="I21" s="10" t="str">
        <f t="shared" si="1"/>
        <v>Mar</v>
      </c>
      <c r="J21" s="1" t="s">
        <v>27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35">
      <c r="A22" s="9">
        <f t="shared" si="0"/>
        <v>21</v>
      </c>
      <c r="B22" s="1" t="s">
        <v>20</v>
      </c>
      <c r="C22" s="7">
        <v>28988</v>
      </c>
      <c r="D22" s="4">
        <v>2019</v>
      </c>
      <c r="E22" s="4" t="s">
        <v>21</v>
      </c>
      <c r="F22" s="4" t="s">
        <v>23</v>
      </c>
      <c r="G22" s="12">
        <v>5000</v>
      </c>
      <c r="H22" s="3">
        <v>43909</v>
      </c>
      <c r="I22" s="10" t="str">
        <f t="shared" si="1"/>
        <v>Mar</v>
      </c>
      <c r="J22" s="1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35">
      <c r="A23" s="9">
        <f t="shared" si="0"/>
        <v>22</v>
      </c>
      <c r="B23" s="1" t="s">
        <v>20</v>
      </c>
      <c r="C23" s="7">
        <v>24082</v>
      </c>
      <c r="D23" s="4">
        <v>2019</v>
      </c>
      <c r="E23" s="4" t="s">
        <v>21</v>
      </c>
      <c r="F23" s="4" t="s">
        <v>23</v>
      </c>
      <c r="G23" s="12">
        <v>5000</v>
      </c>
      <c r="H23" s="3">
        <v>43909</v>
      </c>
      <c r="I23" s="10" t="str">
        <f t="shared" si="1"/>
        <v>Mar</v>
      </c>
      <c r="J23" s="1" t="s">
        <v>27</v>
      </c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35">
      <c r="A24" s="9">
        <f t="shared" si="0"/>
        <v>23</v>
      </c>
      <c r="B24" s="1" t="s">
        <v>20</v>
      </c>
      <c r="C24" s="7">
        <v>23955</v>
      </c>
      <c r="D24" s="4">
        <v>2019</v>
      </c>
      <c r="E24" s="4" t="s">
        <v>21</v>
      </c>
      <c r="F24" s="4" t="s">
        <v>23</v>
      </c>
      <c r="G24" s="12">
        <v>5000</v>
      </c>
      <c r="H24" s="3">
        <v>43909</v>
      </c>
      <c r="I24" s="10" t="str">
        <f t="shared" si="1"/>
        <v>Mar</v>
      </c>
      <c r="J24" s="1" t="s">
        <v>27</v>
      </c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35">
      <c r="A25" s="9">
        <f t="shared" si="0"/>
        <v>24</v>
      </c>
      <c r="B25" s="1" t="s">
        <v>20</v>
      </c>
      <c r="C25" s="7">
        <v>24795</v>
      </c>
      <c r="D25" s="4">
        <v>2019</v>
      </c>
      <c r="E25" s="4" t="s">
        <v>21</v>
      </c>
      <c r="F25" s="4" t="s">
        <v>23</v>
      </c>
      <c r="G25" s="12">
        <v>5000</v>
      </c>
      <c r="H25" s="3">
        <v>43909</v>
      </c>
      <c r="I25" s="10" t="str">
        <f t="shared" si="1"/>
        <v>Mar</v>
      </c>
      <c r="J25" s="1" t="s">
        <v>27</v>
      </c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35">
      <c r="A26" s="9">
        <f t="shared" si="0"/>
        <v>25</v>
      </c>
      <c r="B26" s="1" t="s">
        <v>20</v>
      </c>
      <c r="C26" s="7">
        <v>23993</v>
      </c>
      <c r="D26" s="4">
        <v>2019</v>
      </c>
      <c r="E26" s="4" t="s">
        <v>21</v>
      </c>
      <c r="F26" s="4" t="s">
        <v>23</v>
      </c>
      <c r="G26" s="12">
        <v>5000</v>
      </c>
      <c r="H26" s="3">
        <v>43909</v>
      </c>
      <c r="I26" s="10" t="str">
        <f t="shared" si="1"/>
        <v>Mar</v>
      </c>
      <c r="J26" s="1" t="s">
        <v>27</v>
      </c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35">
      <c r="A27" s="9">
        <f t="shared" si="0"/>
        <v>26</v>
      </c>
      <c r="B27" s="1" t="s">
        <v>20</v>
      </c>
      <c r="C27" s="7">
        <v>8909</v>
      </c>
      <c r="D27" s="4">
        <v>2019</v>
      </c>
      <c r="E27" s="4" t="s">
        <v>21</v>
      </c>
      <c r="F27" s="4" t="s">
        <v>23</v>
      </c>
      <c r="G27" s="12">
        <v>5000</v>
      </c>
      <c r="H27" s="3">
        <v>44034</v>
      </c>
      <c r="I27" s="10" t="str">
        <f t="shared" si="1"/>
        <v>Jul</v>
      </c>
      <c r="J27" s="1" t="s">
        <v>27</v>
      </c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35">
      <c r="A28" s="9">
        <f t="shared" si="0"/>
        <v>27</v>
      </c>
      <c r="B28" s="1" t="s">
        <v>20</v>
      </c>
      <c r="C28" s="7">
        <v>21945</v>
      </c>
      <c r="D28" s="4">
        <v>2019</v>
      </c>
      <c r="E28" s="4" t="s">
        <v>21</v>
      </c>
      <c r="F28" s="4" t="s">
        <v>23</v>
      </c>
      <c r="G28" s="12">
        <v>5000</v>
      </c>
      <c r="H28" s="3">
        <v>44034</v>
      </c>
      <c r="I28" s="10" t="str">
        <f t="shared" si="1"/>
        <v>Jul</v>
      </c>
      <c r="J28" s="1" t="s">
        <v>27</v>
      </c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35">
      <c r="A29" s="9">
        <f t="shared" si="0"/>
        <v>28</v>
      </c>
      <c r="B29" s="1" t="s">
        <v>20</v>
      </c>
      <c r="C29" s="7">
        <v>16498</v>
      </c>
      <c r="D29" s="4">
        <v>2019</v>
      </c>
      <c r="E29" s="4" t="s">
        <v>21</v>
      </c>
      <c r="F29" s="4" t="s">
        <v>23</v>
      </c>
      <c r="G29" s="12">
        <v>5000</v>
      </c>
      <c r="H29" s="3">
        <v>44133</v>
      </c>
      <c r="I29" s="10" t="str">
        <f t="shared" si="1"/>
        <v>Oct</v>
      </c>
      <c r="J29" s="1" t="s">
        <v>27</v>
      </c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35">
      <c r="A30" s="9">
        <f t="shared" si="0"/>
        <v>29</v>
      </c>
      <c r="B30" s="1" t="s">
        <v>20</v>
      </c>
      <c r="C30" s="7">
        <v>250</v>
      </c>
      <c r="D30" s="4">
        <v>2019</v>
      </c>
      <c r="E30" s="4" t="s">
        <v>21</v>
      </c>
      <c r="F30" s="4" t="s">
        <v>23</v>
      </c>
      <c r="G30" s="12">
        <v>5000</v>
      </c>
      <c r="H30" s="3">
        <v>44247</v>
      </c>
      <c r="I30" s="10" t="str">
        <f t="shared" si="1"/>
        <v>Feb</v>
      </c>
      <c r="J30" s="1" t="s">
        <v>27</v>
      </c>
      <c r="K30" s="2"/>
      <c r="L30" s="6"/>
      <c r="M30" s="6"/>
      <c r="N30" s="6"/>
      <c r="O30" s="2"/>
      <c r="P30" s="6"/>
      <c r="Q30" s="6"/>
      <c r="R30" s="6"/>
      <c r="S30" s="6"/>
      <c r="T30" s="6"/>
    </row>
    <row r="31" spans="1:20" x14ac:dyDescent="0.35">
      <c r="A31" s="9">
        <f t="shared" si="0"/>
        <v>30</v>
      </c>
      <c r="B31" s="1" t="s">
        <v>20</v>
      </c>
      <c r="C31" s="7">
        <v>1983</v>
      </c>
      <c r="D31" s="4">
        <v>2019</v>
      </c>
      <c r="E31" s="4" t="s">
        <v>21</v>
      </c>
      <c r="F31" s="4" t="s">
        <v>23</v>
      </c>
      <c r="G31" s="12">
        <v>5000</v>
      </c>
      <c r="H31" s="3">
        <v>44247</v>
      </c>
      <c r="I31" s="10" t="str">
        <f t="shared" si="1"/>
        <v>Feb</v>
      </c>
      <c r="J31" s="1" t="s">
        <v>27</v>
      </c>
      <c r="K31" s="2"/>
      <c r="L31" s="6"/>
      <c r="M31" s="6"/>
      <c r="N31" s="6"/>
      <c r="O31" s="2"/>
      <c r="P31" s="6"/>
      <c r="Q31" s="6"/>
      <c r="R31" s="6"/>
      <c r="S31" s="6"/>
      <c r="T31" s="6"/>
    </row>
    <row r="32" spans="1:20" x14ac:dyDescent="0.35">
      <c r="A32" s="9">
        <f t="shared" si="0"/>
        <v>31</v>
      </c>
      <c r="B32" s="1" t="s">
        <v>20</v>
      </c>
      <c r="C32" s="7">
        <v>4694</v>
      </c>
      <c r="D32" s="4">
        <v>2019</v>
      </c>
      <c r="E32" s="4" t="s">
        <v>21</v>
      </c>
      <c r="F32" s="4" t="s">
        <v>23</v>
      </c>
      <c r="G32" s="12">
        <v>5000</v>
      </c>
      <c r="H32" s="3">
        <v>44247</v>
      </c>
      <c r="I32" s="10" t="str">
        <f t="shared" si="1"/>
        <v>Feb</v>
      </c>
      <c r="J32" s="1" t="s">
        <v>27</v>
      </c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35">
      <c r="A33" s="9">
        <f t="shared" si="0"/>
        <v>32</v>
      </c>
      <c r="B33" s="1" t="s">
        <v>26</v>
      </c>
      <c r="C33" s="7">
        <v>597</v>
      </c>
      <c r="D33" s="4">
        <v>2019</v>
      </c>
      <c r="E33" s="4" t="s">
        <v>21</v>
      </c>
      <c r="F33" s="4" t="s">
        <v>23</v>
      </c>
      <c r="G33" s="12">
        <v>5000</v>
      </c>
      <c r="H33" s="3">
        <v>44247</v>
      </c>
      <c r="I33" s="10" t="str">
        <f t="shared" si="1"/>
        <v>Feb</v>
      </c>
      <c r="J33" s="1" t="s">
        <v>27</v>
      </c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x14ac:dyDescent="0.25">
      <c r="A34" s="9">
        <f t="shared" si="0"/>
        <v>33</v>
      </c>
      <c r="B34" s="1" t="s">
        <v>20</v>
      </c>
      <c r="C34" s="7">
        <v>10200</v>
      </c>
      <c r="D34" s="8">
        <v>2019</v>
      </c>
      <c r="E34" s="8" t="s">
        <v>21</v>
      </c>
      <c r="F34" s="8" t="s">
        <v>23</v>
      </c>
      <c r="G34" s="12">
        <v>5000</v>
      </c>
      <c r="H34" s="3">
        <v>44247</v>
      </c>
      <c r="I34" s="10" t="str">
        <f t="shared" si="1"/>
        <v>Feb</v>
      </c>
      <c r="J34" s="1" t="s">
        <v>27</v>
      </c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25">
      <c r="A35" s="9">
        <f t="shared" si="0"/>
        <v>34</v>
      </c>
      <c r="B35" s="1" t="s">
        <v>20</v>
      </c>
      <c r="C35" s="7">
        <v>10484</v>
      </c>
      <c r="D35" s="4">
        <v>2019</v>
      </c>
      <c r="E35" s="4" t="s">
        <v>21</v>
      </c>
      <c r="F35" s="4" t="s">
        <v>23</v>
      </c>
      <c r="G35" s="12">
        <v>5000</v>
      </c>
      <c r="H35" s="3">
        <v>44247</v>
      </c>
      <c r="I35" s="10" t="str">
        <f t="shared" si="1"/>
        <v>Feb</v>
      </c>
      <c r="J35" s="1" t="s">
        <v>27</v>
      </c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25">
      <c r="A36" s="9">
        <f t="shared" si="0"/>
        <v>35</v>
      </c>
      <c r="B36" s="1" t="s">
        <v>20</v>
      </c>
      <c r="C36" s="7">
        <v>18247</v>
      </c>
      <c r="D36" s="4">
        <v>2019</v>
      </c>
      <c r="E36" s="4" t="s">
        <v>21</v>
      </c>
      <c r="F36" s="4" t="s">
        <v>23</v>
      </c>
      <c r="G36" s="12">
        <v>5000</v>
      </c>
      <c r="H36" s="3">
        <v>44247</v>
      </c>
      <c r="I36" s="10" t="str">
        <f t="shared" si="1"/>
        <v>Feb</v>
      </c>
      <c r="J36" s="1" t="s">
        <v>27</v>
      </c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25">
      <c r="A37" s="9">
        <f t="shared" si="0"/>
        <v>36</v>
      </c>
      <c r="B37" s="1" t="s">
        <v>20</v>
      </c>
      <c r="C37" s="7">
        <v>18941</v>
      </c>
      <c r="D37" s="4">
        <v>2019</v>
      </c>
      <c r="E37" s="4" t="s">
        <v>21</v>
      </c>
      <c r="F37" s="4" t="s">
        <v>23</v>
      </c>
      <c r="G37" s="12">
        <v>5000</v>
      </c>
      <c r="H37" s="3">
        <v>44247</v>
      </c>
      <c r="I37" s="10" t="str">
        <f t="shared" si="1"/>
        <v>Feb</v>
      </c>
      <c r="J37" s="1" t="s">
        <v>27</v>
      </c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25">
      <c r="A38" s="9">
        <f t="shared" si="0"/>
        <v>37</v>
      </c>
      <c r="B38" s="1" t="s">
        <v>20</v>
      </c>
      <c r="C38" s="7">
        <v>19497</v>
      </c>
      <c r="D38" s="4">
        <v>2019</v>
      </c>
      <c r="E38" s="4" t="s">
        <v>21</v>
      </c>
      <c r="F38" s="4" t="s">
        <v>23</v>
      </c>
      <c r="G38" s="12">
        <v>5000</v>
      </c>
      <c r="H38" s="3">
        <v>44247</v>
      </c>
      <c r="I38" s="10" t="str">
        <f t="shared" si="1"/>
        <v>Feb</v>
      </c>
      <c r="J38" s="1" t="s">
        <v>27</v>
      </c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25">
      <c r="A39" s="9">
        <f t="shared" si="0"/>
        <v>38</v>
      </c>
      <c r="B39" s="1" t="s">
        <v>20</v>
      </c>
      <c r="C39" s="7">
        <v>26386</v>
      </c>
      <c r="D39" s="4">
        <v>2019</v>
      </c>
      <c r="E39" s="4" t="s">
        <v>21</v>
      </c>
      <c r="F39" s="4" t="s">
        <v>23</v>
      </c>
      <c r="G39" s="12">
        <v>5000</v>
      </c>
      <c r="H39" s="3">
        <v>44247</v>
      </c>
      <c r="I39" s="10" t="str">
        <f t="shared" si="1"/>
        <v>Feb</v>
      </c>
      <c r="J39" s="1" t="s">
        <v>27</v>
      </c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x14ac:dyDescent="0.25">
      <c r="A40" s="9">
        <f t="shared" si="0"/>
        <v>39</v>
      </c>
      <c r="B40" s="1" t="s">
        <v>20</v>
      </c>
      <c r="C40" s="7">
        <v>27891</v>
      </c>
      <c r="D40" s="4">
        <v>2019</v>
      </c>
      <c r="E40" s="4" t="s">
        <v>21</v>
      </c>
      <c r="F40" s="4" t="s">
        <v>23</v>
      </c>
      <c r="G40" s="12">
        <v>5000</v>
      </c>
      <c r="H40" s="3">
        <v>44247</v>
      </c>
      <c r="I40" s="10" t="str">
        <f t="shared" si="1"/>
        <v>Feb</v>
      </c>
      <c r="J40" s="1" t="s">
        <v>27</v>
      </c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x14ac:dyDescent="0.25">
      <c r="A41" s="9">
        <f t="shared" si="0"/>
        <v>40</v>
      </c>
      <c r="B41" s="1" t="s">
        <v>20</v>
      </c>
      <c r="C41" s="7">
        <v>23746</v>
      </c>
      <c r="D41" s="4">
        <v>2019</v>
      </c>
      <c r="E41" s="4" t="s">
        <v>21</v>
      </c>
      <c r="F41" s="4" t="s">
        <v>23</v>
      </c>
      <c r="G41" s="12">
        <v>5000</v>
      </c>
      <c r="H41" s="3">
        <v>44247</v>
      </c>
      <c r="I41" s="10" t="str">
        <f t="shared" si="1"/>
        <v>Feb</v>
      </c>
      <c r="J41" s="1" t="s">
        <v>27</v>
      </c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x14ac:dyDescent="0.25">
      <c r="A42" s="9">
        <f t="shared" si="0"/>
        <v>41</v>
      </c>
      <c r="B42" s="1" t="s">
        <v>20</v>
      </c>
      <c r="C42" s="7">
        <v>9133</v>
      </c>
      <c r="D42" s="4">
        <v>2019</v>
      </c>
      <c r="E42" s="4" t="s">
        <v>21</v>
      </c>
      <c r="F42" s="4" t="s">
        <v>23</v>
      </c>
      <c r="G42" s="12">
        <v>5000</v>
      </c>
      <c r="H42" s="3">
        <v>44247</v>
      </c>
      <c r="I42" s="10" t="str">
        <f t="shared" si="1"/>
        <v>Feb</v>
      </c>
      <c r="J42" s="1" t="s">
        <v>27</v>
      </c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x14ac:dyDescent="0.25">
      <c r="A43" s="15"/>
      <c r="B43" s="16"/>
      <c r="C43" s="16"/>
      <c r="D43" s="16"/>
      <c r="E43" s="18" t="s">
        <v>28</v>
      </c>
      <c r="F43" s="19"/>
      <c r="G43" s="20">
        <f>SUM(G2:G42)</f>
        <v>283000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7"/>
    </row>
  </sheetData>
  <autoFilter ref="A1:T42">
    <sortState ref="A2:T42">
      <sortCondition ref="H1:H42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not sent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dcterms:created xsi:type="dcterms:W3CDTF">2021-04-28T06:31:19Z</dcterms:created>
  <dcterms:modified xsi:type="dcterms:W3CDTF">2021-09-30T07:00:39Z</dcterms:modified>
</cp:coreProperties>
</file>