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HYD CENTRAL-2019-PRASANNA" sheetId="1" r:id="rId1"/>
    <sheet name="HYD CENTRAL-2019-03JUNE2019" sheetId="3" r:id="rId2"/>
    <sheet name="HYD CENTRAL-2019-PENDING" sheetId="4" r:id="rId3"/>
    <sheet name="HYD CENTRAL-2019-FOR FOLLOWUP-C" sheetId="5" r:id="rId4"/>
  </sheets>
  <definedNames>
    <definedName name="_xlnm._FilterDatabase" localSheetId="1" hidden="1">'HYD CENTRAL-2019-03JUNE2019'!$A$1:$Q$6</definedName>
    <definedName name="_xlnm._FilterDatabase" localSheetId="3" hidden="1">'HYD CENTRAL-2019-FOR FOLLOWUP-C'!$A$1:$Q$50</definedName>
    <definedName name="_xlnm._FilterDatabase" localSheetId="2" hidden="1">'HYD CENTRAL-2019-PENDING'!$A$1:$Q$47</definedName>
    <definedName name="_xlnm._FilterDatabase" localSheetId="0" hidden="1">'HYD CENTRAL-2019-PRASANNA'!$A$1:$T$49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5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G47" i="4" l="1"/>
  <c r="G6" i="3"/>
  <c r="G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<sst xmlns="http://schemas.openxmlformats.org/spreadsheetml/2006/main" count="668" uniqueCount="38">
  <si>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</si>
  <si>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</si>
  <si>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</si>
  <si>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</si>
  <si>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</si>
  <si>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</si>
  <si>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</si>
  <si>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</si>
  <si>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</si>
  <si>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</si>
  <si>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</si>
  <si>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</si>
  <si>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</si>
  <si>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</si>
  <si>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</si>
  <si>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</si>
  <si>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</si>
  <si>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</si>
  <si>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</si>
  <si>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</si>
  <si>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</si>
  <si>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</si>
  <si>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</si>
  <si>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 xml:space="preserve">COUNTER </t>
  </si>
  <si>
    <t>HYDERABAD CENTRAL</t>
  </si>
  <si>
    <t>VACATE</t>
  </si>
  <si>
    <t>No</t>
  </si>
  <si>
    <t>no</t>
  </si>
  <si>
    <t>Yes</t>
  </si>
  <si>
    <t>CERTIFIED COPY</t>
  </si>
  <si>
    <t>Total</t>
  </si>
  <si>
    <t>BILLS ENCLOSED</t>
  </si>
  <si>
    <t>PENDING</t>
  </si>
  <si>
    <t>YES</t>
  </si>
  <si>
    <t>YEAR</t>
  </si>
  <si>
    <t>PAYMENT</t>
  </si>
  <si>
    <t>SANCTION NO. &amp; DATE</t>
  </si>
  <si>
    <t>PAYMENT DETAILS (CHEQUE / RTGS &amp; CREDITED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</si>
</sst>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15" fontId="3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2" borderId="2" xfId="1" applyFont="1" applyFill="1" applyBorder="1"/>
    <xf numFmtId="0" fontId="4" fillId="0" borderId="1" xfId="0" applyFont="1" applyBorder="1" applyAlignment="1">
      <alignment horizontal="center"/>
    </xf>
    <xf numFmtId="0" fontId="2" fillId="2" borderId="3" xfId="1" applyFont="1" applyFill="1" applyBorder="1"/>
    <xf numFmtId="0" fontId="0" fillId="0" borderId="4" xfId="0" applyBorder="1"/>
    <xf numFmtId="0" fontId="1" fillId="0" borderId="4" xfId="1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166" fontId="3" fillId="0" borderId="1" xfId="3" applyNumberFormat="1" applyFont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6" fillId="4" borderId="5" xfId="0" applyFont="1" applyFill="1" applyBorder="1"/>
    <xf numFmtId="166" fontId="6" fillId="4" borderId="5" xfId="0" applyNumberFormat="1" applyFont="1" applyFill="1" applyBorder="1"/>
    <xf numFmtId="0" fontId="2" fillId="2" borderId="1" xfId="1" applyFont="1" applyFill="1" applyBorder="1"/>
    <xf numFmtId="0" fontId="0" fillId="4" borderId="1" xfId="0" applyFill="1" applyBorder="1"/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4">
    <cellStyle name="Comma" xfId="3" builtinId="3"/>
    <cellStyle name="Normal" xfId="0" builtinId="0"/>
    <cellStyle name="Normal 3 2" xfId="2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J50"/>
  <sheetViews>
    <sheetView topLeftCell="A31" workbookViewId="0">
      <selection activeCell="M18" sqref="M18"/>
    </sheetView>
  </sheetViews>
  <sheetFormatPr defaultColWidth="8.7109375" defaultRowHeight="15" x14ac:dyDescent="0.25"/>
  <cols>
    <col min="1" max="4" width="9.140625" customWidth="1"/>
    <col min="5" max="5" width="13.85546875" bestFit="1" customWidth="1"/>
    <col min="6" max="6" width="18.7109375" bestFit="1" customWidth="1"/>
    <col min="7" max="7" width="9.5703125" bestFit="1" customWidth="1"/>
    <col min="8" max="8" width="11" bestFit="1" customWidth="1"/>
    <col min="9" max="9" width="10.140625" bestFit="1" customWidth="1"/>
    <col min="10" max="19" width="9.140625"/>
    <col min="20" max="20" width="8.7109375" style="2"/>
    <col min="21" max="16384" width="8.7109375" style="14"/>
  </cols>
  <sheetData>
    <row r="1" spans="1:1076" s="13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</v>
      </c>
      <c r="I1" s="8" t="s">
        <v>7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0" t="s">
        <v>18</v>
      </c>
      <c r="T1" s="21" t="s">
        <v>19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</row>
    <row r="2" spans="1:1076" x14ac:dyDescent="0.35">
      <c r="A2" s="9">
        <v>1</v>
      </c>
      <c r="B2" s="1" t="s">
        <v>20</v>
      </c>
      <c r="C2" s="1">
        <v>1840</v>
      </c>
      <c r="D2" s="1">
        <v>2019</v>
      </c>
      <c r="E2" s="1" t="s">
        <v>21</v>
      </c>
      <c r="F2" s="1" t="s">
        <v>24</v>
      </c>
      <c r="G2" s="16">
        <v>10000</v>
      </c>
      <c r="H2" s="4">
        <v>43495</v>
      </c>
      <c r="I2" s="5" t="str">
        <f>TEXT(H2,"mmm")</f>
        <v>Jan</v>
      </c>
      <c r="J2" s="1" t="s">
        <v>28</v>
      </c>
      <c r="K2" s="2"/>
      <c r="L2" s="2"/>
      <c r="M2" s="2"/>
      <c r="N2" s="2"/>
      <c r="O2" s="2"/>
      <c r="P2" s="2"/>
      <c r="Q2" s="2"/>
      <c r="R2" s="2"/>
      <c r="S2" s="11"/>
    </row>
    <row r="3" spans="1:1076" x14ac:dyDescent="0.35">
      <c r="A3" s="9">
        <f t="shared" ref="A3:A49" si="0">A2+1</f>
        <v>2</v>
      </c>
      <c r="B3" s="1" t="s">
        <v>20</v>
      </c>
      <c r="C3" s="1">
        <v>494</v>
      </c>
      <c r="D3" s="1">
        <v>2019</v>
      </c>
      <c r="E3" s="1" t="s">
        <v>21</v>
      </c>
      <c r="F3" s="1" t="s">
        <v>24</v>
      </c>
      <c r="G3" s="16">
        <v>10000</v>
      </c>
      <c r="H3" s="4">
        <v>43530</v>
      </c>
      <c r="I3" s="5" t="str">
        <f t="shared" ref="I3:I49" si="1">TEXT(H3,"mmm")</f>
        <v>Mar</v>
      </c>
      <c r="J3" s="1" t="s">
        <v>28</v>
      </c>
      <c r="K3" s="2"/>
      <c r="L3" s="3"/>
      <c r="M3" s="3"/>
      <c r="N3" s="3"/>
      <c r="O3" s="2"/>
      <c r="P3" s="3"/>
      <c r="Q3" s="3"/>
      <c r="R3" s="3"/>
      <c r="S3" s="12"/>
      <c r="T3" s="3"/>
    </row>
    <row r="4" spans="1:1076" x14ac:dyDescent="0.35">
      <c r="A4" s="9">
        <f t="shared" si="0"/>
        <v>3</v>
      </c>
      <c r="B4" s="1" t="s">
        <v>20</v>
      </c>
      <c r="C4" s="1">
        <v>7361</v>
      </c>
      <c r="D4" s="1">
        <v>2019</v>
      </c>
      <c r="E4" s="1" t="s">
        <v>23</v>
      </c>
      <c r="F4" s="1" t="s">
        <v>24</v>
      </c>
      <c r="G4" s="16">
        <v>10000</v>
      </c>
      <c r="H4" s="4">
        <v>43676</v>
      </c>
      <c r="I4" s="5" t="str">
        <f t="shared" si="1"/>
        <v>Jul</v>
      </c>
      <c r="J4" s="1" t="s">
        <v>27</v>
      </c>
      <c r="K4" s="2"/>
      <c r="L4" s="2"/>
      <c r="M4" s="2"/>
      <c r="N4" s="2"/>
      <c r="O4" s="2"/>
      <c r="P4" s="2"/>
      <c r="Q4" s="2"/>
      <c r="R4" s="2"/>
      <c r="S4" s="11"/>
    </row>
    <row r="5" spans="1:1076" x14ac:dyDescent="0.35">
      <c r="A5" s="9">
        <f t="shared" si="0"/>
        <v>4</v>
      </c>
      <c r="B5" s="1" t="s">
        <v>20</v>
      </c>
      <c r="C5" s="1">
        <v>26501</v>
      </c>
      <c r="D5" s="1">
        <v>2019</v>
      </c>
      <c r="E5" s="1" t="s">
        <v>25</v>
      </c>
      <c r="F5" s="1" t="s">
        <v>24</v>
      </c>
      <c r="G5" s="16">
        <v>12000</v>
      </c>
      <c r="H5" s="4">
        <v>43696</v>
      </c>
      <c r="I5" s="5" t="str">
        <f t="shared" si="1"/>
        <v>Aug</v>
      </c>
      <c r="J5" s="1" t="s">
        <v>28</v>
      </c>
      <c r="K5" s="2"/>
      <c r="L5" s="2"/>
      <c r="M5" s="2"/>
      <c r="N5" s="2"/>
      <c r="O5" s="2"/>
      <c r="P5" s="2"/>
      <c r="Q5" s="2"/>
      <c r="R5" s="2"/>
      <c r="S5" s="11"/>
    </row>
    <row r="6" spans="1:1076" x14ac:dyDescent="0.35">
      <c r="A6" s="9">
        <f t="shared" si="0"/>
        <v>5</v>
      </c>
      <c r="B6" s="1" t="s">
        <v>20</v>
      </c>
      <c r="C6" s="1">
        <v>17146</v>
      </c>
      <c r="D6" s="1">
        <v>2019</v>
      </c>
      <c r="E6" s="1" t="s">
        <v>22</v>
      </c>
      <c r="F6" s="1" t="s">
        <v>24</v>
      </c>
      <c r="G6" s="16">
        <v>5000</v>
      </c>
      <c r="H6" s="4">
        <v>43703</v>
      </c>
      <c r="I6" s="5" t="str">
        <f t="shared" si="1"/>
        <v>Aug</v>
      </c>
      <c r="J6" s="1" t="s">
        <v>27</v>
      </c>
      <c r="K6" s="2"/>
      <c r="L6" s="2"/>
      <c r="M6" s="2"/>
      <c r="N6" s="2"/>
      <c r="O6" s="2"/>
      <c r="P6" s="2"/>
      <c r="Q6" s="2"/>
      <c r="R6" s="2"/>
      <c r="S6" s="11"/>
    </row>
    <row r="7" spans="1:1076" x14ac:dyDescent="0.35">
      <c r="A7" s="9">
        <f t="shared" si="0"/>
        <v>6</v>
      </c>
      <c r="B7" s="1" t="s">
        <v>20</v>
      </c>
      <c r="C7" s="1">
        <v>23590</v>
      </c>
      <c r="D7" s="1">
        <v>2019</v>
      </c>
      <c r="E7" s="1" t="s">
        <v>21</v>
      </c>
      <c r="F7" s="1" t="s">
        <v>24</v>
      </c>
      <c r="G7" s="16">
        <v>10000</v>
      </c>
      <c r="H7" s="4">
        <v>43825</v>
      </c>
      <c r="I7" s="5" t="str">
        <f t="shared" si="1"/>
        <v>Dec</v>
      </c>
      <c r="J7" s="1" t="s">
        <v>27</v>
      </c>
      <c r="K7" s="2"/>
      <c r="L7" s="3"/>
      <c r="M7" s="3"/>
      <c r="N7" s="3"/>
      <c r="O7" s="3"/>
      <c r="P7" s="3"/>
      <c r="Q7" s="3"/>
      <c r="R7" s="3"/>
      <c r="S7" s="12"/>
      <c r="T7" s="3"/>
    </row>
    <row r="8" spans="1:1076" x14ac:dyDescent="0.35">
      <c r="A8" s="9">
        <f t="shared" si="0"/>
        <v>7</v>
      </c>
      <c r="B8" s="1" t="s">
        <v>20</v>
      </c>
      <c r="C8" s="1">
        <v>23795</v>
      </c>
      <c r="D8" s="1">
        <v>2019</v>
      </c>
      <c r="E8" s="1" t="s">
        <v>21</v>
      </c>
      <c r="F8" s="1" t="s">
        <v>24</v>
      </c>
      <c r="G8" s="16">
        <v>10000</v>
      </c>
      <c r="H8" s="4">
        <v>43767</v>
      </c>
      <c r="I8" s="5" t="str">
        <f t="shared" si="1"/>
        <v>Oct</v>
      </c>
      <c r="J8" s="1" t="s">
        <v>28</v>
      </c>
      <c r="K8" s="2"/>
      <c r="L8" s="2"/>
      <c r="M8" s="2"/>
      <c r="N8" s="2"/>
      <c r="O8" s="2"/>
      <c r="P8" s="2"/>
      <c r="Q8" s="2"/>
      <c r="R8" s="2"/>
      <c r="S8" s="11"/>
    </row>
    <row r="9" spans="1:1076" x14ac:dyDescent="0.35">
      <c r="A9" s="9">
        <f t="shared" si="0"/>
        <v>8</v>
      </c>
      <c r="B9" s="1" t="s">
        <v>20</v>
      </c>
      <c r="C9" s="1">
        <v>23948</v>
      </c>
      <c r="D9" s="1">
        <v>2019</v>
      </c>
      <c r="E9" s="1" t="s">
        <v>21</v>
      </c>
      <c r="F9" s="1" t="s">
        <v>24</v>
      </c>
      <c r="G9" s="16">
        <v>10000</v>
      </c>
      <c r="H9" s="4">
        <v>43780</v>
      </c>
      <c r="I9" s="5" t="str">
        <f t="shared" si="1"/>
        <v>Nov</v>
      </c>
      <c r="J9" s="1" t="s">
        <v>28</v>
      </c>
      <c r="K9" s="2"/>
      <c r="L9" s="2"/>
      <c r="M9" s="2"/>
      <c r="N9" s="2"/>
      <c r="O9" s="2"/>
      <c r="P9" s="2"/>
      <c r="Q9" s="2"/>
      <c r="R9" s="2"/>
      <c r="S9" s="11"/>
    </row>
    <row r="10" spans="1:1076" x14ac:dyDescent="0.35">
      <c r="A10" s="9">
        <f t="shared" si="0"/>
        <v>9</v>
      </c>
      <c r="B10" s="1" t="s">
        <v>20</v>
      </c>
      <c r="C10" s="1">
        <v>21825</v>
      </c>
      <c r="D10" s="1">
        <v>2019</v>
      </c>
      <c r="E10" s="1" t="s">
        <v>21</v>
      </c>
      <c r="F10" s="1" t="s">
        <v>24</v>
      </c>
      <c r="G10" s="16">
        <v>10000</v>
      </c>
      <c r="H10" s="4">
        <v>43781</v>
      </c>
      <c r="I10" s="5" t="str">
        <f t="shared" si="1"/>
        <v>Nov</v>
      </c>
      <c r="J10" s="1" t="s">
        <v>28</v>
      </c>
      <c r="K10" s="2"/>
      <c r="L10" s="2"/>
      <c r="M10" s="2"/>
      <c r="N10" s="2"/>
      <c r="O10" s="2"/>
      <c r="P10" s="2"/>
      <c r="Q10" s="2"/>
      <c r="R10" s="2"/>
      <c r="S10" s="11"/>
    </row>
    <row r="11" spans="1:1076" x14ac:dyDescent="0.35">
      <c r="A11" s="9">
        <f t="shared" si="0"/>
        <v>10</v>
      </c>
      <c r="B11" s="1" t="s">
        <v>20</v>
      </c>
      <c r="C11" s="1">
        <v>15195</v>
      </c>
      <c r="D11" s="1">
        <v>2019</v>
      </c>
      <c r="E11" s="1" t="s">
        <v>21</v>
      </c>
      <c r="F11" s="1" t="s">
        <v>24</v>
      </c>
      <c r="G11" s="16">
        <v>10000</v>
      </c>
      <c r="H11" s="4">
        <v>43787</v>
      </c>
      <c r="I11" s="5" t="str">
        <f t="shared" si="1"/>
        <v>Nov</v>
      </c>
      <c r="J11" s="1" t="s">
        <v>28</v>
      </c>
      <c r="K11" s="2"/>
      <c r="L11" s="2"/>
      <c r="M11" s="2"/>
      <c r="N11" s="2"/>
      <c r="O11" s="2"/>
      <c r="P11" s="2"/>
      <c r="Q11" s="2"/>
      <c r="R11" s="2"/>
      <c r="S11" s="11"/>
    </row>
    <row r="12" spans="1:1076" x14ac:dyDescent="0.35">
      <c r="A12" s="9">
        <f t="shared" si="0"/>
        <v>11</v>
      </c>
      <c r="B12" s="1" t="s">
        <v>20</v>
      </c>
      <c r="C12" s="1">
        <v>1840</v>
      </c>
      <c r="D12" s="1">
        <v>2019</v>
      </c>
      <c r="E12" s="1" t="s">
        <v>22</v>
      </c>
      <c r="F12" s="1" t="s">
        <v>24</v>
      </c>
      <c r="G12" s="16">
        <v>5000</v>
      </c>
      <c r="H12" s="4">
        <v>43864</v>
      </c>
      <c r="I12" s="5" t="str">
        <f t="shared" si="1"/>
        <v>Feb</v>
      </c>
      <c r="J12" s="1" t="s">
        <v>26</v>
      </c>
      <c r="K12" s="2"/>
      <c r="L12" s="3"/>
      <c r="M12" s="3"/>
      <c r="N12" s="3"/>
      <c r="O12" s="2"/>
      <c r="P12" s="3"/>
      <c r="Q12" s="3"/>
      <c r="R12" s="3"/>
      <c r="S12" s="12"/>
      <c r="T12" s="3"/>
    </row>
    <row r="13" spans="1:1076" x14ac:dyDescent="0.35">
      <c r="A13" s="9">
        <f t="shared" si="0"/>
        <v>12</v>
      </c>
      <c r="B13" s="1" t="s">
        <v>20</v>
      </c>
      <c r="C13" s="1">
        <v>27146</v>
      </c>
      <c r="D13" s="1">
        <v>2019</v>
      </c>
      <c r="E13" s="1" t="s">
        <v>21</v>
      </c>
      <c r="F13" s="1" t="s">
        <v>24</v>
      </c>
      <c r="G13" s="16">
        <v>10000</v>
      </c>
      <c r="H13" s="4">
        <v>43893</v>
      </c>
      <c r="I13" s="5" t="str">
        <f t="shared" si="1"/>
        <v>Mar</v>
      </c>
      <c r="J13" s="1" t="s">
        <v>28</v>
      </c>
      <c r="K13" s="2"/>
      <c r="L13" s="2"/>
      <c r="M13" s="2"/>
      <c r="N13" s="2"/>
      <c r="O13" s="2"/>
      <c r="P13" s="2"/>
      <c r="Q13" s="2"/>
      <c r="R13" s="2"/>
      <c r="S13" s="11"/>
    </row>
    <row r="14" spans="1:1076" x14ac:dyDescent="0.35">
      <c r="A14" s="9">
        <f t="shared" si="0"/>
        <v>13</v>
      </c>
      <c r="B14" s="1" t="s">
        <v>20</v>
      </c>
      <c r="C14" s="1">
        <v>8832</v>
      </c>
      <c r="D14" s="1">
        <v>2019</v>
      </c>
      <c r="E14" s="1" t="s">
        <v>22</v>
      </c>
      <c r="F14" s="1" t="s">
        <v>24</v>
      </c>
      <c r="G14" s="16">
        <v>5000</v>
      </c>
      <c r="H14" s="4">
        <v>43909</v>
      </c>
      <c r="I14" s="5" t="str">
        <f t="shared" si="1"/>
        <v>Mar</v>
      </c>
      <c r="J14" s="1" t="s">
        <v>28</v>
      </c>
      <c r="K14" s="2"/>
      <c r="L14" s="3"/>
      <c r="M14" s="3"/>
      <c r="N14" s="3"/>
      <c r="O14" s="3"/>
      <c r="P14" s="3"/>
      <c r="Q14" s="3"/>
      <c r="R14" s="3"/>
      <c r="S14" s="12"/>
      <c r="T14" s="3"/>
    </row>
    <row r="15" spans="1:1076" x14ac:dyDescent="0.35">
      <c r="A15" s="9">
        <f t="shared" si="0"/>
        <v>14</v>
      </c>
      <c r="B15" s="1" t="s">
        <v>20</v>
      </c>
      <c r="C15" s="1">
        <v>10672</v>
      </c>
      <c r="D15" s="1">
        <v>2019</v>
      </c>
      <c r="E15" s="1" t="s">
        <v>22</v>
      </c>
      <c r="F15" s="1" t="s">
        <v>24</v>
      </c>
      <c r="G15" s="16">
        <v>5000</v>
      </c>
      <c r="H15" s="4">
        <v>43909</v>
      </c>
      <c r="I15" s="5" t="str">
        <f t="shared" si="1"/>
        <v>Mar</v>
      </c>
      <c r="J15" s="1" t="s">
        <v>28</v>
      </c>
      <c r="K15" s="2"/>
      <c r="L15" s="2"/>
      <c r="M15" s="2"/>
      <c r="N15" s="2"/>
      <c r="O15" s="2"/>
      <c r="P15" s="2"/>
      <c r="Q15" s="2"/>
      <c r="R15" s="2"/>
      <c r="S15" s="11"/>
    </row>
    <row r="16" spans="1:1076" x14ac:dyDescent="0.35">
      <c r="A16" s="9">
        <f t="shared" si="0"/>
        <v>15</v>
      </c>
      <c r="B16" s="1" t="s">
        <v>20</v>
      </c>
      <c r="C16" s="1">
        <v>22053</v>
      </c>
      <c r="D16" s="1">
        <v>2019</v>
      </c>
      <c r="E16" s="1" t="s">
        <v>22</v>
      </c>
      <c r="F16" s="1" t="s">
        <v>24</v>
      </c>
      <c r="G16" s="16">
        <v>5000</v>
      </c>
      <c r="H16" s="4">
        <v>43909</v>
      </c>
      <c r="I16" s="5" t="str">
        <f t="shared" si="1"/>
        <v>Mar</v>
      </c>
      <c r="J16" s="1" t="s">
        <v>28</v>
      </c>
      <c r="K16" s="2"/>
      <c r="L16" s="2"/>
      <c r="M16" s="2"/>
      <c r="N16" s="2"/>
      <c r="O16" s="2"/>
      <c r="P16" s="2"/>
      <c r="Q16" s="2"/>
      <c r="R16" s="2"/>
      <c r="S16" s="11"/>
    </row>
    <row r="17" spans="1:19" x14ac:dyDescent="0.35">
      <c r="A17" s="9">
        <f t="shared" si="0"/>
        <v>16</v>
      </c>
      <c r="B17" s="1" t="s">
        <v>20</v>
      </c>
      <c r="C17" s="1">
        <v>27631</v>
      </c>
      <c r="D17" s="1">
        <v>2019</v>
      </c>
      <c r="E17" s="1" t="s">
        <v>22</v>
      </c>
      <c r="F17" s="1" t="s">
        <v>24</v>
      </c>
      <c r="G17" s="16">
        <v>5000</v>
      </c>
      <c r="H17" s="4">
        <v>43909</v>
      </c>
      <c r="I17" s="5" t="str">
        <f t="shared" si="1"/>
        <v>Mar</v>
      </c>
      <c r="J17" s="1" t="s">
        <v>28</v>
      </c>
      <c r="K17" s="2"/>
      <c r="L17" s="2"/>
      <c r="M17" s="2"/>
      <c r="N17" s="2"/>
      <c r="O17" s="2"/>
      <c r="P17" s="2"/>
      <c r="Q17" s="2"/>
      <c r="R17" s="2"/>
      <c r="S17" s="11"/>
    </row>
    <row r="18" spans="1:19" x14ac:dyDescent="0.35">
      <c r="A18" s="9">
        <f t="shared" si="0"/>
        <v>17</v>
      </c>
      <c r="B18" s="1" t="s">
        <v>20</v>
      </c>
      <c r="C18" s="1">
        <v>27681</v>
      </c>
      <c r="D18" s="1">
        <v>2019</v>
      </c>
      <c r="E18" s="1" t="s">
        <v>22</v>
      </c>
      <c r="F18" s="1" t="s">
        <v>24</v>
      </c>
      <c r="G18" s="16">
        <v>5000</v>
      </c>
      <c r="H18" s="4">
        <v>43909</v>
      </c>
      <c r="I18" s="5" t="str">
        <f t="shared" si="1"/>
        <v>Mar</v>
      </c>
      <c r="J18" s="1" t="s">
        <v>28</v>
      </c>
      <c r="K18" s="2"/>
      <c r="L18" s="2"/>
      <c r="M18" s="2"/>
      <c r="N18" s="2"/>
      <c r="O18" s="2"/>
      <c r="P18" s="2"/>
      <c r="Q18" s="2"/>
      <c r="R18" s="2"/>
      <c r="S18" s="11"/>
    </row>
    <row r="19" spans="1:19" x14ac:dyDescent="0.35">
      <c r="A19" s="9">
        <f t="shared" si="0"/>
        <v>18</v>
      </c>
      <c r="B19" s="1" t="s">
        <v>20</v>
      </c>
      <c r="C19" s="1">
        <v>27709</v>
      </c>
      <c r="D19" s="1">
        <v>2019</v>
      </c>
      <c r="E19" s="1" t="s">
        <v>22</v>
      </c>
      <c r="F19" s="1" t="s">
        <v>24</v>
      </c>
      <c r="G19" s="16">
        <v>5000</v>
      </c>
      <c r="H19" s="4">
        <v>43909</v>
      </c>
      <c r="I19" s="5" t="str">
        <f t="shared" si="1"/>
        <v>Mar</v>
      </c>
      <c r="J19" s="1" t="s">
        <v>28</v>
      </c>
      <c r="K19" s="2"/>
      <c r="L19" s="2"/>
      <c r="M19" s="2"/>
      <c r="N19" s="2"/>
      <c r="O19" s="2"/>
      <c r="P19" s="2"/>
      <c r="Q19" s="2"/>
      <c r="R19" s="2"/>
      <c r="S19" s="11"/>
    </row>
    <row r="20" spans="1:19" x14ac:dyDescent="0.35">
      <c r="A20" s="9">
        <f t="shared" si="0"/>
        <v>19</v>
      </c>
      <c r="B20" s="1" t="s">
        <v>20</v>
      </c>
      <c r="C20" s="1">
        <v>28071</v>
      </c>
      <c r="D20" s="1">
        <v>2019</v>
      </c>
      <c r="E20" s="1" t="s">
        <v>22</v>
      </c>
      <c r="F20" s="1" t="s">
        <v>24</v>
      </c>
      <c r="G20" s="16">
        <v>5000</v>
      </c>
      <c r="H20" s="4">
        <v>43909</v>
      </c>
      <c r="I20" s="5" t="str">
        <f t="shared" si="1"/>
        <v>Mar</v>
      </c>
      <c r="J20" s="1" t="s">
        <v>28</v>
      </c>
      <c r="K20" s="2"/>
      <c r="L20" s="2"/>
      <c r="M20" s="2"/>
      <c r="N20" s="2"/>
      <c r="O20" s="2"/>
      <c r="P20" s="2"/>
      <c r="Q20" s="2"/>
      <c r="R20" s="2"/>
      <c r="S20" s="11"/>
    </row>
    <row r="21" spans="1:19" x14ac:dyDescent="0.35">
      <c r="A21" s="9">
        <f t="shared" si="0"/>
        <v>20</v>
      </c>
      <c r="B21" s="1" t="s">
        <v>20</v>
      </c>
      <c r="C21" s="1">
        <v>23948</v>
      </c>
      <c r="D21" s="1">
        <v>2019</v>
      </c>
      <c r="E21" s="1" t="s">
        <v>22</v>
      </c>
      <c r="F21" s="1" t="s">
        <v>24</v>
      </c>
      <c r="G21" s="16">
        <v>5000</v>
      </c>
      <c r="H21" s="4">
        <v>43909</v>
      </c>
      <c r="I21" s="5" t="str">
        <f t="shared" si="1"/>
        <v>Mar</v>
      </c>
      <c r="J21" s="1" t="s">
        <v>28</v>
      </c>
      <c r="K21" s="2"/>
      <c r="L21" s="2"/>
      <c r="M21" s="2"/>
      <c r="N21" s="2"/>
      <c r="O21" s="2"/>
      <c r="P21" s="2"/>
      <c r="Q21" s="2"/>
      <c r="R21" s="2"/>
      <c r="S21" s="11"/>
    </row>
    <row r="22" spans="1:19" x14ac:dyDescent="0.35">
      <c r="A22" s="9">
        <f t="shared" si="0"/>
        <v>21</v>
      </c>
      <c r="B22" s="1" t="s">
        <v>20</v>
      </c>
      <c r="C22" s="1">
        <v>16016</v>
      </c>
      <c r="D22" s="1">
        <v>2019</v>
      </c>
      <c r="E22" s="1" t="s">
        <v>22</v>
      </c>
      <c r="F22" s="1" t="s">
        <v>24</v>
      </c>
      <c r="G22" s="16">
        <v>5000</v>
      </c>
      <c r="H22" s="4">
        <v>43909</v>
      </c>
      <c r="I22" s="5" t="str">
        <f t="shared" si="1"/>
        <v>Mar</v>
      </c>
      <c r="J22" s="1" t="s">
        <v>28</v>
      </c>
      <c r="K22" s="2"/>
      <c r="L22" s="2"/>
      <c r="M22" s="2"/>
      <c r="N22" s="2"/>
      <c r="O22" s="2"/>
      <c r="P22" s="2"/>
      <c r="Q22" s="2"/>
      <c r="R22" s="2"/>
      <c r="S22" s="11"/>
    </row>
    <row r="23" spans="1:19" x14ac:dyDescent="0.35">
      <c r="A23" s="9">
        <f t="shared" si="0"/>
        <v>22</v>
      </c>
      <c r="B23" s="1" t="s">
        <v>20</v>
      </c>
      <c r="C23" s="1">
        <v>12964</v>
      </c>
      <c r="D23" s="1">
        <v>2019</v>
      </c>
      <c r="E23" s="1" t="s">
        <v>22</v>
      </c>
      <c r="F23" s="1" t="s">
        <v>24</v>
      </c>
      <c r="G23" s="16">
        <v>5000</v>
      </c>
      <c r="H23" s="4">
        <v>43909</v>
      </c>
      <c r="I23" s="5" t="str">
        <f t="shared" si="1"/>
        <v>Mar</v>
      </c>
      <c r="J23" s="1" t="s">
        <v>28</v>
      </c>
      <c r="K23" s="2"/>
      <c r="L23" s="2"/>
      <c r="M23" s="2"/>
      <c r="N23" s="2"/>
      <c r="O23" s="2"/>
      <c r="P23" s="2"/>
      <c r="Q23" s="2"/>
      <c r="R23" s="2"/>
      <c r="S23" s="11"/>
    </row>
    <row r="24" spans="1:19" x14ac:dyDescent="0.35">
      <c r="A24" s="9">
        <f t="shared" si="0"/>
        <v>23</v>
      </c>
      <c r="B24" s="1" t="s">
        <v>20</v>
      </c>
      <c r="C24" s="1">
        <v>14618</v>
      </c>
      <c r="D24" s="1">
        <v>2019</v>
      </c>
      <c r="E24" s="1" t="s">
        <v>22</v>
      </c>
      <c r="F24" s="1" t="s">
        <v>24</v>
      </c>
      <c r="G24" s="16">
        <v>5000</v>
      </c>
      <c r="H24" s="4">
        <v>43909</v>
      </c>
      <c r="I24" s="5" t="str">
        <f t="shared" si="1"/>
        <v>Mar</v>
      </c>
      <c r="J24" s="1" t="s">
        <v>28</v>
      </c>
      <c r="K24" s="2"/>
      <c r="L24" s="2"/>
      <c r="M24" s="2"/>
      <c r="N24" s="2"/>
      <c r="O24" s="2"/>
      <c r="P24" s="2"/>
      <c r="Q24" s="2"/>
      <c r="R24" s="2"/>
      <c r="S24" s="11"/>
    </row>
    <row r="25" spans="1:19" x14ac:dyDescent="0.35">
      <c r="A25" s="9">
        <f t="shared" si="0"/>
        <v>24</v>
      </c>
      <c r="B25" s="1" t="s">
        <v>20</v>
      </c>
      <c r="C25" s="1">
        <v>23590</v>
      </c>
      <c r="D25" s="1">
        <v>2019</v>
      </c>
      <c r="E25" s="1" t="s">
        <v>22</v>
      </c>
      <c r="F25" s="1" t="s">
        <v>24</v>
      </c>
      <c r="G25" s="16">
        <v>5000</v>
      </c>
      <c r="H25" s="4">
        <v>43909</v>
      </c>
      <c r="I25" s="5" t="str">
        <f t="shared" si="1"/>
        <v>Mar</v>
      </c>
      <c r="J25" s="1" t="s">
        <v>28</v>
      </c>
      <c r="K25" s="2"/>
      <c r="L25" s="2"/>
      <c r="M25" s="2"/>
      <c r="N25" s="2"/>
      <c r="O25" s="2"/>
      <c r="P25" s="2"/>
      <c r="Q25" s="2"/>
      <c r="R25" s="2"/>
      <c r="S25" s="11"/>
    </row>
    <row r="26" spans="1:19" x14ac:dyDescent="0.35">
      <c r="A26" s="9">
        <f t="shared" si="0"/>
        <v>25</v>
      </c>
      <c r="B26" s="1" t="s">
        <v>20</v>
      </c>
      <c r="C26" s="1">
        <v>2821</v>
      </c>
      <c r="D26" s="1">
        <v>2019</v>
      </c>
      <c r="E26" s="1" t="s">
        <v>22</v>
      </c>
      <c r="F26" s="1" t="s">
        <v>24</v>
      </c>
      <c r="G26" s="16">
        <v>5000</v>
      </c>
      <c r="H26" s="4">
        <v>43931</v>
      </c>
      <c r="I26" s="5" t="str">
        <f t="shared" si="1"/>
        <v>Apr</v>
      </c>
      <c r="J26" s="1" t="s">
        <v>28</v>
      </c>
      <c r="K26" s="2"/>
      <c r="L26" s="2"/>
      <c r="M26" s="2"/>
      <c r="N26" s="2"/>
      <c r="O26" s="2"/>
      <c r="P26" s="2"/>
      <c r="Q26" s="2"/>
      <c r="R26" s="2"/>
      <c r="S26" s="11"/>
    </row>
    <row r="27" spans="1:19" x14ac:dyDescent="0.35">
      <c r="A27" s="9">
        <f t="shared" si="0"/>
        <v>26</v>
      </c>
      <c r="B27" s="1" t="s">
        <v>20</v>
      </c>
      <c r="C27" s="1">
        <v>9316</v>
      </c>
      <c r="D27" s="1">
        <v>2019</v>
      </c>
      <c r="E27" s="1" t="s">
        <v>22</v>
      </c>
      <c r="F27" s="1" t="s">
        <v>24</v>
      </c>
      <c r="G27" s="16">
        <v>5000</v>
      </c>
      <c r="H27" s="4">
        <v>43931</v>
      </c>
      <c r="I27" s="5" t="str">
        <f t="shared" si="1"/>
        <v>Apr</v>
      </c>
      <c r="J27" s="1" t="s">
        <v>28</v>
      </c>
      <c r="K27" s="2"/>
      <c r="L27" s="2"/>
      <c r="M27" s="2"/>
      <c r="N27" s="2"/>
      <c r="O27" s="2"/>
      <c r="P27" s="2"/>
      <c r="Q27" s="2"/>
      <c r="R27" s="2"/>
      <c r="S27" s="11"/>
    </row>
    <row r="28" spans="1:19" x14ac:dyDescent="0.35">
      <c r="A28" s="9">
        <f t="shared" si="0"/>
        <v>27</v>
      </c>
      <c r="B28" s="1" t="s">
        <v>20</v>
      </c>
      <c r="C28" s="1">
        <v>12060</v>
      </c>
      <c r="D28" s="1">
        <v>2019</v>
      </c>
      <c r="E28" s="1" t="s">
        <v>22</v>
      </c>
      <c r="F28" s="1" t="s">
        <v>24</v>
      </c>
      <c r="G28" s="16">
        <v>5000</v>
      </c>
      <c r="H28" s="4">
        <v>43931</v>
      </c>
      <c r="I28" s="5" t="str">
        <f t="shared" si="1"/>
        <v>Apr</v>
      </c>
      <c r="J28" s="1" t="s">
        <v>28</v>
      </c>
      <c r="K28" s="2"/>
      <c r="L28" s="2"/>
      <c r="M28" s="2"/>
      <c r="N28" s="2"/>
      <c r="O28" s="2"/>
      <c r="P28" s="2"/>
      <c r="Q28" s="2"/>
      <c r="R28" s="2"/>
      <c r="S28" s="11"/>
    </row>
    <row r="29" spans="1:19" x14ac:dyDescent="0.35">
      <c r="A29" s="9">
        <f t="shared" si="0"/>
        <v>28</v>
      </c>
      <c r="B29" s="1" t="s">
        <v>20</v>
      </c>
      <c r="C29" s="1">
        <v>15189</v>
      </c>
      <c r="D29" s="1">
        <v>2019</v>
      </c>
      <c r="E29" s="1" t="s">
        <v>22</v>
      </c>
      <c r="F29" s="1" t="s">
        <v>24</v>
      </c>
      <c r="G29" s="16">
        <v>5000</v>
      </c>
      <c r="H29" s="4">
        <v>43931</v>
      </c>
      <c r="I29" s="5" t="str">
        <f t="shared" si="1"/>
        <v>Apr</v>
      </c>
      <c r="J29" s="1" t="s">
        <v>28</v>
      </c>
      <c r="K29" s="2"/>
      <c r="L29" s="2"/>
      <c r="M29" s="2"/>
      <c r="N29" s="2"/>
      <c r="O29" s="2"/>
      <c r="P29" s="2"/>
      <c r="Q29" s="2"/>
      <c r="R29" s="2"/>
      <c r="S29" s="11"/>
    </row>
    <row r="30" spans="1:19" x14ac:dyDescent="0.35">
      <c r="A30" s="9">
        <f t="shared" si="0"/>
        <v>29</v>
      </c>
      <c r="B30" s="1" t="s">
        <v>20</v>
      </c>
      <c r="C30" s="1">
        <v>22908</v>
      </c>
      <c r="D30" s="1">
        <v>2019</v>
      </c>
      <c r="E30" s="1" t="s">
        <v>22</v>
      </c>
      <c r="F30" s="1" t="s">
        <v>24</v>
      </c>
      <c r="G30" s="16">
        <v>5000</v>
      </c>
      <c r="H30" s="4">
        <v>43931</v>
      </c>
      <c r="I30" s="5" t="str">
        <f t="shared" si="1"/>
        <v>Apr</v>
      </c>
      <c r="J30" s="1" t="s">
        <v>28</v>
      </c>
      <c r="K30" s="2"/>
      <c r="L30" s="2"/>
      <c r="M30" s="2"/>
      <c r="N30" s="2"/>
      <c r="O30" s="2"/>
      <c r="P30" s="2"/>
      <c r="Q30" s="2"/>
      <c r="R30" s="2"/>
      <c r="S30" s="11"/>
    </row>
    <row r="31" spans="1:19" x14ac:dyDescent="0.35">
      <c r="A31" s="9">
        <f t="shared" si="0"/>
        <v>30</v>
      </c>
      <c r="B31" s="1" t="s">
        <v>20</v>
      </c>
      <c r="C31" s="1">
        <v>23033</v>
      </c>
      <c r="D31" s="1">
        <v>2019</v>
      </c>
      <c r="E31" s="1" t="s">
        <v>22</v>
      </c>
      <c r="F31" s="1" t="s">
        <v>24</v>
      </c>
      <c r="G31" s="16">
        <v>5000</v>
      </c>
      <c r="H31" s="4">
        <v>43931</v>
      </c>
      <c r="I31" s="5" t="str">
        <f t="shared" si="1"/>
        <v>Apr</v>
      </c>
      <c r="J31" s="1" t="s">
        <v>28</v>
      </c>
      <c r="K31" s="2"/>
      <c r="L31" s="2"/>
      <c r="M31" s="2"/>
      <c r="N31" s="2"/>
      <c r="O31" s="2"/>
      <c r="P31" s="2"/>
      <c r="Q31" s="2"/>
      <c r="R31" s="2"/>
      <c r="S31" s="11"/>
    </row>
    <row r="32" spans="1:19" x14ac:dyDescent="0.35">
      <c r="A32" s="9">
        <f t="shared" si="0"/>
        <v>31</v>
      </c>
      <c r="B32" s="1" t="s">
        <v>20</v>
      </c>
      <c r="C32" s="1">
        <v>18007</v>
      </c>
      <c r="D32" s="1">
        <v>2019</v>
      </c>
      <c r="E32" s="1" t="s">
        <v>22</v>
      </c>
      <c r="F32" s="1" t="s">
        <v>24</v>
      </c>
      <c r="G32" s="16">
        <v>5000</v>
      </c>
      <c r="H32" s="4">
        <v>43931</v>
      </c>
      <c r="I32" s="5" t="str">
        <f t="shared" si="1"/>
        <v>Apr</v>
      </c>
      <c r="J32" s="1" t="s">
        <v>28</v>
      </c>
      <c r="K32" s="2"/>
      <c r="L32" s="2"/>
      <c r="M32" s="2"/>
      <c r="N32" s="2"/>
      <c r="O32" s="2"/>
      <c r="P32" s="2"/>
      <c r="Q32" s="2"/>
      <c r="R32" s="2"/>
      <c r="S32" s="11"/>
    </row>
    <row r="33" spans="1:20" x14ac:dyDescent="0.35">
      <c r="A33" s="9">
        <f t="shared" si="0"/>
        <v>32</v>
      </c>
      <c r="B33" s="1" t="s">
        <v>20</v>
      </c>
      <c r="C33" s="1">
        <v>13215</v>
      </c>
      <c r="D33" s="1">
        <v>2019</v>
      </c>
      <c r="E33" s="1" t="s">
        <v>22</v>
      </c>
      <c r="F33" s="1" t="s">
        <v>24</v>
      </c>
      <c r="G33" s="16">
        <v>5000</v>
      </c>
      <c r="H33" s="4">
        <v>43931</v>
      </c>
      <c r="I33" s="5" t="str">
        <f t="shared" si="1"/>
        <v>Apr</v>
      </c>
      <c r="J33" s="1" t="s">
        <v>28</v>
      </c>
      <c r="K33" s="2"/>
      <c r="L33" s="2"/>
      <c r="M33" s="2"/>
      <c r="N33" s="2"/>
      <c r="O33" s="2"/>
      <c r="P33" s="2"/>
      <c r="Q33" s="2"/>
      <c r="R33" s="2"/>
      <c r="S33" s="11"/>
    </row>
    <row r="34" spans="1:20" x14ac:dyDescent="0.35">
      <c r="A34" s="9">
        <f t="shared" si="0"/>
        <v>33</v>
      </c>
      <c r="B34" s="1" t="s">
        <v>20</v>
      </c>
      <c r="C34" s="1">
        <v>24837</v>
      </c>
      <c r="D34" s="1">
        <v>2019</v>
      </c>
      <c r="E34" s="1" t="s">
        <v>22</v>
      </c>
      <c r="F34" s="1" t="s">
        <v>24</v>
      </c>
      <c r="G34" s="16">
        <v>5000</v>
      </c>
      <c r="H34" s="4">
        <v>43931</v>
      </c>
      <c r="I34" s="5" t="str">
        <f t="shared" si="1"/>
        <v>Apr</v>
      </c>
      <c r="J34" s="1" t="s">
        <v>28</v>
      </c>
      <c r="K34" s="2"/>
      <c r="L34" s="2"/>
      <c r="M34" s="2"/>
      <c r="N34" s="2"/>
      <c r="O34" s="2"/>
      <c r="P34" s="2"/>
      <c r="Q34" s="2"/>
      <c r="R34" s="2"/>
      <c r="S34" s="11"/>
    </row>
    <row r="35" spans="1:20" x14ac:dyDescent="0.35">
      <c r="A35" s="9">
        <f t="shared" si="0"/>
        <v>34</v>
      </c>
      <c r="B35" s="1" t="s">
        <v>20</v>
      </c>
      <c r="C35" s="1">
        <v>23156</v>
      </c>
      <c r="D35" s="1">
        <v>2019</v>
      </c>
      <c r="E35" s="1" t="s">
        <v>22</v>
      </c>
      <c r="F35" s="1" t="s">
        <v>24</v>
      </c>
      <c r="G35" s="16">
        <v>5000</v>
      </c>
      <c r="H35" s="4">
        <v>43931</v>
      </c>
      <c r="I35" s="5" t="str">
        <f t="shared" si="1"/>
        <v>Apr</v>
      </c>
      <c r="J35" s="1" t="s">
        <v>28</v>
      </c>
      <c r="K35" s="2"/>
      <c r="L35" s="2"/>
      <c r="M35" s="2"/>
      <c r="N35" s="2"/>
      <c r="O35" s="2"/>
      <c r="P35" s="2"/>
      <c r="Q35" s="2"/>
      <c r="R35" s="2"/>
      <c r="S35" s="11"/>
    </row>
    <row r="36" spans="1:20" x14ac:dyDescent="0.35">
      <c r="A36" s="9">
        <f t="shared" si="0"/>
        <v>35</v>
      </c>
      <c r="B36" s="1" t="s">
        <v>20</v>
      </c>
      <c r="C36" s="1">
        <v>23701</v>
      </c>
      <c r="D36" s="1">
        <v>2019</v>
      </c>
      <c r="E36" s="1" t="s">
        <v>22</v>
      </c>
      <c r="F36" s="1" t="s">
        <v>24</v>
      </c>
      <c r="G36" s="16">
        <v>5000</v>
      </c>
      <c r="H36" s="4">
        <v>43931</v>
      </c>
      <c r="I36" s="5" t="str">
        <f t="shared" si="1"/>
        <v>Apr</v>
      </c>
      <c r="J36" s="1" t="s">
        <v>28</v>
      </c>
      <c r="K36" s="2"/>
      <c r="L36" s="2"/>
      <c r="M36" s="2"/>
      <c r="N36" s="2"/>
      <c r="O36" s="2"/>
      <c r="P36" s="2"/>
      <c r="Q36" s="2"/>
      <c r="R36" s="2"/>
      <c r="S36" s="11"/>
    </row>
    <row r="37" spans="1:20" x14ac:dyDescent="0.35">
      <c r="A37" s="9">
        <f t="shared" si="0"/>
        <v>36</v>
      </c>
      <c r="B37" s="1" t="s">
        <v>20</v>
      </c>
      <c r="C37" s="1">
        <v>4689</v>
      </c>
      <c r="D37" s="1">
        <v>2019</v>
      </c>
      <c r="E37" s="1" t="s">
        <v>22</v>
      </c>
      <c r="F37" s="1" t="s">
        <v>24</v>
      </c>
      <c r="G37" s="16">
        <v>5000</v>
      </c>
      <c r="H37" s="4">
        <v>44133</v>
      </c>
      <c r="I37" s="5" t="str">
        <f t="shared" si="1"/>
        <v>Oct</v>
      </c>
      <c r="J37" s="1" t="s">
        <v>28</v>
      </c>
      <c r="K37" s="2"/>
      <c r="L37" s="2"/>
      <c r="M37" s="2"/>
      <c r="N37" s="2"/>
      <c r="O37" s="2"/>
      <c r="P37" s="2"/>
      <c r="Q37" s="2"/>
      <c r="R37" s="2"/>
      <c r="S37" s="11"/>
    </row>
    <row r="38" spans="1:20" x14ac:dyDescent="0.35">
      <c r="A38" s="9">
        <f t="shared" si="0"/>
        <v>37</v>
      </c>
      <c r="B38" s="1" t="s">
        <v>20</v>
      </c>
      <c r="C38" s="1">
        <v>9272</v>
      </c>
      <c r="D38" s="1">
        <v>2019</v>
      </c>
      <c r="E38" s="1" t="s">
        <v>22</v>
      </c>
      <c r="F38" s="1" t="s">
        <v>24</v>
      </c>
      <c r="G38" s="16">
        <v>5000</v>
      </c>
      <c r="H38" s="4">
        <v>44133</v>
      </c>
      <c r="I38" s="5" t="str">
        <f t="shared" si="1"/>
        <v>Oct</v>
      </c>
      <c r="J38" s="1" t="s">
        <v>28</v>
      </c>
      <c r="K38" s="2"/>
      <c r="L38" s="2"/>
      <c r="M38" s="2"/>
      <c r="N38" s="2"/>
      <c r="O38" s="2"/>
      <c r="P38" s="2"/>
      <c r="Q38" s="2"/>
      <c r="R38" s="2"/>
      <c r="S38" s="11"/>
    </row>
    <row r="39" spans="1:20" x14ac:dyDescent="0.25">
      <c r="A39" s="9">
        <f t="shared" si="0"/>
        <v>38</v>
      </c>
      <c r="B39" s="1" t="s">
        <v>20</v>
      </c>
      <c r="C39" s="1">
        <v>9384</v>
      </c>
      <c r="D39" s="1">
        <v>2019</v>
      </c>
      <c r="E39" s="1" t="s">
        <v>22</v>
      </c>
      <c r="F39" s="1" t="s">
        <v>24</v>
      </c>
      <c r="G39" s="16">
        <v>5000</v>
      </c>
      <c r="H39" s="4">
        <v>44133</v>
      </c>
      <c r="I39" s="5" t="str">
        <f t="shared" si="1"/>
        <v>Oct</v>
      </c>
      <c r="J39" s="1" t="s">
        <v>28</v>
      </c>
      <c r="K39" s="2"/>
      <c r="L39" s="3"/>
      <c r="M39" s="3"/>
      <c r="N39" s="3"/>
      <c r="O39" s="3"/>
      <c r="P39" s="3"/>
      <c r="Q39" s="3"/>
      <c r="R39" s="3"/>
      <c r="S39" s="12"/>
      <c r="T39" s="3"/>
    </row>
    <row r="40" spans="1:20" x14ac:dyDescent="0.25">
      <c r="A40" s="9">
        <f t="shared" si="0"/>
        <v>39</v>
      </c>
      <c r="B40" s="1" t="s">
        <v>20</v>
      </c>
      <c r="C40" s="1">
        <v>17010</v>
      </c>
      <c r="D40" s="1">
        <v>2019</v>
      </c>
      <c r="E40" s="1" t="s">
        <v>22</v>
      </c>
      <c r="F40" s="1" t="s">
        <v>24</v>
      </c>
      <c r="G40" s="16">
        <v>5000</v>
      </c>
      <c r="H40" s="4">
        <v>44133</v>
      </c>
      <c r="I40" s="5" t="str">
        <f t="shared" si="1"/>
        <v>Oct</v>
      </c>
      <c r="J40" s="1" t="s">
        <v>28</v>
      </c>
      <c r="K40" s="2"/>
      <c r="L40" s="2"/>
      <c r="M40" s="2"/>
      <c r="N40" s="2"/>
      <c r="O40" s="2"/>
      <c r="P40" s="2"/>
      <c r="Q40" s="2"/>
      <c r="R40" s="2"/>
      <c r="S40" s="11"/>
    </row>
    <row r="41" spans="1:20" x14ac:dyDescent="0.25">
      <c r="A41" s="9">
        <f t="shared" si="0"/>
        <v>40</v>
      </c>
      <c r="B41" s="1" t="s">
        <v>20</v>
      </c>
      <c r="C41" s="1">
        <v>19483</v>
      </c>
      <c r="D41" s="1">
        <v>2019</v>
      </c>
      <c r="E41" s="1" t="s">
        <v>22</v>
      </c>
      <c r="F41" s="1" t="s">
        <v>24</v>
      </c>
      <c r="G41" s="16">
        <v>5000</v>
      </c>
      <c r="H41" s="4">
        <v>44133</v>
      </c>
      <c r="I41" s="5" t="str">
        <f t="shared" si="1"/>
        <v>Oct</v>
      </c>
      <c r="J41" s="1" t="s">
        <v>28</v>
      </c>
      <c r="K41" s="2"/>
      <c r="L41" s="2"/>
      <c r="M41" s="2"/>
      <c r="N41" s="2"/>
      <c r="O41" s="2"/>
      <c r="P41" s="2"/>
      <c r="Q41" s="2"/>
      <c r="R41" s="2"/>
      <c r="S41" s="11"/>
    </row>
    <row r="42" spans="1:20" x14ac:dyDescent="0.25">
      <c r="A42" s="9">
        <f t="shared" si="0"/>
        <v>41</v>
      </c>
      <c r="B42" s="1" t="s">
        <v>20</v>
      </c>
      <c r="C42" s="1">
        <v>19504</v>
      </c>
      <c r="D42" s="1">
        <v>2019</v>
      </c>
      <c r="E42" s="1" t="s">
        <v>22</v>
      </c>
      <c r="F42" s="1" t="s">
        <v>24</v>
      </c>
      <c r="G42" s="16">
        <v>5000</v>
      </c>
      <c r="H42" s="4">
        <v>44133</v>
      </c>
      <c r="I42" s="5" t="str">
        <f t="shared" si="1"/>
        <v>Oct</v>
      </c>
      <c r="J42" s="1" t="s">
        <v>28</v>
      </c>
      <c r="K42" s="2"/>
      <c r="L42" s="2"/>
      <c r="M42" s="2"/>
      <c r="N42" s="2"/>
      <c r="O42" s="2"/>
      <c r="P42" s="2"/>
      <c r="Q42" s="2"/>
      <c r="R42" s="2"/>
      <c r="S42" s="11"/>
    </row>
    <row r="43" spans="1:20" x14ac:dyDescent="0.25">
      <c r="A43" s="9">
        <f t="shared" si="0"/>
        <v>42</v>
      </c>
      <c r="B43" s="1" t="s">
        <v>20</v>
      </c>
      <c r="C43" s="1">
        <v>21473</v>
      </c>
      <c r="D43" s="1">
        <v>2019</v>
      </c>
      <c r="E43" s="1" t="s">
        <v>22</v>
      </c>
      <c r="F43" s="1" t="s">
        <v>24</v>
      </c>
      <c r="G43" s="16">
        <v>5000</v>
      </c>
      <c r="H43" s="4">
        <v>44133</v>
      </c>
      <c r="I43" s="5" t="str">
        <f t="shared" si="1"/>
        <v>Oct</v>
      </c>
      <c r="J43" s="1" t="s">
        <v>28</v>
      </c>
      <c r="K43" s="2"/>
      <c r="L43" s="2"/>
      <c r="M43" s="2"/>
      <c r="N43" s="2"/>
      <c r="O43" s="2"/>
      <c r="P43" s="2"/>
      <c r="Q43" s="2"/>
      <c r="R43" s="2"/>
      <c r="S43" s="11"/>
    </row>
    <row r="44" spans="1:20" x14ac:dyDescent="0.25">
      <c r="A44" s="9">
        <f t="shared" si="0"/>
        <v>43</v>
      </c>
      <c r="B44" s="1" t="s">
        <v>20</v>
      </c>
      <c r="C44" s="1">
        <v>25129</v>
      </c>
      <c r="D44" s="1">
        <v>2019</v>
      </c>
      <c r="E44" s="1" t="s">
        <v>22</v>
      </c>
      <c r="F44" s="1" t="s">
        <v>24</v>
      </c>
      <c r="G44" s="16">
        <v>5000</v>
      </c>
      <c r="H44" s="4">
        <v>44133</v>
      </c>
      <c r="I44" s="5" t="str">
        <f t="shared" si="1"/>
        <v>Oct</v>
      </c>
      <c r="J44" s="1" t="s">
        <v>28</v>
      </c>
      <c r="K44" s="2"/>
      <c r="L44" s="2"/>
      <c r="M44" s="2"/>
      <c r="N44" s="2"/>
      <c r="O44" s="2"/>
      <c r="P44" s="2"/>
      <c r="Q44" s="2"/>
      <c r="R44" s="2"/>
      <c r="S44" s="11"/>
    </row>
    <row r="45" spans="1:20" x14ac:dyDescent="0.25">
      <c r="A45" s="9">
        <f t="shared" si="0"/>
        <v>44</v>
      </c>
      <c r="B45" s="1" t="s">
        <v>20</v>
      </c>
      <c r="C45" s="1">
        <v>16000</v>
      </c>
      <c r="D45" s="1">
        <v>2019</v>
      </c>
      <c r="E45" s="1" t="s">
        <v>22</v>
      </c>
      <c r="F45" s="1" t="s">
        <v>24</v>
      </c>
      <c r="G45" s="16">
        <v>5000</v>
      </c>
      <c r="H45" s="4">
        <v>44133</v>
      </c>
      <c r="I45" s="5" t="str">
        <f t="shared" si="1"/>
        <v>Oct</v>
      </c>
      <c r="J45" s="1" t="s">
        <v>28</v>
      </c>
      <c r="K45" s="2"/>
      <c r="L45" s="2"/>
      <c r="M45" s="2"/>
      <c r="N45" s="2"/>
      <c r="O45" s="2"/>
      <c r="P45" s="2"/>
      <c r="Q45" s="2"/>
      <c r="R45" s="2"/>
      <c r="S45" s="11"/>
    </row>
    <row r="46" spans="1:20" x14ac:dyDescent="0.25">
      <c r="A46" s="9">
        <f t="shared" si="0"/>
        <v>45</v>
      </c>
      <c r="B46" s="1" t="s">
        <v>20</v>
      </c>
      <c r="C46" s="1">
        <v>1099</v>
      </c>
      <c r="D46" s="1">
        <v>2019</v>
      </c>
      <c r="E46" s="1" t="s">
        <v>22</v>
      </c>
      <c r="F46" s="1" t="s">
        <v>24</v>
      </c>
      <c r="G46" s="16">
        <v>5000</v>
      </c>
      <c r="H46" s="4">
        <v>44133</v>
      </c>
      <c r="I46" s="5" t="str">
        <f t="shared" si="1"/>
        <v>Oct</v>
      </c>
      <c r="J46" s="1" t="s">
        <v>28</v>
      </c>
      <c r="K46" s="2"/>
      <c r="L46" s="2"/>
      <c r="M46" s="2"/>
      <c r="N46" s="2"/>
      <c r="O46" s="2"/>
      <c r="P46" s="2"/>
      <c r="Q46" s="2"/>
      <c r="R46" s="2"/>
      <c r="S46" s="11"/>
    </row>
    <row r="47" spans="1:20" x14ac:dyDescent="0.25">
      <c r="A47" s="9">
        <f t="shared" si="0"/>
        <v>46</v>
      </c>
      <c r="B47" s="1" t="s">
        <v>20</v>
      </c>
      <c r="C47" s="1">
        <v>10112</v>
      </c>
      <c r="D47" s="1">
        <v>2019</v>
      </c>
      <c r="E47" s="1" t="s">
        <v>22</v>
      </c>
      <c r="F47" s="1" t="s">
        <v>24</v>
      </c>
      <c r="G47" s="16">
        <v>5000</v>
      </c>
      <c r="H47" s="4">
        <v>44133</v>
      </c>
      <c r="I47" s="5" t="str">
        <f t="shared" si="1"/>
        <v>Oct</v>
      </c>
      <c r="J47" s="1" t="s">
        <v>28</v>
      </c>
      <c r="K47" s="2"/>
      <c r="L47" s="2"/>
      <c r="M47" s="2"/>
      <c r="N47" s="2"/>
      <c r="O47" s="2"/>
      <c r="P47" s="2"/>
      <c r="Q47" s="2"/>
      <c r="R47" s="2"/>
      <c r="S47" s="11"/>
    </row>
    <row r="48" spans="1:20" x14ac:dyDescent="0.25">
      <c r="A48" s="9">
        <f t="shared" si="0"/>
        <v>47</v>
      </c>
      <c r="B48" s="1" t="s">
        <v>20</v>
      </c>
      <c r="C48" s="1">
        <v>16009</v>
      </c>
      <c r="D48" s="1">
        <v>2019</v>
      </c>
      <c r="E48" s="1" t="s">
        <v>22</v>
      </c>
      <c r="F48" s="1" t="s">
        <v>24</v>
      </c>
      <c r="G48" s="16">
        <v>5000</v>
      </c>
      <c r="H48" s="4">
        <v>44133</v>
      </c>
      <c r="I48" s="5" t="str">
        <f t="shared" si="1"/>
        <v>Oct</v>
      </c>
      <c r="J48" s="1" t="s">
        <v>28</v>
      </c>
      <c r="K48" s="2"/>
      <c r="L48" s="2"/>
      <c r="M48" s="2"/>
      <c r="N48" s="2"/>
      <c r="O48" s="2"/>
      <c r="P48" s="2"/>
      <c r="Q48" s="2"/>
      <c r="R48" s="2"/>
      <c r="S48" s="11"/>
    </row>
    <row r="49" spans="1:20" x14ac:dyDescent="0.25">
      <c r="A49" s="9">
        <f t="shared" si="0"/>
        <v>48</v>
      </c>
      <c r="B49" s="1" t="s">
        <v>20</v>
      </c>
      <c r="C49" s="1">
        <v>1840</v>
      </c>
      <c r="D49" s="1">
        <v>2019</v>
      </c>
      <c r="E49" s="1" t="s">
        <v>29</v>
      </c>
      <c r="F49" s="1" t="s">
        <v>24</v>
      </c>
      <c r="G49" s="16">
        <v>2000</v>
      </c>
      <c r="H49" s="4">
        <v>44180</v>
      </c>
      <c r="I49" s="5" t="str">
        <f t="shared" si="1"/>
        <v>Dec</v>
      </c>
      <c r="J49" s="6" t="s">
        <v>28</v>
      </c>
      <c r="K49" s="7"/>
      <c r="L49" s="2"/>
      <c r="M49" s="2"/>
      <c r="N49" s="2"/>
      <c r="O49" s="2"/>
      <c r="P49" s="2"/>
      <c r="Q49" s="2"/>
      <c r="R49" s="2"/>
      <c r="S49" s="11"/>
    </row>
    <row r="50" spans="1:20" x14ac:dyDescent="0.25">
      <c r="A50" s="17"/>
      <c r="B50" s="18"/>
      <c r="C50" s="18"/>
      <c r="D50" s="18"/>
      <c r="E50" s="18"/>
      <c r="F50" s="19" t="s">
        <v>30</v>
      </c>
      <c r="G50" s="20">
        <f>SUM(G2:G49)</f>
        <v>289000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22"/>
    </row>
  </sheetData>
  <autoFilter ref="A1:T49">
    <sortState ref="A2:T49">
      <sortCondition ref="H1:H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G6"/>
  <sheetViews>
    <sheetView workbookViewId="0">
      <selection activeCell="F14" sqref="F14"/>
    </sheetView>
  </sheetViews>
  <sheetFormatPr defaultColWidth="8.7109375" defaultRowHeight="15" x14ac:dyDescent="0.25"/>
  <cols>
    <col min="1" max="1" width="4.140625" customWidth="1"/>
    <col min="2" max="4" width="9.140625" customWidth="1"/>
    <col min="5" max="5" width="10" bestFit="1" customWidth="1"/>
    <col min="6" max="6" width="18.7109375" bestFit="1" customWidth="1"/>
    <col min="7" max="7" width="11.28515625" customWidth="1"/>
    <col min="8" max="8" width="11" bestFit="1" customWidth="1"/>
    <col min="9" max="9" width="15.140625" bestFit="1" customWidth="1"/>
    <col min="10" max="10" width="18.42578125" customWidth="1"/>
    <col min="11" max="11" width="43.7109375" customWidth="1"/>
    <col min="17" max="17" width="8.7109375" style="2"/>
    <col min="18" max="16384" width="8.7109375" style="14"/>
  </cols>
  <sheetData>
    <row r="1" spans="1:1073" s="27" customFormat="1" ht="11.25" x14ac:dyDescent="0.2">
      <c r="A1" s="23" t="s">
        <v>0</v>
      </c>
      <c r="B1" s="23" t="s">
        <v>1</v>
      </c>
      <c r="C1" s="23" t="s">
        <v>2</v>
      </c>
      <c r="D1" s="23" t="s">
        <v>34</v>
      </c>
      <c r="E1" s="23" t="s">
        <v>4</v>
      </c>
      <c r="F1" s="23" t="s">
        <v>5</v>
      </c>
      <c r="G1" s="23" t="s">
        <v>6</v>
      </c>
      <c r="H1" s="23" t="s">
        <v>8</v>
      </c>
      <c r="I1" s="23" t="s">
        <v>35</v>
      </c>
      <c r="J1" s="23" t="s">
        <v>36</v>
      </c>
      <c r="K1" s="23" t="s">
        <v>37</v>
      </c>
      <c r="L1" s="23" t="s">
        <v>14</v>
      </c>
      <c r="M1" s="23" t="s">
        <v>15</v>
      </c>
      <c r="N1" s="23" t="s">
        <v>16</v>
      </c>
      <c r="O1" s="23" t="s">
        <v>17</v>
      </c>
      <c r="P1" s="24" t="s">
        <v>18</v>
      </c>
      <c r="Q1" s="25" t="s">
        <v>19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</row>
    <row r="2" spans="1:1073" x14ac:dyDescent="0.25">
      <c r="A2" s="9">
        <v>1</v>
      </c>
      <c r="B2" s="1" t="s">
        <v>20</v>
      </c>
      <c r="C2" s="1">
        <v>7361</v>
      </c>
      <c r="D2" s="1">
        <v>2019</v>
      </c>
      <c r="E2" s="1" t="s">
        <v>23</v>
      </c>
      <c r="F2" s="1" t="s">
        <v>24</v>
      </c>
      <c r="G2" s="16">
        <v>10000</v>
      </c>
      <c r="H2" s="4">
        <v>43676</v>
      </c>
      <c r="I2" s="1" t="s">
        <v>31</v>
      </c>
      <c r="J2" s="2"/>
      <c r="K2" s="2"/>
      <c r="L2" s="2"/>
      <c r="M2" s="2"/>
      <c r="N2" s="2"/>
      <c r="O2" s="2"/>
      <c r="P2" s="11"/>
    </row>
    <row r="3" spans="1:1073" x14ac:dyDescent="0.25">
      <c r="A3" s="9">
        <v>2</v>
      </c>
      <c r="B3" s="1" t="s">
        <v>20</v>
      </c>
      <c r="C3" s="1">
        <v>17146</v>
      </c>
      <c r="D3" s="1">
        <v>2019</v>
      </c>
      <c r="E3" s="1" t="s">
        <v>22</v>
      </c>
      <c r="F3" s="1" t="s">
        <v>24</v>
      </c>
      <c r="G3" s="16">
        <v>5000</v>
      </c>
      <c r="H3" s="4">
        <v>43703</v>
      </c>
      <c r="I3" s="1" t="s">
        <v>31</v>
      </c>
      <c r="J3" s="2"/>
      <c r="K3" s="2"/>
      <c r="L3" s="2"/>
      <c r="M3" s="2"/>
      <c r="N3" s="2"/>
      <c r="O3" s="2"/>
      <c r="P3" s="11"/>
    </row>
    <row r="4" spans="1:1073" x14ac:dyDescent="0.25">
      <c r="A4" s="9">
        <v>3</v>
      </c>
      <c r="B4" s="1" t="s">
        <v>20</v>
      </c>
      <c r="C4" s="1">
        <v>23590</v>
      </c>
      <c r="D4" s="1">
        <v>2019</v>
      </c>
      <c r="E4" s="1" t="s">
        <v>21</v>
      </c>
      <c r="F4" s="1" t="s">
        <v>24</v>
      </c>
      <c r="G4" s="16">
        <v>10000</v>
      </c>
      <c r="H4" s="4">
        <v>43825</v>
      </c>
      <c r="I4" s="1" t="s">
        <v>31</v>
      </c>
      <c r="J4" s="3"/>
      <c r="K4" s="3"/>
      <c r="L4" s="3"/>
      <c r="M4" s="3"/>
      <c r="N4" s="3"/>
      <c r="O4" s="3"/>
      <c r="P4" s="12"/>
      <c r="Q4" s="3"/>
    </row>
    <row r="5" spans="1:1073" x14ac:dyDescent="0.25">
      <c r="A5" s="9">
        <v>4</v>
      </c>
      <c r="B5" s="1" t="s">
        <v>20</v>
      </c>
      <c r="C5" s="1">
        <v>1840</v>
      </c>
      <c r="D5" s="1">
        <v>2019</v>
      </c>
      <c r="E5" s="1" t="s">
        <v>22</v>
      </c>
      <c r="F5" s="1" t="s">
        <v>24</v>
      </c>
      <c r="G5" s="16">
        <v>5000</v>
      </c>
      <c r="H5" s="4">
        <v>43864</v>
      </c>
      <c r="I5" s="1" t="s">
        <v>31</v>
      </c>
      <c r="J5" s="3"/>
      <c r="K5" s="3"/>
      <c r="L5" s="2"/>
      <c r="M5" s="3"/>
      <c r="N5" s="3"/>
      <c r="O5" s="3"/>
      <c r="P5" s="12"/>
      <c r="Q5" s="3"/>
    </row>
    <row r="6" spans="1:1073" x14ac:dyDescent="0.25">
      <c r="A6" s="17"/>
      <c r="B6" s="18"/>
      <c r="C6" s="18"/>
      <c r="D6" s="18"/>
      <c r="E6" s="18"/>
      <c r="F6" s="19" t="s">
        <v>30</v>
      </c>
      <c r="G6" s="20">
        <f>SUM(G2:G5)</f>
        <v>30000</v>
      </c>
      <c r="H6" s="18"/>
      <c r="I6" s="18"/>
      <c r="J6" s="18"/>
      <c r="K6" s="18"/>
      <c r="L6" s="18"/>
      <c r="M6" s="18"/>
      <c r="N6" s="18"/>
      <c r="O6" s="18"/>
      <c r="P6" s="18"/>
      <c r="Q6" s="22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G47"/>
  <sheetViews>
    <sheetView workbookViewId="0">
      <selection activeCell="J10" sqref="J10"/>
    </sheetView>
  </sheetViews>
  <sheetFormatPr defaultColWidth="8.7109375"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15" bestFit="1" customWidth="1"/>
    <col min="6" max="6" width="19.85546875" bestFit="1" customWidth="1"/>
    <col min="7" max="7" width="11.5703125" bestFit="1" customWidth="1"/>
    <col min="8" max="8" width="10.5703125" bestFit="1" customWidth="1"/>
    <col min="9" max="9" width="9.140625" bestFit="1" customWidth="1"/>
    <col min="10" max="10" width="19.7109375" customWidth="1"/>
    <col min="11" max="11" width="43.140625" bestFit="1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style="2" bestFit="1" customWidth="1"/>
    <col min="18" max="16384" width="8.7109375" style="14"/>
  </cols>
  <sheetData>
    <row r="1" spans="1:1073" s="27" customFormat="1" ht="11.25" x14ac:dyDescent="0.2">
      <c r="A1" s="23" t="s">
        <v>0</v>
      </c>
      <c r="B1" s="23" t="s">
        <v>1</v>
      </c>
      <c r="C1" s="23" t="s">
        <v>2</v>
      </c>
      <c r="D1" s="23" t="s">
        <v>34</v>
      </c>
      <c r="E1" s="23" t="s">
        <v>4</v>
      </c>
      <c r="F1" s="23" t="s">
        <v>5</v>
      </c>
      <c r="G1" s="23" t="s">
        <v>6</v>
      </c>
      <c r="H1" s="23" t="s">
        <v>8</v>
      </c>
      <c r="I1" s="23" t="s">
        <v>35</v>
      </c>
      <c r="J1" s="23" t="s">
        <v>36</v>
      </c>
      <c r="K1" s="23" t="s">
        <v>37</v>
      </c>
      <c r="L1" s="23" t="s">
        <v>14</v>
      </c>
      <c r="M1" s="23" t="s">
        <v>15</v>
      </c>
      <c r="N1" s="23" t="s">
        <v>16</v>
      </c>
      <c r="O1" s="23" t="s">
        <v>17</v>
      </c>
      <c r="P1" s="24" t="s">
        <v>18</v>
      </c>
      <c r="Q1" s="25" t="s">
        <v>19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</row>
    <row r="2" spans="1:1073" x14ac:dyDescent="0.25">
      <c r="A2" s="9">
        <v>1</v>
      </c>
      <c r="B2" s="1" t="s">
        <v>20</v>
      </c>
      <c r="C2" s="1">
        <v>1840</v>
      </c>
      <c r="D2" s="1">
        <v>2019</v>
      </c>
      <c r="E2" s="1" t="s">
        <v>21</v>
      </c>
      <c r="F2" s="1" t="s">
        <v>24</v>
      </c>
      <c r="G2" s="16">
        <v>10000</v>
      </c>
      <c r="H2" s="4">
        <v>43495</v>
      </c>
      <c r="I2" s="1" t="s">
        <v>32</v>
      </c>
      <c r="J2" s="2"/>
      <c r="K2" s="2"/>
      <c r="L2" s="2"/>
      <c r="M2" s="2"/>
      <c r="N2" s="2"/>
      <c r="O2" s="2"/>
      <c r="P2" s="11"/>
    </row>
    <row r="3" spans="1:1073" x14ac:dyDescent="0.25">
      <c r="A3" s="9">
        <v>2</v>
      </c>
      <c r="B3" s="1" t="s">
        <v>20</v>
      </c>
      <c r="C3" s="1">
        <v>494</v>
      </c>
      <c r="D3" s="1">
        <v>2019</v>
      </c>
      <c r="E3" s="1" t="s">
        <v>21</v>
      </c>
      <c r="F3" s="1" t="s">
        <v>24</v>
      </c>
      <c r="G3" s="16">
        <v>10000</v>
      </c>
      <c r="H3" s="4">
        <v>43530</v>
      </c>
      <c r="I3" s="1" t="s">
        <v>32</v>
      </c>
      <c r="J3" s="3"/>
      <c r="K3" s="3"/>
      <c r="L3" s="2"/>
      <c r="M3" s="3"/>
      <c r="N3" s="3"/>
      <c r="O3" s="3"/>
      <c r="P3" s="12"/>
      <c r="Q3" s="3"/>
    </row>
    <row r="4" spans="1:1073" x14ac:dyDescent="0.25">
      <c r="A4" s="9">
        <v>3</v>
      </c>
      <c r="B4" s="1" t="s">
        <v>20</v>
      </c>
      <c r="C4" s="1">
        <v>26501</v>
      </c>
      <c r="D4" s="1">
        <v>2019</v>
      </c>
      <c r="E4" s="1" t="s">
        <v>25</v>
      </c>
      <c r="F4" s="1" t="s">
        <v>24</v>
      </c>
      <c r="G4" s="16">
        <v>12000</v>
      </c>
      <c r="H4" s="4">
        <v>43696</v>
      </c>
      <c r="I4" s="1" t="s">
        <v>32</v>
      </c>
      <c r="J4" s="2"/>
      <c r="K4" s="2"/>
      <c r="L4" s="2"/>
      <c r="M4" s="2"/>
      <c r="N4" s="2"/>
      <c r="O4" s="2"/>
      <c r="P4" s="11"/>
    </row>
    <row r="5" spans="1:1073" x14ac:dyDescent="0.25">
      <c r="A5" s="9">
        <v>4</v>
      </c>
      <c r="B5" s="1" t="s">
        <v>20</v>
      </c>
      <c r="C5" s="1">
        <v>23795</v>
      </c>
      <c r="D5" s="1">
        <v>2019</v>
      </c>
      <c r="E5" s="1" t="s">
        <v>21</v>
      </c>
      <c r="F5" s="1" t="s">
        <v>24</v>
      </c>
      <c r="G5" s="16">
        <v>10000</v>
      </c>
      <c r="H5" s="4">
        <v>43767</v>
      </c>
      <c r="I5" s="1" t="s">
        <v>32</v>
      </c>
      <c r="J5" s="2"/>
      <c r="K5" s="2"/>
      <c r="L5" s="2"/>
      <c r="M5" s="2"/>
      <c r="N5" s="2"/>
      <c r="O5" s="2"/>
      <c r="P5" s="11"/>
    </row>
    <row r="6" spans="1:1073" x14ac:dyDescent="0.25">
      <c r="A6" s="9">
        <v>5</v>
      </c>
      <c r="B6" s="1" t="s">
        <v>20</v>
      </c>
      <c r="C6" s="1">
        <v>23948</v>
      </c>
      <c r="D6" s="1">
        <v>2019</v>
      </c>
      <c r="E6" s="1" t="s">
        <v>21</v>
      </c>
      <c r="F6" s="1" t="s">
        <v>24</v>
      </c>
      <c r="G6" s="16">
        <v>10000</v>
      </c>
      <c r="H6" s="4">
        <v>43780</v>
      </c>
      <c r="I6" s="1" t="s">
        <v>32</v>
      </c>
      <c r="J6" s="2"/>
      <c r="K6" s="2"/>
      <c r="L6" s="2"/>
      <c r="M6" s="2"/>
      <c r="N6" s="2"/>
      <c r="O6" s="2"/>
      <c r="P6" s="11"/>
    </row>
    <row r="7" spans="1:1073" x14ac:dyDescent="0.25">
      <c r="A7" s="9">
        <v>6</v>
      </c>
      <c r="B7" s="1" t="s">
        <v>20</v>
      </c>
      <c r="C7" s="1">
        <v>21825</v>
      </c>
      <c r="D7" s="1">
        <v>2019</v>
      </c>
      <c r="E7" s="1" t="s">
        <v>21</v>
      </c>
      <c r="F7" s="1" t="s">
        <v>24</v>
      </c>
      <c r="G7" s="16">
        <v>10000</v>
      </c>
      <c r="H7" s="4">
        <v>43781</v>
      </c>
      <c r="I7" s="1" t="s">
        <v>32</v>
      </c>
      <c r="J7" s="2"/>
      <c r="K7" s="2"/>
      <c r="L7" s="2"/>
      <c r="M7" s="2"/>
      <c r="N7" s="2"/>
      <c r="O7" s="2"/>
      <c r="P7" s="11"/>
    </row>
    <row r="8" spans="1:1073" x14ac:dyDescent="0.25">
      <c r="A8" s="9">
        <v>7</v>
      </c>
      <c r="B8" s="1" t="s">
        <v>20</v>
      </c>
      <c r="C8" s="1">
        <v>15195</v>
      </c>
      <c r="D8" s="1">
        <v>2019</v>
      </c>
      <c r="E8" s="1" t="s">
        <v>21</v>
      </c>
      <c r="F8" s="1" t="s">
        <v>24</v>
      </c>
      <c r="G8" s="16">
        <v>10000</v>
      </c>
      <c r="H8" s="4">
        <v>43787</v>
      </c>
      <c r="I8" s="1" t="s">
        <v>32</v>
      </c>
      <c r="J8" s="2"/>
      <c r="K8" s="2"/>
      <c r="L8" s="2"/>
      <c r="M8" s="2"/>
      <c r="N8" s="2"/>
      <c r="O8" s="2"/>
      <c r="P8" s="11"/>
    </row>
    <row r="9" spans="1:1073" x14ac:dyDescent="0.25">
      <c r="A9" s="9">
        <v>8</v>
      </c>
      <c r="B9" s="1" t="s">
        <v>20</v>
      </c>
      <c r="C9" s="1">
        <v>27146</v>
      </c>
      <c r="D9" s="1">
        <v>2019</v>
      </c>
      <c r="E9" s="1" t="s">
        <v>21</v>
      </c>
      <c r="F9" s="1" t="s">
        <v>24</v>
      </c>
      <c r="G9" s="16">
        <v>10000</v>
      </c>
      <c r="H9" s="4">
        <v>43893</v>
      </c>
      <c r="I9" s="1" t="s">
        <v>32</v>
      </c>
      <c r="J9" s="2"/>
      <c r="K9" s="2"/>
      <c r="L9" s="2"/>
      <c r="M9" s="2"/>
      <c r="N9" s="2"/>
      <c r="O9" s="2"/>
      <c r="P9" s="11"/>
    </row>
    <row r="10" spans="1:1073" x14ac:dyDescent="0.25">
      <c r="A10" s="9">
        <v>9</v>
      </c>
      <c r="B10" s="1" t="s">
        <v>20</v>
      </c>
      <c r="C10" s="1">
        <v>8832</v>
      </c>
      <c r="D10" s="1">
        <v>2019</v>
      </c>
      <c r="E10" s="1" t="s">
        <v>22</v>
      </c>
      <c r="F10" s="1" t="s">
        <v>24</v>
      </c>
      <c r="G10" s="16">
        <v>5000</v>
      </c>
      <c r="H10" s="4">
        <v>43909</v>
      </c>
      <c r="I10" s="1" t="s">
        <v>32</v>
      </c>
      <c r="J10" s="3"/>
      <c r="K10" s="3"/>
      <c r="L10" s="3"/>
      <c r="M10" s="3"/>
      <c r="N10" s="3"/>
      <c r="O10" s="3"/>
      <c r="P10" s="12"/>
      <c r="Q10" s="3"/>
    </row>
    <row r="11" spans="1:1073" x14ac:dyDescent="0.25">
      <c r="A11" s="9">
        <v>10</v>
      </c>
      <c r="B11" s="1" t="s">
        <v>20</v>
      </c>
      <c r="C11" s="1">
        <v>10672</v>
      </c>
      <c r="D11" s="1">
        <v>2019</v>
      </c>
      <c r="E11" s="1" t="s">
        <v>22</v>
      </c>
      <c r="F11" s="1" t="s">
        <v>24</v>
      </c>
      <c r="G11" s="16">
        <v>5000</v>
      </c>
      <c r="H11" s="4">
        <v>43909</v>
      </c>
      <c r="I11" s="1" t="s">
        <v>32</v>
      </c>
      <c r="J11" s="2"/>
      <c r="K11" s="2"/>
      <c r="L11" s="2"/>
      <c r="M11" s="2"/>
      <c r="N11" s="2"/>
      <c r="O11" s="2"/>
      <c r="P11" s="11"/>
    </row>
    <row r="12" spans="1:1073" x14ac:dyDescent="0.25">
      <c r="A12" s="9">
        <v>11</v>
      </c>
      <c r="B12" s="1" t="s">
        <v>20</v>
      </c>
      <c r="C12" s="1">
        <v>22053</v>
      </c>
      <c r="D12" s="1">
        <v>2019</v>
      </c>
      <c r="E12" s="1" t="s">
        <v>22</v>
      </c>
      <c r="F12" s="1" t="s">
        <v>24</v>
      </c>
      <c r="G12" s="16">
        <v>5000</v>
      </c>
      <c r="H12" s="4">
        <v>43909</v>
      </c>
      <c r="I12" s="1" t="s">
        <v>32</v>
      </c>
      <c r="J12" s="2"/>
      <c r="K12" s="2"/>
      <c r="L12" s="2"/>
      <c r="M12" s="2"/>
      <c r="N12" s="2"/>
      <c r="O12" s="2"/>
      <c r="P12" s="11"/>
    </row>
    <row r="13" spans="1:1073" s="2" customFormat="1" x14ac:dyDescent="0.25">
      <c r="A13" s="9">
        <v>12</v>
      </c>
      <c r="B13" s="1" t="s">
        <v>20</v>
      </c>
      <c r="C13" s="1">
        <v>27631</v>
      </c>
      <c r="D13" s="1">
        <v>2019</v>
      </c>
      <c r="E13" s="1" t="s">
        <v>22</v>
      </c>
      <c r="F13" s="1" t="s">
        <v>24</v>
      </c>
      <c r="G13" s="16">
        <v>5000</v>
      </c>
      <c r="H13" s="4">
        <v>43909</v>
      </c>
      <c r="I13" s="1" t="s">
        <v>32</v>
      </c>
      <c r="P13" s="11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</row>
    <row r="14" spans="1:1073" s="2" customFormat="1" x14ac:dyDescent="0.25">
      <c r="A14" s="9">
        <v>13</v>
      </c>
      <c r="B14" s="1" t="s">
        <v>20</v>
      </c>
      <c r="C14" s="1">
        <v>27681</v>
      </c>
      <c r="D14" s="1">
        <v>2019</v>
      </c>
      <c r="E14" s="1" t="s">
        <v>22</v>
      </c>
      <c r="F14" s="1" t="s">
        <v>24</v>
      </c>
      <c r="G14" s="16">
        <v>5000</v>
      </c>
      <c r="H14" s="4">
        <v>43909</v>
      </c>
      <c r="I14" s="1" t="s">
        <v>32</v>
      </c>
      <c r="P14" s="11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</row>
    <row r="15" spans="1:1073" s="2" customFormat="1" x14ac:dyDescent="0.25">
      <c r="A15" s="9">
        <v>14</v>
      </c>
      <c r="B15" s="1" t="s">
        <v>20</v>
      </c>
      <c r="C15" s="1">
        <v>27709</v>
      </c>
      <c r="D15" s="1">
        <v>2019</v>
      </c>
      <c r="E15" s="1" t="s">
        <v>22</v>
      </c>
      <c r="F15" s="1" t="s">
        <v>24</v>
      </c>
      <c r="G15" s="16">
        <v>5000</v>
      </c>
      <c r="H15" s="4">
        <v>43909</v>
      </c>
      <c r="I15" s="1" t="s">
        <v>32</v>
      </c>
      <c r="P15" s="11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</row>
    <row r="16" spans="1:1073" s="2" customFormat="1" x14ac:dyDescent="0.25">
      <c r="A16" s="9">
        <v>15</v>
      </c>
      <c r="B16" s="1" t="s">
        <v>20</v>
      </c>
      <c r="C16" s="1">
        <v>28071</v>
      </c>
      <c r="D16" s="1">
        <v>2019</v>
      </c>
      <c r="E16" s="1" t="s">
        <v>22</v>
      </c>
      <c r="F16" s="1" t="s">
        <v>24</v>
      </c>
      <c r="G16" s="16">
        <v>5000</v>
      </c>
      <c r="H16" s="4">
        <v>43909</v>
      </c>
      <c r="I16" s="1" t="s">
        <v>32</v>
      </c>
      <c r="P16" s="11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</row>
    <row r="17" spans="1:1073" s="2" customFormat="1" x14ac:dyDescent="0.25">
      <c r="A17" s="9">
        <v>16</v>
      </c>
      <c r="B17" s="1" t="s">
        <v>20</v>
      </c>
      <c r="C17" s="1">
        <v>23948</v>
      </c>
      <c r="D17" s="1">
        <v>2019</v>
      </c>
      <c r="E17" s="1" t="s">
        <v>22</v>
      </c>
      <c r="F17" s="1" t="s">
        <v>24</v>
      </c>
      <c r="G17" s="16">
        <v>5000</v>
      </c>
      <c r="H17" s="4">
        <v>43909</v>
      </c>
      <c r="I17" s="1" t="s">
        <v>32</v>
      </c>
      <c r="P17" s="11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</row>
    <row r="18" spans="1:1073" s="2" customFormat="1" x14ac:dyDescent="0.25">
      <c r="A18" s="9">
        <v>17</v>
      </c>
      <c r="B18" s="1" t="s">
        <v>20</v>
      </c>
      <c r="C18" s="1">
        <v>16016</v>
      </c>
      <c r="D18" s="1">
        <v>2019</v>
      </c>
      <c r="E18" s="1" t="s">
        <v>22</v>
      </c>
      <c r="F18" s="1" t="s">
        <v>24</v>
      </c>
      <c r="G18" s="16">
        <v>5000</v>
      </c>
      <c r="H18" s="4">
        <v>43909</v>
      </c>
      <c r="I18" s="1" t="s">
        <v>32</v>
      </c>
      <c r="P18" s="11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</row>
    <row r="19" spans="1:1073" s="2" customFormat="1" x14ac:dyDescent="0.25">
      <c r="A19" s="9">
        <v>18</v>
      </c>
      <c r="B19" s="1" t="s">
        <v>20</v>
      </c>
      <c r="C19" s="1">
        <v>12964</v>
      </c>
      <c r="D19" s="1">
        <v>2019</v>
      </c>
      <c r="E19" s="1" t="s">
        <v>22</v>
      </c>
      <c r="F19" s="1" t="s">
        <v>24</v>
      </c>
      <c r="G19" s="16">
        <v>5000</v>
      </c>
      <c r="H19" s="4">
        <v>43909</v>
      </c>
      <c r="I19" s="1" t="s">
        <v>32</v>
      </c>
      <c r="P19" s="11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</row>
    <row r="20" spans="1:1073" s="2" customFormat="1" x14ac:dyDescent="0.25">
      <c r="A20" s="9">
        <v>19</v>
      </c>
      <c r="B20" s="1" t="s">
        <v>20</v>
      </c>
      <c r="C20" s="1">
        <v>14618</v>
      </c>
      <c r="D20" s="1">
        <v>2019</v>
      </c>
      <c r="E20" s="1" t="s">
        <v>22</v>
      </c>
      <c r="F20" s="1" t="s">
        <v>24</v>
      </c>
      <c r="G20" s="16">
        <v>5000</v>
      </c>
      <c r="H20" s="4">
        <v>43909</v>
      </c>
      <c r="I20" s="1" t="s">
        <v>32</v>
      </c>
      <c r="P20" s="11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</row>
    <row r="21" spans="1:1073" s="2" customFormat="1" x14ac:dyDescent="0.25">
      <c r="A21" s="9">
        <v>20</v>
      </c>
      <c r="B21" s="1" t="s">
        <v>20</v>
      </c>
      <c r="C21" s="1">
        <v>23590</v>
      </c>
      <c r="D21" s="1">
        <v>2019</v>
      </c>
      <c r="E21" s="1" t="s">
        <v>22</v>
      </c>
      <c r="F21" s="1" t="s">
        <v>24</v>
      </c>
      <c r="G21" s="16">
        <v>5000</v>
      </c>
      <c r="H21" s="4">
        <v>43909</v>
      </c>
      <c r="I21" s="1" t="s">
        <v>32</v>
      </c>
      <c r="P21" s="11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  <c r="AMF21" s="14"/>
      <c r="AMG21" s="14"/>
      <c r="AMH21" s="14"/>
      <c r="AMI21" s="14"/>
      <c r="AMJ21" s="14"/>
      <c r="AMK21" s="14"/>
      <c r="AML21" s="14"/>
      <c r="AMM21" s="14"/>
      <c r="AMN21" s="14"/>
      <c r="AMO21" s="14"/>
      <c r="AMP21" s="14"/>
      <c r="AMQ21" s="14"/>
      <c r="AMR21" s="14"/>
      <c r="AMS21" s="14"/>
      <c r="AMT21" s="14"/>
      <c r="AMU21" s="14"/>
      <c r="AMV21" s="14"/>
      <c r="AMW21" s="14"/>
      <c r="AMX21" s="14"/>
      <c r="AMY21" s="14"/>
      <c r="AMZ21" s="14"/>
      <c r="ANA21" s="14"/>
      <c r="ANB21" s="14"/>
      <c r="ANC21" s="14"/>
      <c r="AND21" s="14"/>
      <c r="ANE21" s="14"/>
      <c r="ANF21" s="14"/>
      <c r="ANG21" s="14"/>
      <c r="ANH21" s="14"/>
      <c r="ANI21" s="14"/>
      <c r="ANJ21" s="14"/>
      <c r="ANK21" s="14"/>
      <c r="ANL21" s="14"/>
      <c r="ANM21" s="14"/>
      <c r="ANN21" s="14"/>
      <c r="ANO21" s="14"/>
      <c r="ANP21" s="14"/>
      <c r="ANQ21" s="14"/>
      <c r="ANR21" s="14"/>
      <c r="ANS21" s="14"/>
      <c r="ANT21" s="14"/>
      <c r="ANU21" s="14"/>
      <c r="ANV21" s="14"/>
      <c r="ANW21" s="14"/>
      <c r="ANX21" s="14"/>
      <c r="ANY21" s="14"/>
      <c r="ANZ21" s="14"/>
      <c r="AOA21" s="14"/>
      <c r="AOB21" s="14"/>
      <c r="AOC21" s="14"/>
      <c r="AOD21" s="14"/>
      <c r="AOE21" s="14"/>
      <c r="AOF21" s="14"/>
      <c r="AOG21" s="14"/>
    </row>
    <row r="22" spans="1:1073" s="2" customFormat="1" x14ac:dyDescent="0.25">
      <c r="A22" s="9">
        <v>21</v>
      </c>
      <c r="B22" s="1" t="s">
        <v>20</v>
      </c>
      <c r="C22" s="1">
        <v>2821</v>
      </c>
      <c r="D22" s="1">
        <v>2019</v>
      </c>
      <c r="E22" s="1" t="s">
        <v>22</v>
      </c>
      <c r="F22" s="1" t="s">
        <v>24</v>
      </c>
      <c r="G22" s="16">
        <v>5000</v>
      </c>
      <c r="H22" s="4">
        <v>43931</v>
      </c>
      <c r="I22" s="1" t="s">
        <v>32</v>
      </c>
      <c r="P22" s="11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  <c r="ALZ22" s="14"/>
      <c r="AMA22" s="14"/>
      <c r="AMB22" s="14"/>
      <c r="AMC22" s="14"/>
      <c r="AMD22" s="14"/>
      <c r="AME22" s="14"/>
      <c r="AMF22" s="14"/>
      <c r="AMG22" s="14"/>
      <c r="AMH22" s="14"/>
      <c r="AMI22" s="14"/>
      <c r="AMJ22" s="14"/>
      <c r="AMK22" s="14"/>
      <c r="AML22" s="14"/>
      <c r="AMM22" s="14"/>
      <c r="AMN22" s="14"/>
      <c r="AMO22" s="14"/>
      <c r="AMP22" s="14"/>
      <c r="AMQ22" s="14"/>
      <c r="AMR22" s="14"/>
      <c r="AMS22" s="14"/>
      <c r="AMT22" s="14"/>
      <c r="AMU22" s="14"/>
      <c r="AMV22" s="14"/>
      <c r="AMW22" s="14"/>
      <c r="AMX22" s="14"/>
      <c r="AMY22" s="14"/>
      <c r="AMZ22" s="14"/>
      <c r="ANA22" s="14"/>
      <c r="ANB22" s="14"/>
      <c r="ANC22" s="14"/>
      <c r="AND22" s="14"/>
      <c r="ANE22" s="14"/>
      <c r="ANF22" s="14"/>
      <c r="ANG22" s="14"/>
      <c r="ANH22" s="14"/>
      <c r="ANI22" s="14"/>
      <c r="ANJ22" s="14"/>
      <c r="ANK22" s="14"/>
      <c r="ANL22" s="14"/>
      <c r="ANM22" s="14"/>
      <c r="ANN22" s="14"/>
      <c r="ANO22" s="14"/>
      <c r="ANP22" s="14"/>
      <c r="ANQ22" s="14"/>
      <c r="ANR22" s="14"/>
      <c r="ANS22" s="14"/>
      <c r="ANT22" s="14"/>
      <c r="ANU22" s="14"/>
      <c r="ANV22" s="14"/>
      <c r="ANW22" s="14"/>
      <c r="ANX22" s="14"/>
      <c r="ANY22" s="14"/>
      <c r="ANZ22" s="14"/>
      <c r="AOA22" s="14"/>
      <c r="AOB22" s="14"/>
      <c r="AOC22" s="14"/>
      <c r="AOD22" s="14"/>
      <c r="AOE22" s="14"/>
      <c r="AOF22" s="14"/>
      <c r="AOG22" s="14"/>
    </row>
    <row r="23" spans="1:1073" s="2" customFormat="1" x14ac:dyDescent="0.25">
      <c r="A23" s="9">
        <v>22</v>
      </c>
      <c r="B23" s="1" t="s">
        <v>20</v>
      </c>
      <c r="C23" s="1">
        <v>9316</v>
      </c>
      <c r="D23" s="1">
        <v>2019</v>
      </c>
      <c r="E23" s="1" t="s">
        <v>22</v>
      </c>
      <c r="F23" s="1" t="s">
        <v>24</v>
      </c>
      <c r="G23" s="16">
        <v>5000</v>
      </c>
      <c r="H23" s="4">
        <v>43931</v>
      </c>
      <c r="I23" s="1" t="s">
        <v>32</v>
      </c>
      <c r="P23" s="11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  <c r="ALZ23" s="14"/>
      <c r="AMA23" s="14"/>
      <c r="AMB23" s="14"/>
      <c r="AMC23" s="14"/>
      <c r="AMD23" s="14"/>
      <c r="AME23" s="14"/>
      <c r="AMF23" s="14"/>
      <c r="AMG23" s="14"/>
      <c r="AMH23" s="14"/>
      <c r="AMI23" s="14"/>
      <c r="AMJ23" s="14"/>
      <c r="AMK23" s="14"/>
      <c r="AML23" s="14"/>
      <c r="AMM23" s="14"/>
      <c r="AMN23" s="14"/>
      <c r="AMO23" s="14"/>
      <c r="AMP23" s="14"/>
      <c r="AMQ23" s="14"/>
      <c r="AMR23" s="14"/>
      <c r="AMS23" s="14"/>
      <c r="AMT23" s="14"/>
      <c r="AMU23" s="14"/>
      <c r="AMV23" s="14"/>
      <c r="AMW23" s="14"/>
      <c r="AMX23" s="14"/>
      <c r="AMY23" s="14"/>
      <c r="AMZ23" s="14"/>
      <c r="ANA23" s="14"/>
      <c r="ANB23" s="14"/>
      <c r="ANC23" s="14"/>
      <c r="AND23" s="14"/>
      <c r="ANE23" s="14"/>
      <c r="ANF23" s="14"/>
      <c r="ANG23" s="14"/>
      <c r="ANH23" s="14"/>
      <c r="ANI23" s="14"/>
      <c r="ANJ23" s="14"/>
      <c r="ANK23" s="14"/>
      <c r="ANL23" s="14"/>
      <c r="ANM23" s="14"/>
      <c r="ANN23" s="14"/>
      <c r="ANO23" s="14"/>
      <c r="ANP23" s="14"/>
      <c r="ANQ23" s="14"/>
      <c r="ANR23" s="14"/>
      <c r="ANS23" s="14"/>
      <c r="ANT23" s="14"/>
      <c r="ANU23" s="14"/>
      <c r="ANV23" s="14"/>
      <c r="ANW23" s="14"/>
      <c r="ANX23" s="14"/>
      <c r="ANY23" s="14"/>
      <c r="ANZ23" s="14"/>
      <c r="AOA23" s="14"/>
      <c r="AOB23" s="14"/>
      <c r="AOC23" s="14"/>
      <c r="AOD23" s="14"/>
      <c r="AOE23" s="14"/>
      <c r="AOF23" s="14"/>
      <c r="AOG23" s="14"/>
    </row>
    <row r="24" spans="1:1073" s="2" customFormat="1" x14ac:dyDescent="0.25">
      <c r="A24" s="9">
        <v>23</v>
      </c>
      <c r="B24" s="1" t="s">
        <v>20</v>
      </c>
      <c r="C24" s="1">
        <v>12060</v>
      </c>
      <c r="D24" s="1">
        <v>2019</v>
      </c>
      <c r="E24" s="1" t="s">
        <v>22</v>
      </c>
      <c r="F24" s="1" t="s">
        <v>24</v>
      </c>
      <c r="G24" s="16">
        <v>5000</v>
      </c>
      <c r="H24" s="4">
        <v>43931</v>
      </c>
      <c r="I24" s="1" t="s">
        <v>32</v>
      </c>
      <c r="P24" s="11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  <c r="ALZ24" s="14"/>
      <c r="AMA24" s="14"/>
      <c r="AMB24" s="14"/>
      <c r="AMC24" s="14"/>
      <c r="AMD24" s="14"/>
      <c r="AME24" s="14"/>
      <c r="AMF24" s="14"/>
      <c r="AMG24" s="14"/>
      <c r="AMH24" s="14"/>
      <c r="AMI24" s="14"/>
      <c r="AMJ24" s="14"/>
      <c r="AMK24" s="14"/>
      <c r="AML24" s="14"/>
      <c r="AMM24" s="14"/>
      <c r="AMN24" s="14"/>
      <c r="AMO24" s="14"/>
      <c r="AMP24" s="14"/>
      <c r="AMQ24" s="14"/>
      <c r="AMR24" s="14"/>
      <c r="AMS24" s="14"/>
      <c r="AMT24" s="14"/>
      <c r="AMU24" s="14"/>
      <c r="AMV24" s="14"/>
      <c r="AMW24" s="14"/>
      <c r="AMX24" s="14"/>
      <c r="AMY24" s="14"/>
      <c r="AMZ24" s="14"/>
      <c r="ANA24" s="14"/>
      <c r="ANB24" s="14"/>
      <c r="ANC24" s="14"/>
      <c r="AND24" s="14"/>
      <c r="ANE24" s="14"/>
      <c r="ANF24" s="14"/>
      <c r="ANG24" s="14"/>
      <c r="ANH24" s="14"/>
      <c r="ANI24" s="14"/>
      <c r="ANJ24" s="14"/>
      <c r="ANK24" s="14"/>
      <c r="ANL24" s="14"/>
      <c r="ANM24" s="14"/>
      <c r="ANN24" s="14"/>
      <c r="ANO24" s="14"/>
      <c r="ANP24" s="14"/>
      <c r="ANQ24" s="14"/>
      <c r="ANR24" s="14"/>
      <c r="ANS24" s="14"/>
      <c r="ANT24" s="14"/>
      <c r="ANU24" s="14"/>
      <c r="ANV24" s="14"/>
      <c r="ANW24" s="14"/>
      <c r="ANX24" s="14"/>
      <c r="ANY24" s="14"/>
      <c r="ANZ24" s="14"/>
      <c r="AOA24" s="14"/>
      <c r="AOB24" s="14"/>
      <c r="AOC24" s="14"/>
      <c r="AOD24" s="14"/>
      <c r="AOE24" s="14"/>
      <c r="AOF24" s="14"/>
      <c r="AOG24" s="14"/>
    </row>
    <row r="25" spans="1:1073" s="2" customFormat="1" x14ac:dyDescent="0.25">
      <c r="A25" s="9">
        <v>24</v>
      </c>
      <c r="B25" s="1" t="s">
        <v>20</v>
      </c>
      <c r="C25" s="1">
        <v>15189</v>
      </c>
      <c r="D25" s="1">
        <v>2019</v>
      </c>
      <c r="E25" s="1" t="s">
        <v>22</v>
      </c>
      <c r="F25" s="1" t="s">
        <v>24</v>
      </c>
      <c r="G25" s="16">
        <v>5000</v>
      </c>
      <c r="H25" s="4">
        <v>43931</v>
      </c>
      <c r="I25" s="1" t="s">
        <v>32</v>
      </c>
      <c r="P25" s="11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  <c r="WT25" s="14"/>
      <c r="WU25" s="14"/>
      <c r="WV25" s="14"/>
      <c r="WW25" s="14"/>
      <c r="WX25" s="14"/>
      <c r="WY25" s="14"/>
      <c r="WZ25" s="14"/>
      <c r="XA25" s="14"/>
      <c r="XB25" s="14"/>
      <c r="XC25" s="14"/>
      <c r="XD25" s="14"/>
      <c r="XE25" s="14"/>
      <c r="XF25" s="14"/>
      <c r="XG25" s="14"/>
      <c r="XH25" s="14"/>
      <c r="XI25" s="14"/>
      <c r="XJ25" s="14"/>
      <c r="XK25" s="14"/>
      <c r="XL25" s="14"/>
      <c r="XM25" s="14"/>
      <c r="XN25" s="14"/>
      <c r="XO25" s="14"/>
      <c r="XP25" s="14"/>
      <c r="XQ25" s="14"/>
      <c r="XR25" s="14"/>
      <c r="XS25" s="14"/>
      <c r="XT25" s="14"/>
      <c r="XU25" s="14"/>
      <c r="XV25" s="14"/>
      <c r="XW25" s="14"/>
      <c r="XX25" s="14"/>
      <c r="XY25" s="14"/>
      <c r="XZ25" s="14"/>
      <c r="YA25" s="14"/>
      <c r="YB25" s="14"/>
      <c r="YC25" s="14"/>
      <c r="YD25" s="14"/>
      <c r="YE25" s="14"/>
      <c r="YF25" s="14"/>
      <c r="YG25" s="14"/>
      <c r="YH25" s="14"/>
      <c r="YI25" s="14"/>
      <c r="YJ25" s="14"/>
      <c r="YK25" s="14"/>
      <c r="YL25" s="14"/>
      <c r="YM25" s="14"/>
      <c r="YN25" s="14"/>
      <c r="YO25" s="14"/>
      <c r="YP25" s="14"/>
      <c r="YQ25" s="14"/>
      <c r="YR25" s="14"/>
      <c r="YS25" s="14"/>
      <c r="YT25" s="14"/>
      <c r="YU25" s="14"/>
      <c r="YV25" s="14"/>
      <c r="YW25" s="14"/>
      <c r="YX25" s="14"/>
      <c r="YY25" s="14"/>
      <c r="YZ25" s="14"/>
      <c r="ZA25" s="14"/>
      <c r="ZB25" s="14"/>
      <c r="ZC25" s="14"/>
      <c r="ZD25" s="14"/>
      <c r="ZE25" s="14"/>
      <c r="ZF25" s="14"/>
      <c r="ZG25" s="14"/>
      <c r="ZH25" s="14"/>
      <c r="ZI25" s="14"/>
      <c r="ZJ25" s="14"/>
      <c r="ZK25" s="14"/>
      <c r="ZL25" s="14"/>
      <c r="ZM25" s="14"/>
      <c r="ZN25" s="14"/>
      <c r="ZO25" s="14"/>
      <c r="ZP25" s="14"/>
      <c r="ZQ25" s="14"/>
      <c r="ZR25" s="14"/>
      <c r="ZS25" s="14"/>
      <c r="ZT25" s="14"/>
      <c r="ZU25" s="14"/>
      <c r="ZV25" s="14"/>
      <c r="ZW25" s="14"/>
      <c r="ZX25" s="14"/>
      <c r="ZY25" s="14"/>
      <c r="ZZ25" s="14"/>
      <c r="AAA25" s="14"/>
      <c r="AAB25" s="14"/>
      <c r="AAC25" s="14"/>
      <c r="AAD25" s="14"/>
      <c r="AAE25" s="14"/>
      <c r="AAF25" s="14"/>
      <c r="AAG25" s="14"/>
      <c r="AAH25" s="14"/>
      <c r="AAI25" s="14"/>
      <c r="AAJ25" s="14"/>
      <c r="AAK25" s="14"/>
      <c r="AAL25" s="14"/>
      <c r="AAM25" s="14"/>
      <c r="AAN25" s="14"/>
      <c r="AAO25" s="14"/>
      <c r="AAP25" s="14"/>
      <c r="AAQ25" s="14"/>
      <c r="AAR25" s="14"/>
      <c r="AAS25" s="14"/>
      <c r="AAT25" s="14"/>
      <c r="AAU25" s="14"/>
      <c r="AAV25" s="14"/>
      <c r="AAW25" s="14"/>
      <c r="AAX25" s="14"/>
      <c r="AAY25" s="14"/>
      <c r="AAZ25" s="14"/>
      <c r="ABA25" s="14"/>
      <c r="ABB25" s="14"/>
      <c r="ABC25" s="14"/>
      <c r="ABD25" s="14"/>
      <c r="ABE25" s="14"/>
      <c r="ABF25" s="14"/>
      <c r="ABG25" s="14"/>
      <c r="ABH25" s="14"/>
      <c r="ABI25" s="14"/>
      <c r="ABJ25" s="14"/>
      <c r="ABK25" s="14"/>
      <c r="ABL25" s="14"/>
      <c r="ABM25" s="14"/>
      <c r="ABN25" s="14"/>
      <c r="ABO25" s="14"/>
      <c r="ABP25" s="14"/>
      <c r="ABQ25" s="14"/>
      <c r="ABR25" s="14"/>
      <c r="ABS25" s="14"/>
      <c r="ABT25" s="14"/>
      <c r="ABU25" s="14"/>
      <c r="ABV25" s="14"/>
      <c r="ABW25" s="14"/>
      <c r="ABX25" s="14"/>
      <c r="ABY25" s="14"/>
      <c r="ABZ25" s="14"/>
      <c r="ACA25" s="14"/>
      <c r="ACB25" s="14"/>
      <c r="ACC25" s="14"/>
      <c r="ACD25" s="14"/>
      <c r="ACE25" s="14"/>
      <c r="ACF25" s="14"/>
      <c r="ACG25" s="14"/>
      <c r="ACH25" s="14"/>
      <c r="ACI25" s="14"/>
      <c r="ACJ25" s="14"/>
      <c r="ACK25" s="14"/>
      <c r="ACL25" s="14"/>
      <c r="ACM25" s="14"/>
      <c r="ACN25" s="14"/>
      <c r="ACO25" s="14"/>
      <c r="ACP25" s="14"/>
      <c r="ACQ25" s="14"/>
      <c r="ACR25" s="14"/>
      <c r="ACS25" s="14"/>
      <c r="ACT25" s="14"/>
      <c r="ACU25" s="14"/>
      <c r="ACV25" s="14"/>
      <c r="ACW25" s="14"/>
      <c r="ACX25" s="14"/>
      <c r="ACY25" s="14"/>
      <c r="ACZ25" s="14"/>
      <c r="ADA25" s="14"/>
      <c r="ADB25" s="14"/>
      <c r="ADC25" s="14"/>
      <c r="ADD25" s="14"/>
      <c r="ADE25" s="14"/>
      <c r="ADF25" s="14"/>
      <c r="ADG25" s="14"/>
      <c r="ADH25" s="14"/>
      <c r="ADI25" s="14"/>
      <c r="ADJ25" s="14"/>
      <c r="ADK25" s="14"/>
      <c r="ADL25" s="14"/>
      <c r="ADM25" s="14"/>
      <c r="ADN25" s="14"/>
      <c r="ADO25" s="14"/>
      <c r="ADP25" s="14"/>
      <c r="ADQ25" s="14"/>
      <c r="ADR25" s="14"/>
      <c r="ADS25" s="14"/>
      <c r="ADT25" s="14"/>
      <c r="ADU25" s="14"/>
      <c r="ADV25" s="14"/>
      <c r="ADW25" s="14"/>
      <c r="ADX25" s="14"/>
      <c r="ADY25" s="14"/>
      <c r="ADZ25" s="14"/>
      <c r="AEA25" s="14"/>
      <c r="AEB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  <c r="AEP25" s="14"/>
      <c r="AEQ25" s="14"/>
      <c r="AER25" s="14"/>
      <c r="AES25" s="14"/>
      <c r="AET25" s="14"/>
      <c r="AEU25" s="14"/>
      <c r="AEV25" s="14"/>
      <c r="AEW25" s="14"/>
      <c r="AEX25" s="14"/>
      <c r="AEY25" s="14"/>
      <c r="AEZ25" s="14"/>
      <c r="AFA25" s="14"/>
      <c r="AFB25" s="14"/>
      <c r="AFC25" s="14"/>
      <c r="AFD25" s="14"/>
      <c r="AFE25" s="14"/>
      <c r="AFF25" s="14"/>
      <c r="AFG25" s="14"/>
      <c r="AFH25" s="14"/>
      <c r="AFI25" s="14"/>
      <c r="AFJ25" s="14"/>
      <c r="AFK25" s="14"/>
      <c r="AFL25" s="14"/>
      <c r="AFM25" s="14"/>
      <c r="AFN25" s="14"/>
      <c r="AFO25" s="14"/>
      <c r="AFP25" s="14"/>
      <c r="AFQ25" s="14"/>
      <c r="AFR25" s="14"/>
      <c r="AFS25" s="14"/>
      <c r="AFT25" s="14"/>
      <c r="AFU25" s="14"/>
      <c r="AFV25" s="14"/>
      <c r="AFW25" s="14"/>
      <c r="AFX25" s="14"/>
      <c r="AFY25" s="14"/>
      <c r="AFZ25" s="14"/>
      <c r="AGA25" s="14"/>
      <c r="AGB25" s="14"/>
      <c r="AGC25" s="14"/>
      <c r="AGD25" s="14"/>
      <c r="AGE25" s="14"/>
      <c r="AGF25" s="14"/>
      <c r="AGG25" s="14"/>
      <c r="AGH25" s="14"/>
      <c r="AGI25" s="14"/>
      <c r="AGJ25" s="14"/>
      <c r="AGK25" s="14"/>
      <c r="AGL25" s="14"/>
      <c r="AGM25" s="14"/>
      <c r="AGN25" s="14"/>
      <c r="AGO25" s="14"/>
      <c r="AGP25" s="14"/>
      <c r="AGQ25" s="14"/>
      <c r="AGR25" s="14"/>
      <c r="AGS25" s="14"/>
      <c r="AGT25" s="14"/>
      <c r="AGU25" s="14"/>
      <c r="AGV25" s="14"/>
      <c r="AGW25" s="14"/>
      <c r="AGX25" s="14"/>
      <c r="AGY25" s="14"/>
      <c r="AGZ25" s="14"/>
      <c r="AHA25" s="14"/>
      <c r="AHB25" s="14"/>
      <c r="AHC25" s="14"/>
      <c r="AHD25" s="14"/>
      <c r="AHE25" s="14"/>
      <c r="AHF25" s="14"/>
      <c r="AHG25" s="14"/>
      <c r="AHH25" s="14"/>
      <c r="AHI25" s="14"/>
      <c r="AHJ25" s="14"/>
      <c r="AHK25" s="14"/>
      <c r="AHL25" s="14"/>
      <c r="AHM25" s="14"/>
      <c r="AHN25" s="14"/>
      <c r="AHO25" s="14"/>
      <c r="AHP25" s="14"/>
      <c r="AHQ25" s="14"/>
      <c r="AHR25" s="14"/>
      <c r="AHS25" s="14"/>
      <c r="AHT25" s="14"/>
      <c r="AHU25" s="14"/>
      <c r="AHV25" s="14"/>
      <c r="AHW25" s="14"/>
      <c r="AHX25" s="14"/>
      <c r="AHY25" s="14"/>
      <c r="AHZ25" s="14"/>
      <c r="AIA25" s="14"/>
      <c r="AIB25" s="14"/>
      <c r="AIC25" s="14"/>
      <c r="AID25" s="14"/>
      <c r="AIE25" s="14"/>
      <c r="AIF25" s="14"/>
      <c r="AIG25" s="14"/>
      <c r="AIH25" s="14"/>
      <c r="AII25" s="14"/>
      <c r="AIJ25" s="14"/>
      <c r="AIK25" s="14"/>
      <c r="AIL25" s="14"/>
      <c r="AIM25" s="14"/>
      <c r="AIN25" s="14"/>
      <c r="AIO25" s="14"/>
      <c r="AIP25" s="14"/>
      <c r="AIQ25" s="14"/>
      <c r="AIR25" s="14"/>
      <c r="AIS25" s="14"/>
      <c r="AIT25" s="14"/>
      <c r="AIU25" s="14"/>
      <c r="AIV25" s="14"/>
      <c r="AIW25" s="14"/>
      <c r="AIX25" s="14"/>
      <c r="AIY25" s="14"/>
      <c r="AIZ25" s="14"/>
      <c r="AJA25" s="14"/>
      <c r="AJB25" s="14"/>
      <c r="AJC25" s="14"/>
      <c r="AJD25" s="14"/>
      <c r="AJE25" s="14"/>
      <c r="AJF25" s="14"/>
      <c r="AJG25" s="14"/>
      <c r="AJH25" s="14"/>
      <c r="AJI25" s="14"/>
      <c r="AJJ25" s="14"/>
      <c r="AJK25" s="14"/>
      <c r="AJL25" s="14"/>
      <c r="AJM25" s="14"/>
      <c r="AJN25" s="14"/>
      <c r="AJO25" s="14"/>
      <c r="AJP25" s="14"/>
      <c r="AJQ25" s="14"/>
      <c r="AJR25" s="14"/>
      <c r="AJS25" s="14"/>
      <c r="AJT25" s="14"/>
      <c r="AJU25" s="14"/>
      <c r="AJV25" s="14"/>
      <c r="AJW25" s="14"/>
      <c r="AJX25" s="14"/>
      <c r="AJY25" s="14"/>
      <c r="AJZ25" s="14"/>
      <c r="AKA25" s="14"/>
      <c r="AKB25" s="14"/>
      <c r="AKC25" s="14"/>
      <c r="AKD25" s="14"/>
      <c r="AKE25" s="14"/>
      <c r="AKF25" s="14"/>
      <c r="AKG25" s="14"/>
      <c r="AKH25" s="14"/>
      <c r="AKI25" s="14"/>
      <c r="AKJ25" s="14"/>
      <c r="AKK25" s="14"/>
      <c r="AKL25" s="14"/>
      <c r="AKM25" s="14"/>
      <c r="AKN25" s="14"/>
      <c r="AKO25" s="14"/>
      <c r="AKP25" s="14"/>
      <c r="AKQ25" s="14"/>
      <c r="AKR25" s="14"/>
      <c r="AKS25" s="14"/>
      <c r="AKT25" s="14"/>
      <c r="AKU25" s="14"/>
      <c r="AKV25" s="14"/>
      <c r="AKW25" s="14"/>
      <c r="AKX25" s="14"/>
      <c r="AKY25" s="14"/>
      <c r="AKZ25" s="14"/>
      <c r="ALA25" s="14"/>
      <c r="ALB25" s="14"/>
      <c r="ALC25" s="14"/>
      <c r="ALD25" s="14"/>
      <c r="ALE25" s="14"/>
      <c r="ALF25" s="14"/>
      <c r="ALG25" s="14"/>
      <c r="ALH25" s="14"/>
      <c r="ALI25" s="14"/>
      <c r="ALJ25" s="14"/>
      <c r="ALK25" s="14"/>
      <c r="ALL25" s="14"/>
      <c r="ALM25" s="14"/>
      <c r="ALN25" s="14"/>
      <c r="ALO25" s="14"/>
      <c r="ALP25" s="14"/>
      <c r="ALQ25" s="14"/>
      <c r="ALR25" s="14"/>
      <c r="ALS25" s="14"/>
      <c r="ALT25" s="14"/>
      <c r="ALU25" s="14"/>
      <c r="ALV25" s="14"/>
      <c r="ALW25" s="14"/>
      <c r="ALX25" s="14"/>
      <c r="ALY25" s="14"/>
      <c r="ALZ25" s="14"/>
      <c r="AMA25" s="14"/>
      <c r="AMB25" s="14"/>
      <c r="AMC25" s="14"/>
      <c r="AMD25" s="14"/>
      <c r="AME25" s="14"/>
      <c r="AMF25" s="14"/>
      <c r="AMG25" s="14"/>
      <c r="AMH25" s="14"/>
      <c r="AMI25" s="14"/>
      <c r="AMJ25" s="14"/>
      <c r="AMK25" s="14"/>
      <c r="AML25" s="14"/>
      <c r="AMM25" s="14"/>
      <c r="AMN25" s="14"/>
      <c r="AMO25" s="14"/>
      <c r="AMP25" s="14"/>
      <c r="AMQ25" s="14"/>
      <c r="AMR25" s="14"/>
      <c r="AMS25" s="14"/>
      <c r="AMT25" s="14"/>
      <c r="AMU25" s="14"/>
      <c r="AMV25" s="14"/>
      <c r="AMW25" s="14"/>
      <c r="AMX25" s="14"/>
      <c r="AMY25" s="14"/>
      <c r="AMZ25" s="14"/>
      <c r="ANA25" s="14"/>
      <c r="ANB25" s="14"/>
      <c r="ANC25" s="14"/>
      <c r="AND25" s="14"/>
      <c r="ANE25" s="14"/>
      <c r="ANF25" s="14"/>
      <c r="ANG25" s="14"/>
      <c r="ANH25" s="14"/>
      <c r="ANI25" s="14"/>
      <c r="ANJ25" s="14"/>
      <c r="ANK25" s="14"/>
      <c r="ANL25" s="14"/>
      <c r="ANM25" s="14"/>
      <c r="ANN25" s="14"/>
      <c r="ANO25" s="14"/>
      <c r="ANP25" s="14"/>
      <c r="ANQ25" s="14"/>
      <c r="ANR25" s="14"/>
      <c r="ANS25" s="14"/>
      <c r="ANT25" s="14"/>
      <c r="ANU25" s="14"/>
      <c r="ANV25" s="14"/>
      <c r="ANW25" s="14"/>
      <c r="ANX25" s="14"/>
      <c r="ANY25" s="14"/>
      <c r="ANZ25" s="14"/>
      <c r="AOA25" s="14"/>
      <c r="AOB25" s="14"/>
      <c r="AOC25" s="14"/>
      <c r="AOD25" s="14"/>
      <c r="AOE25" s="14"/>
      <c r="AOF25" s="14"/>
      <c r="AOG25" s="14"/>
    </row>
    <row r="26" spans="1:1073" s="2" customFormat="1" x14ac:dyDescent="0.25">
      <c r="A26" s="9">
        <v>25</v>
      </c>
      <c r="B26" s="1" t="s">
        <v>20</v>
      </c>
      <c r="C26" s="1">
        <v>22908</v>
      </c>
      <c r="D26" s="1">
        <v>2019</v>
      </c>
      <c r="E26" s="1" t="s">
        <v>22</v>
      </c>
      <c r="F26" s="1" t="s">
        <v>24</v>
      </c>
      <c r="G26" s="16">
        <v>5000</v>
      </c>
      <c r="H26" s="4">
        <v>43931</v>
      </c>
      <c r="I26" s="1" t="s">
        <v>32</v>
      </c>
      <c r="P26" s="11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EX26" s="14"/>
      <c r="AEY26" s="14"/>
      <c r="AEZ26" s="14"/>
      <c r="AFA26" s="14"/>
      <c r="AFB26" s="14"/>
      <c r="AFC26" s="14"/>
      <c r="AFD26" s="14"/>
      <c r="AFE26" s="14"/>
      <c r="AFF26" s="14"/>
      <c r="AFG26" s="14"/>
      <c r="AFH26" s="14"/>
      <c r="AFI26" s="14"/>
      <c r="AFJ26" s="14"/>
      <c r="AFK26" s="14"/>
      <c r="AFL26" s="14"/>
      <c r="AFM26" s="14"/>
      <c r="AFN26" s="14"/>
      <c r="AFO26" s="14"/>
      <c r="AFP26" s="14"/>
      <c r="AFQ26" s="14"/>
      <c r="AFR26" s="14"/>
      <c r="AFS26" s="14"/>
      <c r="AFT26" s="14"/>
      <c r="AFU26" s="14"/>
      <c r="AFV26" s="14"/>
      <c r="AFW26" s="14"/>
      <c r="AFX26" s="14"/>
      <c r="AFY26" s="14"/>
      <c r="AFZ26" s="14"/>
      <c r="AGA26" s="14"/>
      <c r="AGB26" s="14"/>
      <c r="AGC26" s="14"/>
      <c r="AGD26" s="14"/>
      <c r="AGE26" s="14"/>
      <c r="AGF26" s="14"/>
      <c r="AGG26" s="14"/>
      <c r="AGH26" s="14"/>
      <c r="AGI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HA26" s="14"/>
      <c r="AHB26" s="14"/>
      <c r="AHC26" s="14"/>
      <c r="AHD26" s="14"/>
      <c r="AHE26" s="14"/>
      <c r="AHF26" s="14"/>
      <c r="AHG26" s="14"/>
      <c r="AHH26" s="14"/>
      <c r="AHI26" s="14"/>
      <c r="AHJ26" s="14"/>
      <c r="AHK26" s="14"/>
      <c r="AHL26" s="14"/>
      <c r="AHM26" s="14"/>
      <c r="AHN26" s="14"/>
      <c r="AHO26" s="14"/>
      <c r="AHP26" s="14"/>
      <c r="AHQ26" s="14"/>
      <c r="AHR26" s="14"/>
      <c r="AHS26" s="14"/>
      <c r="AHT26" s="14"/>
      <c r="AHU26" s="14"/>
      <c r="AHV26" s="14"/>
      <c r="AHW26" s="14"/>
      <c r="AHX26" s="14"/>
      <c r="AHY26" s="14"/>
      <c r="AHZ26" s="14"/>
      <c r="AIA26" s="14"/>
      <c r="AIB26" s="14"/>
      <c r="AIC26" s="14"/>
      <c r="AID26" s="14"/>
      <c r="AIE26" s="14"/>
      <c r="AIF26" s="14"/>
      <c r="AIG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IZ26" s="14"/>
      <c r="AJA26" s="14"/>
      <c r="AJB26" s="14"/>
      <c r="AJC26" s="14"/>
      <c r="AJD26" s="14"/>
      <c r="AJE26" s="14"/>
      <c r="AJF26" s="14"/>
      <c r="AJG26" s="14"/>
      <c r="AJH26" s="14"/>
      <c r="AJI26" s="14"/>
      <c r="AJJ26" s="14"/>
      <c r="AJK26" s="14"/>
      <c r="AJL26" s="14"/>
      <c r="AJM26" s="14"/>
      <c r="AJN26" s="14"/>
      <c r="AJO26" s="14"/>
      <c r="AJP26" s="14"/>
      <c r="AJQ26" s="14"/>
      <c r="AJR26" s="14"/>
      <c r="AJS26" s="14"/>
      <c r="AJT26" s="14"/>
      <c r="AJU26" s="14"/>
      <c r="AJV26" s="14"/>
      <c r="AJW26" s="14"/>
      <c r="AJX26" s="14"/>
      <c r="AJY26" s="14"/>
      <c r="AJZ26" s="14"/>
      <c r="AKA26" s="14"/>
      <c r="AKB26" s="14"/>
      <c r="AKC26" s="14"/>
      <c r="AKD26" s="14"/>
      <c r="AKE26" s="14"/>
      <c r="AKF26" s="14"/>
      <c r="AKG26" s="14"/>
      <c r="AKH26" s="14"/>
      <c r="AKI26" s="14"/>
      <c r="AKJ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LE26" s="14"/>
      <c r="ALF26" s="14"/>
      <c r="ALG26" s="14"/>
      <c r="ALH26" s="14"/>
      <c r="ALI26" s="14"/>
      <c r="ALJ26" s="14"/>
      <c r="ALK26" s="14"/>
      <c r="ALL26" s="14"/>
      <c r="ALM26" s="14"/>
      <c r="ALN26" s="14"/>
      <c r="ALO26" s="14"/>
      <c r="ALP26" s="14"/>
      <c r="ALQ26" s="14"/>
      <c r="ALR26" s="14"/>
      <c r="ALS26" s="14"/>
      <c r="ALT26" s="14"/>
      <c r="ALU26" s="14"/>
      <c r="ALV26" s="14"/>
      <c r="ALW26" s="14"/>
      <c r="ALX26" s="14"/>
      <c r="ALY26" s="14"/>
      <c r="ALZ26" s="14"/>
      <c r="AMA26" s="14"/>
      <c r="AMB26" s="14"/>
      <c r="AMC26" s="14"/>
      <c r="AMD26" s="14"/>
      <c r="AME26" s="14"/>
      <c r="AMF26" s="14"/>
      <c r="AMG26" s="14"/>
      <c r="AMH26" s="14"/>
      <c r="AMI26" s="14"/>
      <c r="AMJ26" s="14"/>
      <c r="AMK26" s="14"/>
      <c r="AML26" s="14"/>
      <c r="AMM26" s="14"/>
      <c r="AMN26" s="14"/>
      <c r="AMO26" s="14"/>
      <c r="AMP26" s="14"/>
      <c r="AMQ26" s="14"/>
      <c r="AMR26" s="14"/>
      <c r="AMS26" s="14"/>
      <c r="AMT26" s="14"/>
      <c r="AMU26" s="14"/>
      <c r="AMV26" s="14"/>
      <c r="AMW26" s="14"/>
      <c r="AMX26" s="14"/>
      <c r="AMY26" s="14"/>
      <c r="AMZ26" s="14"/>
      <c r="ANA26" s="14"/>
      <c r="ANB26" s="14"/>
      <c r="ANC26" s="14"/>
      <c r="AND26" s="14"/>
      <c r="ANE26" s="14"/>
      <c r="ANF26" s="14"/>
      <c r="ANG26" s="14"/>
      <c r="ANH26" s="14"/>
      <c r="ANI26" s="14"/>
      <c r="ANJ26" s="14"/>
      <c r="ANK26" s="14"/>
      <c r="ANL26" s="14"/>
      <c r="ANM26" s="14"/>
      <c r="ANN26" s="14"/>
      <c r="ANO26" s="14"/>
      <c r="ANP26" s="14"/>
      <c r="ANQ26" s="14"/>
      <c r="ANR26" s="14"/>
      <c r="ANS26" s="14"/>
      <c r="ANT26" s="14"/>
      <c r="ANU26" s="14"/>
      <c r="ANV26" s="14"/>
      <c r="ANW26" s="14"/>
      <c r="ANX26" s="14"/>
      <c r="ANY26" s="14"/>
      <c r="ANZ26" s="14"/>
      <c r="AOA26" s="14"/>
      <c r="AOB26" s="14"/>
      <c r="AOC26" s="14"/>
      <c r="AOD26" s="14"/>
      <c r="AOE26" s="14"/>
      <c r="AOF26" s="14"/>
      <c r="AOG26" s="14"/>
    </row>
    <row r="27" spans="1:1073" s="2" customFormat="1" x14ac:dyDescent="0.25">
      <c r="A27" s="9">
        <v>26</v>
      </c>
      <c r="B27" s="1" t="s">
        <v>20</v>
      </c>
      <c r="C27" s="1">
        <v>23033</v>
      </c>
      <c r="D27" s="1">
        <v>2019</v>
      </c>
      <c r="E27" s="1" t="s">
        <v>22</v>
      </c>
      <c r="F27" s="1" t="s">
        <v>24</v>
      </c>
      <c r="G27" s="16">
        <v>5000</v>
      </c>
      <c r="H27" s="4">
        <v>43931</v>
      </c>
      <c r="I27" s="1" t="s">
        <v>32</v>
      </c>
      <c r="P27" s="11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  <c r="AEP27" s="14"/>
      <c r="AEQ27" s="14"/>
      <c r="AER27" s="14"/>
      <c r="AES27" s="14"/>
      <c r="AET27" s="14"/>
      <c r="AEU27" s="14"/>
      <c r="AEV27" s="14"/>
      <c r="AEW27" s="14"/>
      <c r="AEX27" s="14"/>
      <c r="AEY27" s="14"/>
      <c r="AEZ27" s="14"/>
      <c r="AFA27" s="14"/>
      <c r="AFB27" s="14"/>
      <c r="AFC27" s="14"/>
      <c r="AFD27" s="14"/>
      <c r="AFE27" s="14"/>
      <c r="AFF27" s="14"/>
      <c r="AFG27" s="14"/>
      <c r="AFH27" s="14"/>
      <c r="AFI27" s="14"/>
      <c r="AFJ27" s="14"/>
      <c r="AFK27" s="14"/>
      <c r="AFL27" s="14"/>
      <c r="AFM27" s="14"/>
      <c r="AFN27" s="14"/>
      <c r="AFO27" s="14"/>
      <c r="AFP27" s="14"/>
      <c r="AFQ27" s="14"/>
      <c r="AFR27" s="14"/>
      <c r="AFS27" s="14"/>
      <c r="AFT27" s="14"/>
      <c r="AFU27" s="14"/>
      <c r="AFV27" s="14"/>
      <c r="AFW27" s="14"/>
      <c r="AFX27" s="14"/>
      <c r="AFY27" s="14"/>
      <c r="AFZ27" s="14"/>
      <c r="AGA27" s="14"/>
      <c r="AGB27" s="14"/>
      <c r="AGC27" s="14"/>
      <c r="AGD27" s="14"/>
      <c r="AGE27" s="14"/>
      <c r="AGF27" s="14"/>
      <c r="AGG27" s="14"/>
      <c r="AGH27" s="14"/>
      <c r="AGI27" s="14"/>
      <c r="AGJ27" s="14"/>
      <c r="AGK27" s="14"/>
      <c r="AGL27" s="14"/>
      <c r="AGM27" s="14"/>
      <c r="AGN27" s="14"/>
      <c r="AGO27" s="14"/>
      <c r="AGP27" s="14"/>
      <c r="AGQ27" s="14"/>
      <c r="AGR27" s="14"/>
      <c r="AGS27" s="14"/>
      <c r="AGT27" s="14"/>
      <c r="AGU27" s="14"/>
      <c r="AGV27" s="14"/>
      <c r="AGW27" s="14"/>
      <c r="AGX27" s="14"/>
      <c r="AGY27" s="14"/>
      <c r="AGZ27" s="14"/>
      <c r="AHA27" s="14"/>
      <c r="AHB27" s="14"/>
      <c r="AHC27" s="14"/>
      <c r="AHD27" s="14"/>
      <c r="AHE27" s="14"/>
      <c r="AHF27" s="14"/>
      <c r="AHG27" s="14"/>
      <c r="AHH27" s="14"/>
      <c r="AHI27" s="14"/>
      <c r="AHJ27" s="14"/>
      <c r="AHK27" s="14"/>
      <c r="AHL27" s="14"/>
      <c r="AHM27" s="14"/>
      <c r="AHN27" s="14"/>
      <c r="AHO27" s="14"/>
      <c r="AHP27" s="14"/>
      <c r="AHQ27" s="14"/>
      <c r="AHR27" s="14"/>
      <c r="AHS27" s="14"/>
      <c r="AHT27" s="14"/>
      <c r="AHU27" s="14"/>
      <c r="AHV27" s="14"/>
      <c r="AHW27" s="14"/>
      <c r="AHX27" s="14"/>
      <c r="AHY27" s="14"/>
      <c r="AHZ27" s="14"/>
      <c r="AIA27" s="14"/>
      <c r="AIB27" s="14"/>
      <c r="AIC27" s="14"/>
      <c r="AID27" s="14"/>
      <c r="AIE27" s="14"/>
      <c r="AIF27" s="14"/>
      <c r="AIG27" s="14"/>
      <c r="AIH27" s="14"/>
      <c r="AII27" s="14"/>
      <c r="AIJ27" s="14"/>
      <c r="AIK27" s="14"/>
      <c r="AIL27" s="14"/>
      <c r="AIM27" s="14"/>
      <c r="AIN27" s="14"/>
      <c r="AIO27" s="14"/>
      <c r="AIP27" s="14"/>
      <c r="AIQ27" s="14"/>
      <c r="AIR27" s="14"/>
      <c r="AIS27" s="14"/>
      <c r="AIT27" s="14"/>
      <c r="AIU27" s="14"/>
      <c r="AIV27" s="14"/>
      <c r="AIW27" s="14"/>
      <c r="AIX27" s="14"/>
      <c r="AIY27" s="14"/>
      <c r="AIZ27" s="14"/>
      <c r="AJA27" s="14"/>
      <c r="AJB27" s="14"/>
      <c r="AJC27" s="14"/>
      <c r="AJD27" s="14"/>
      <c r="AJE27" s="14"/>
      <c r="AJF27" s="14"/>
      <c r="AJG27" s="14"/>
      <c r="AJH27" s="14"/>
      <c r="AJI27" s="14"/>
      <c r="AJJ27" s="14"/>
      <c r="AJK27" s="14"/>
      <c r="AJL27" s="14"/>
      <c r="AJM27" s="14"/>
      <c r="AJN27" s="14"/>
      <c r="AJO27" s="14"/>
      <c r="AJP27" s="14"/>
      <c r="AJQ27" s="14"/>
      <c r="AJR27" s="14"/>
      <c r="AJS27" s="14"/>
      <c r="AJT27" s="14"/>
      <c r="AJU27" s="14"/>
      <c r="AJV27" s="14"/>
      <c r="AJW27" s="14"/>
      <c r="AJX27" s="14"/>
      <c r="AJY27" s="14"/>
      <c r="AJZ27" s="14"/>
      <c r="AKA27" s="14"/>
      <c r="AKB27" s="14"/>
      <c r="AKC27" s="14"/>
      <c r="AKD27" s="14"/>
      <c r="AKE27" s="14"/>
      <c r="AKF27" s="14"/>
      <c r="AKG27" s="14"/>
      <c r="AKH27" s="14"/>
      <c r="AKI27" s="14"/>
      <c r="AKJ27" s="14"/>
      <c r="AKK27" s="14"/>
      <c r="AKL27" s="14"/>
      <c r="AKM27" s="14"/>
      <c r="AKN27" s="14"/>
      <c r="AKO27" s="14"/>
      <c r="AKP27" s="14"/>
      <c r="AKQ27" s="14"/>
      <c r="AKR27" s="14"/>
      <c r="AKS27" s="14"/>
      <c r="AKT27" s="14"/>
      <c r="AKU27" s="14"/>
      <c r="AKV27" s="14"/>
      <c r="AKW27" s="14"/>
      <c r="AKX27" s="14"/>
      <c r="AKY27" s="14"/>
      <c r="AKZ27" s="14"/>
      <c r="ALA27" s="14"/>
      <c r="ALB27" s="14"/>
      <c r="ALC27" s="14"/>
      <c r="ALD27" s="14"/>
      <c r="ALE27" s="14"/>
      <c r="ALF27" s="14"/>
      <c r="ALG27" s="14"/>
      <c r="ALH27" s="14"/>
      <c r="ALI27" s="14"/>
      <c r="ALJ27" s="14"/>
      <c r="ALK27" s="14"/>
      <c r="ALL27" s="14"/>
      <c r="ALM27" s="14"/>
      <c r="ALN27" s="14"/>
      <c r="ALO27" s="14"/>
      <c r="ALP27" s="14"/>
      <c r="ALQ27" s="14"/>
      <c r="ALR27" s="14"/>
      <c r="ALS27" s="14"/>
      <c r="ALT27" s="14"/>
      <c r="ALU27" s="14"/>
      <c r="ALV27" s="14"/>
      <c r="ALW27" s="14"/>
      <c r="ALX27" s="14"/>
      <c r="ALY27" s="14"/>
      <c r="ALZ27" s="14"/>
      <c r="AMA27" s="14"/>
      <c r="AMB27" s="14"/>
      <c r="AMC27" s="14"/>
      <c r="AMD27" s="14"/>
      <c r="AME27" s="14"/>
      <c r="AMF27" s="14"/>
      <c r="AMG27" s="14"/>
      <c r="AMH27" s="14"/>
      <c r="AMI27" s="14"/>
      <c r="AMJ27" s="14"/>
      <c r="AMK27" s="14"/>
      <c r="AML27" s="14"/>
      <c r="AMM27" s="14"/>
      <c r="AMN27" s="14"/>
      <c r="AMO27" s="14"/>
      <c r="AMP27" s="14"/>
      <c r="AMQ27" s="14"/>
      <c r="AMR27" s="14"/>
      <c r="AMS27" s="14"/>
      <c r="AMT27" s="14"/>
      <c r="AMU27" s="14"/>
      <c r="AMV27" s="14"/>
      <c r="AMW27" s="14"/>
      <c r="AMX27" s="14"/>
      <c r="AMY27" s="14"/>
      <c r="AMZ27" s="14"/>
      <c r="ANA27" s="14"/>
      <c r="ANB27" s="14"/>
      <c r="ANC27" s="14"/>
      <c r="AND27" s="14"/>
      <c r="ANE27" s="14"/>
      <c r="ANF27" s="14"/>
      <c r="ANG27" s="14"/>
      <c r="ANH27" s="14"/>
      <c r="ANI27" s="14"/>
      <c r="ANJ27" s="14"/>
      <c r="ANK27" s="14"/>
      <c r="ANL27" s="14"/>
      <c r="ANM27" s="14"/>
      <c r="ANN27" s="14"/>
      <c r="ANO27" s="14"/>
      <c r="ANP27" s="14"/>
      <c r="ANQ27" s="14"/>
      <c r="ANR27" s="14"/>
      <c r="ANS27" s="14"/>
      <c r="ANT27" s="14"/>
      <c r="ANU27" s="14"/>
      <c r="ANV27" s="14"/>
      <c r="ANW27" s="14"/>
      <c r="ANX27" s="14"/>
      <c r="ANY27" s="14"/>
      <c r="ANZ27" s="14"/>
      <c r="AOA27" s="14"/>
      <c r="AOB27" s="14"/>
      <c r="AOC27" s="14"/>
      <c r="AOD27" s="14"/>
      <c r="AOE27" s="14"/>
      <c r="AOF27" s="14"/>
      <c r="AOG27" s="14"/>
    </row>
    <row r="28" spans="1:1073" s="2" customFormat="1" x14ac:dyDescent="0.25">
      <c r="A28" s="9">
        <v>27</v>
      </c>
      <c r="B28" s="1" t="s">
        <v>20</v>
      </c>
      <c r="C28" s="1">
        <v>18007</v>
      </c>
      <c r="D28" s="1">
        <v>2019</v>
      </c>
      <c r="E28" s="1" t="s">
        <v>22</v>
      </c>
      <c r="F28" s="1" t="s">
        <v>24</v>
      </c>
      <c r="G28" s="16">
        <v>5000</v>
      </c>
      <c r="H28" s="4">
        <v>43931</v>
      </c>
      <c r="I28" s="1" t="s">
        <v>32</v>
      </c>
      <c r="P28" s="11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EX28" s="14"/>
      <c r="AEY28" s="14"/>
      <c r="AEZ28" s="14"/>
      <c r="AFA28" s="14"/>
      <c r="AFB28" s="14"/>
      <c r="AFC28" s="14"/>
      <c r="AFD28" s="14"/>
      <c r="AFE28" s="14"/>
      <c r="AFF28" s="14"/>
      <c r="AFG28" s="14"/>
      <c r="AFH28" s="14"/>
      <c r="AFI28" s="14"/>
      <c r="AFJ28" s="14"/>
      <c r="AFK28" s="14"/>
      <c r="AFL28" s="14"/>
      <c r="AFM28" s="14"/>
      <c r="AFN28" s="14"/>
      <c r="AFO28" s="14"/>
      <c r="AFP28" s="14"/>
      <c r="AFQ28" s="14"/>
      <c r="AFR28" s="14"/>
      <c r="AFS28" s="14"/>
      <c r="AFT28" s="14"/>
      <c r="AFU28" s="14"/>
      <c r="AFV28" s="14"/>
      <c r="AFW28" s="14"/>
      <c r="AFX28" s="14"/>
      <c r="AFY28" s="14"/>
      <c r="AFZ28" s="14"/>
      <c r="AGA28" s="14"/>
      <c r="AGB28" s="14"/>
      <c r="AGC28" s="14"/>
      <c r="AGD28" s="14"/>
      <c r="AGE28" s="14"/>
      <c r="AGF28" s="14"/>
      <c r="AGG28" s="14"/>
      <c r="AGH28" s="14"/>
      <c r="AGI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HA28" s="14"/>
      <c r="AHB28" s="14"/>
      <c r="AHC28" s="14"/>
      <c r="AHD28" s="14"/>
      <c r="AHE28" s="14"/>
      <c r="AHF28" s="14"/>
      <c r="AHG28" s="14"/>
      <c r="AHH28" s="14"/>
      <c r="AHI28" s="14"/>
      <c r="AHJ28" s="14"/>
      <c r="AHK28" s="14"/>
      <c r="AHL28" s="14"/>
      <c r="AHM28" s="14"/>
      <c r="AHN28" s="14"/>
      <c r="AHO28" s="14"/>
      <c r="AHP28" s="14"/>
      <c r="AHQ28" s="14"/>
      <c r="AHR28" s="14"/>
      <c r="AHS28" s="14"/>
      <c r="AHT28" s="14"/>
      <c r="AHU28" s="14"/>
      <c r="AHV28" s="14"/>
      <c r="AHW28" s="14"/>
      <c r="AHX28" s="14"/>
      <c r="AHY28" s="14"/>
      <c r="AHZ28" s="14"/>
      <c r="AIA28" s="14"/>
      <c r="AIB28" s="14"/>
      <c r="AIC28" s="14"/>
      <c r="AID28" s="14"/>
      <c r="AIE28" s="14"/>
      <c r="AIF28" s="14"/>
      <c r="AIG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IZ28" s="14"/>
      <c r="AJA28" s="14"/>
      <c r="AJB28" s="14"/>
      <c r="AJC28" s="14"/>
      <c r="AJD28" s="14"/>
      <c r="AJE28" s="14"/>
      <c r="AJF28" s="14"/>
      <c r="AJG28" s="14"/>
      <c r="AJH28" s="14"/>
      <c r="AJI28" s="14"/>
      <c r="AJJ28" s="14"/>
      <c r="AJK28" s="14"/>
      <c r="AJL28" s="14"/>
      <c r="AJM28" s="14"/>
      <c r="AJN28" s="14"/>
      <c r="AJO28" s="14"/>
      <c r="AJP28" s="14"/>
      <c r="AJQ28" s="14"/>
      <c r="AJR28" s="14"/>
      <c r="AJS28" s="14"/>
      <c r="AJT28" s="14"/>
      <c r="AJU28" s="14"/>
      <c r="AJV28" s="14"/>
      <c r="AJW28" s="14"/>
      <c r="AJX28" s="14"/>
      <c r="AJY28" s="14"/>
      <c r="AJZ28" s="14"/>
      <c r="AKA28" s="14"/>
      <c r="AKB28" s="14"/>
      <c r="AKC28" s="14"/>
      <c r="AKD28" s="14"/>
      <c r="AKE28" s="14"/>
      <c r="AKF28" s="14"/>
      <c r="AKG28" s="14"/>
      <c r="AKH28" s="14"/>
      <c r="AKI28" s="14"/>
      <c r="AKJ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LE28" s="14"/>
      <c r="ALF28" s="14"/>
      <c r="ALG28" s="14"/>
      <c r="ALH28" s="14"/>
      <c r="ALI28" s="14"/>
      <c r="ALJ28" s="14"/>
      <c r="ALK28" s="14"/>
      <c r="ALL28" s="14"/>
      <c r="ALM28" s="14"/>
      <c r="ALN28" s="14"/>
      <c r="ALO28" s="14"/>
      <c r="ALP28" s="14"/>
      <c r="ALQ28" s="14"/>
      <c r="ALR28" s="14"/>
      <c r="ALS28" s="14"/>
      <c r="ALT28" s="14"/>
      <c r="ALU28" s="14"/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  <c r="AMF28" s="14"/>
      <c r="AMG28" s="14"/>
      <c r="AMH28" s="14"/>
      <c r="AMI28" s="14"/>
      <c r="AMJ28" s="14"/>
      <c r="AMK28" s="14"/>
      <c r="AML28" s="14"/>
      <c r="AMM28" s="14"/>
      <c r="AMN28" s="14"/>
      <c r="AMO28" s="14"/>
      <c r="AMP28" s="14"/>
      <c r="AMQ28" s="14"/>
      <c r="AMR28" s="14"/>
      <c r="AMS28" s="14"/>
      <c r="AMT28" s="14"/>
      <c r="AMU28" s="14"/>
      <c r="AMV28" s="14"/>
      <c r="AMW28" s="14"/>
      <c r="AMX28" s="14"/>
      <c r="AMY28" s="14"/>
      <c r="AMZ28" s="14"/>
      <c r="ANA28" s="14"/>
      <c r="ANB28" s="14"/>
      <c r="ANC28" s="14"/>
      <c r="AND28" s="14"/>
      <c r="ANE28" s="14"/>
      <c r="ANF28" s="14"/>
      <c r="ANG28" s="14"/>
      <c r="ANH28" s="14"/>
      <c r="ANI28" s="14"/>
      <c r="ANJ28" s="14"/>
      <c r="ANK28" s="14"/>
      <c r="ANL28" s="14"/>
      <c r="ANM28" s="14"/>
      <c r="ANN28" s="14"/>
      <c r="ANO28" s="14"/>
      <c r="ANP28" s="14"/>
      <c r="ANQ28" s="14"/>
      <c r="ANR28" s="14"/>
      <c r="ANS28" s="14"/>
      <c r="ANT28" s="14"/>
      <c r="ANU28" s="14"/>
      <c r="ANV28" s="14"/>
      <c r="ANW28" s="14"/>
      <c r="ANX28" s="14"/>
      <c r="ANY28" s="14"/>
      <c r="ANZ28" s="14"/>
      <c r="AOA28" s="14"/>
      <c r="AOB28" s="14"/>
      <c r="AOC28" s="14"/>
      <c r="AOD28" s="14"/>
      <c r="AOE28" s="14"/>
      <c r="AOF28" s="14"/>
      <c r="AOG28" s="14"/>
    </row>
    <row r="29" spans="1:1073" x14ac:dyDescent="0.25">
      <c r="A29" s="9">
        <v>28</v>
      </c>
      <c r="B29" s="1" t="s">
        <v>20</v>
      </c>
      <c r="C29" s="1">
        <v>13215</v>
      </c>
      <c r="D29" s="1">
        <v>2019</v>
      </c>
      <c r="E29" s="1" t="s">
        <v>22</v>
      </c>
      <c r="F29" s="1" t="s">
        <v>24</v>
      </c>
      <c r="G29" s="16">
        <v>5000</v>
      </c>
      <c r="H29" s="4">
        <v>43931</v>
      </c>
      <c r="I29" s="1" t="s">
        <v>32</v>
      </c>
      <c r="J29" s="2"/>
      <c r="K29" s="2"/>
      <c r="L29" s="2"/>
      <c r="M29" s="2"/>
      <c r="N29" s="2"/>
      <c r="O29" s="2"/>
      <c r="P29" s="11"/>
    </row>
    <row r="30" spans="1:1073" x14ac:dyDescent="0.25">
      <c r="A30" s="9">
        <v>29</v>
      </c>
      <c r="B30" s="1" t="s">
        <v>20</v>
      </c>
      <c r="C30" s="1">
        <v>24837</v>
      </c>
      <c r="D30" s="1">
        <v>2019</v>
      </c>
      <c r="E30" s="1" t="s">
        <v>22</v>
      </c>
      <c r="F30" s="1" t="s">
        <v>24</v>
      </c>
      <c r="G30" s="16">
        <v>5000</v>
      </c>
      <c r="H30" s="4">
        <v>43931</v>
      </c>
      <c r="I30" s="1" t="s">
        <v>32</v>
      </c>
      <c r="J30" s="2"/>
      <c r="K30" s="2"/>
      <c r="L30" s="2"/>
      <c r="M30" s="2"/>
      <c r="N30" s="2"/>
      <c r="O30" s="2"/>
      <c r="P30" s="11"/>
    </row>
    <row r="31" spans="1:1073" x14ac:dyDescent="0.25">
      <c r="A31" s="9">
        <v>30</v>
      </c>
      <c r="B31" s="1" t="s">
        <v>20</v>
      </c>
      <c r="C31" s="1">
        <v>23156</v>
      </c>
      <c r="D31" s="1">
        <v>2019</v>
      </c>
      <c r="E31" s="1" t="s">
        <v>22</v>
      </c>
      <c r="F31" s="1" t="s">
        <v>24</v>
      </c>
      <c r="G31" s="16">
        <v>5000</v>
      </c>
      <c r="H31" s="4">
        <v>43931</v>
      </c>
      <c r="I31" s="1" t="s">
        <v>32</v>
      </c>
      <c r="J31" s="2"/>
      <c r="K31" s="2"/>
      <c r="L31" s="2"/>
      <c r="M31" s="2"/>
      <c r="N31" s="2"/>
      <c r="O31" s="2"/>
      <c r="P31" s="11"/>
    </row>
    <row r="32" spans="1:1073" x14ac:dyDescent="0.25">
      <c r="A32" s="9">
        <v>31</v>
      </c>
      <c r="B32" s="1" t="s">
        <v>20</v>
      </c>
      <c r="C32" s="1">
        <v>23701</v>
      </c>
      <c r="D32" s="1">
        <v>2019</v>
      </c>
      <c r="E32" s="1" t="s">
        <v>22</v>
      </c>
      <c r="F32" s="1" t="s">
        <v>24</v>
      </c>
      <c r="G32" s="16">
        <v>5000</v>
      </c>
      <c r="H32" s="4">
        <v>43931</v>
      </c>
      <c r="I32" s="1" t="s">
        <v>32</v>
      </c>
      <c r="J32" s="2"/>
      <c r="K32" s="2"/>
      <c r="L32" s="2"/>
      <c r="M32" s="2"/>
      <c r="N32" s="2"/>
      <c r="O32" s="2"/>
      <c r="P32" s="11"/>
    </row>
    <row r="33" spans="1:18" x14ac:dyDescent="0.25">
      <c r="A33" s="9">
        <v>32</v>
      </c>
      <c r="B33" s="1" t="s">
        <v>20</v>
      </c>
      <c r="C33" s="1">
        <v>4689</v>
      </c>
      <c r="D33" s="1">
        <v>2019</v>
      </c>
      <c r="E33" s="1" t="s">
        <v>22</v>
      </c>
      <c r="F33" s="1" t="s">
        <v>24</v>
      </c>
      <c r="G33" s="16">
        <v>5000</v>
      </c>
      <c r="H33" s="4">
        <v>44133</v>
      </c>
      <c r="I33" s="1" t="s">
        <v>32</v>
      </c>
      <c r="J33" s="2"/>
      <c r="K33" s="2"/>
      <c r="L33" s="2"/>
      <c r="M33" s="2"/>
      <c r="N33" s="2"/>
      <c r="O33" s="2"/>
      <c r="P33" s="11"/>
    </row>
    <row r="34" spans="1:18" x14ac:dyDescent="0.25">
      <c r="A34" s="9">
        <v>33</v>
      </c>
      <c r="B34" s="1" t="s">
        <v>20</v>
      </c>
      <c r="C34" s="1">
        <v>9272</v>
      </c>
      <c r="D34" s="1">
        <v>2019</v>
      </c>
      <c r="E34" s="1" t="s">
        <v>22</v>
      </c>
      <c r="F34" s="1" t="s">
        <v>24</v>
      </c>
      <c r="G34" s="16">
        <v>5000</v>
      </c>
      <c r="H34" s="4">
        <v>44133</v>
      </c>
      <c r="I34" s="1" t="s">
        <v>32</v>
      </c>
      <c r="J34" s="2"/>
      <c r="K34" s="2"/>
      <c r="L34" s="2"/>
      <c r="M34" s="2"/>
      <c r="N34" s="2"/>
      <c r="O34" s="2"/>
      <c r="P34" s="11"/>
    </row>
    <row r="35" spans="1:18" x14ac:dyDescent="0.25">
      <c r="A35" s="23" t="s">
        <v>0</v>
      </c>
      <c r="B35" s="23" t="s">
        <v>1</v>
      </c>
      <c r="C35" s="23" t="s">
        <v>2</v>
      </c>
      <c r="D35" s="23" t="s">
        <v>34</v>
      </c>
      <c r="E35" s="23" t="s">
        <v>4</v>
      </c>
      <c r="F35" s="23" t="s">
        <v>5</v>
      </c>
      <c r="G35" s="23" t="s">
        <v>6</v>
      </c>
      <c r="H35" s="23" t="s">
        <v>8</v>
      </c>
      <c r="I35" s="23" t="s">
        <v>35</v>
      </c>
      <c r="J35" s="23" t="s">
        <v>36</v>
      </c>
      <c r="K35" s="23" t="s">
        <v>37</v>
      </c>
      <c r="L35" s="23" t="s">
        <v>14</v>
      </c>
      <c r="M35" s="23" t="s">
        <v>15</v>
      </c>
      <c r="N35" s="23" t="s">
        <v>16</v>
      </c>
      <c r="O35" s="23" t="s">
        <v>17</v>
      </c>
      <c r="P35" s="24" t="s">
        <v>18</v>
      </c>
      <c r="Q35" s="25" t="s">
        <v>19</v>
      </c>
      <c r="R35" s="26"/>
    </row>
    <row r="36" spans="1:18" x14ac:dyDescent="0.25">
      <c r="A36" s="9">
        <v>34</v>
      </c>
      <c r="B36" s="1" t="s">
        <v>20</v>
      </c>
      <c r="C36" s="1">
        <v>9384</v>
      </c>
      <c r="D36" s="1">
        <v>2019</v>
      </c>
      <c r="E36" s="1" t="s">
        <v>22</v>
      </c>
      <c r="F36" s="1" t="s">
        <v>24</v>
      </c>
      <c r="G36" s="16">
        <v>5000</v>
      </c>
      <c r="H36" s="4">
        <v>44133</v>
      </c>
      <c r="I36" s="1" t="s">
        <v>32</v>
      </c>
      <c r="J36" s="3"/>
      <c r="K36" s="3"/>
      <c r="L36" s="3"/>
      <c r="M36" s="3"/>
      <c r="N36" s="3"/>
      <c r="O36" s="3"/>
      <c r="P36" s="12"/>
      <c r="Q36" s="3"/>
    </row>
    <row r="37" spans="1:18" x14ac:dyDescent="0.25">
      <c r="A37" s="9">
        <v>35</v>
      </c>
      <c r="B37" s="1" t="s">
        <v>20</v>
      </c>
      <c r="C37" s="1">
        <v>17010</v>
      </c>
      <c r="D37" s="1">
        <v>2019</v>
      </c>
      <c r="E37" s="1" t="s">
        <v>22</v>
      </c>
      <c r="F37" s="1" t="s">
        <v>24</v>
      </c>
      <c r="G37" s="16">
        <v>5000</v>
      </c>
      <c r="H37" s="4">
        <v>44133</v>
      </c>
      <c r="I37" s="1" t="s">
        <v>32</v>
      </c>
      <c r="J37" s="2"/>
      <c r="K37" s="2"/>
      <c r="L37" s="2"/>
      <c r="M37" s="2"/>
      <c r="N37" s="2"/>
      <c r="O37" s="2"/>
      <c r="P37" s="11"/>
    </row>
    <row r="38" spans="1:18" x14ac:dyDescent="0.25">
      <c r="A38" s="9">
        <v>36</v>
      </c>
      <c r="B38" s="1" t="s">
        <v>20</v>
      </c>
      <c r="C38" s="1">
        <v>19483</v>
      </c>
      <c r="D38" s="1">
        <v>2019</v>
      </c>
      <c r="E38" s="1" t="s">
        <v>22</v>
      </c>
      <c r="F38" s="1" t="s">
        <v>24</v>
      </c>
      <c r="G38" s="16">
        <v>5000</v>
      </c>
      <c r="H38" s="4">
        <v>44133</v>
      </c>
      <c r="I38" s="1" t="s">
        <v>32</v>
      </c>
      <c r="J38" s="2"/>
      <c r="K38" s="2"/>
      <c r="L38" s="2"/>
      <c r="M38" s="2"/>
      <c r="N38" s="2"/>
      <c r="O38" s="2"/>
      <c r="P38" s="11"/>
    </row>
    <row r="39" spans="1:18" x14ac:dyDescent="0.25">
      <c r="A39" s="9">
        <v>37</v>
      </c>
      <c r="B39" s="1" t="s">
        <v>20</v>
      </c>
      <c r="C39" s="1">
        <v>19504</v>
      </c>
      <c r="D39" s="1">
        <v>2019</v>
      </c>
      <c r="E39" s="1" t="s">
        <v>22</v>
      </c>
      <c r="F39" s="1" t="s">
        <v>24</v>
      </c>
      <c r="G39" s="16">
        <v>5000</v>
      </c>
      <c r="H39" s="4">
        <v>44133</v>
      </c>
      <c r="I39" s="1" t="s">
        <v>32</v>
      </c>
      <c r="J39" s="2"/>
      <c r="K39" s="2"/>
      <c r="L39" s="2"/>
      <c r="M39" s="2"/>
      <c r="N39" s="2"/>
      <c r="O39" s="2"/>
      <c r="P39" s="11"/>
    </row>
    <row r="40" spans="1:18" x14ac:dyDescent="0.25">
      <c r="A40" s="9">
        <v>38</v>
      </c>
      <c r="B40" s="1" t="s">
        <v>20</v>
      </c>
      <c r="C40" s="1">
        <v>21473</v>
      </c>
      <c r="D40" s="1">
        <v>2019</v>
      </c>
      <c r="E40" s="1" t="s">
        <v>22</v>
      </c>
      <c r="F40" s="1" t="s">
        <v>24</v>
      </c>
      <c r="G40" s="16">
        <v>5000</v>
      </c>
      <c r="H40" s="4">
        <v>44133</v>
      </c>
      <c r="I40" s="1" t="s">
        <v>32</v>
      </c>
      <c r="J40" s="2"/>
      <c r="K40" s="2"/>
      <c r="L40" s="2"/>
      <c r="M40" s="2"/>
      <c r="N40" s="2"/>
      <c r="O40" s="2"/>
      <c r="P40" s="11"/>
    </row>
    <row r="41" spans="1:18" x14ac:dyDescent="0.25">
      <c r="A41" s="9">
        <v>39</v>
      </c>
      <c r="B41" s="1" t="s">
        <v>20</v>
      </c>
      <c r="C41" s="1">
        <v>25129</v>
      </c>
      <c r="D41" s="1">
        <v>2019</v>
      </c>
      <c r="E41" s="1" t="s">
        <v>22</v>
      </c>
      <c r="F41" s="1" t="s">
        <v>24</v>
      </c>
      <c r="G41" s="16">
        <v>5000</v>
      </c>
      <c r="H41" s="4">
        <v>44133</v>
      </c>
      <c r="I41" s="1" t="s">
        <v>32</v>
      </c>
      <c r="J41" s="2"/>
      <c r="K41" s="2"/>
      <c r="L41" s="2"/>
      <c r="M41" s="2"/>
      <c r="N41" s="2"/>
      <c r="O41" s="2"/>
      <c r="P41" s="11"/>
    </row>
    <row r="42" spans="1:18" x14ac:dyDescent="0.25">
      <c r="A42" s="9">
        <v>40</v>
      </c>
      <c r="B42" s="1" t="s">
        <v>20</v>
      </c>
      <c r="C42" s="1">
        <v>16000</v>
      </c>
      <c r="D42" s="1">
        <v>2019</v>
      </c>
      <c r="E42" s="1" t="s">
        <v>22</v>
      </c>
      <c r="F42" s="1" t="s">
        <v>24</v>
      </c>
      <c r="G42" s="16">
        <v>5000</v>
      </c>
      <c r="H42" s="4">
        <v>44133</v>
      </c>
      <c r="I42" s="1" t="s">
        <v>32</v>
      </c>
      <c r="J42" s="2"/>
      <c r="K42" s="2"/>
      <c r="L42" s="2"/>
      <c r="M42" s="2"/>
      <c r="N42" s="2"/>
      <c r="O42" s="2"/>
      <c r="P42" s="11"/>
    </row>
    <row r="43" spans="1:18" x14ac:dyDescent="0.25">
      <c r="A43" s="9">
        <v>41</v>
      </c>
      <c r="B43" s="1" t="s">
        <v>20</v>
      </c>
      <c r="C43" s="1">
        <v>1099</v>
      </c>
      <c r="D43" s="1">
        <v>2019</v>
      </c>
      <c r="E43" s="1" t="s">
        <v>22</v>
      </c>
      <c r="F43" s="1" t="s">
        <v>24</v>
      </c>
      <c r="G43" s="16">
        <v>5000</v>
      </c>
      <c r="H43" s="4">
        <v>44133</v>
      </c>
      <c r="I43" s="1" t="s">
        <v>32</v>
      </c>
      <c r="J43" s="2"/>
      <c r="K43" s="2"/>
      <c r="L43" s="2"/>
      <c r="M43" s="2"/>
      <c r="N43" s="2"/>
      <c r="O43" s="2"/>
      <c r="P43" s="11"/>
    </row>
    <row r="44" spans="1:18" x14ac:dyDescent="0.25">
      <c r="A44" s="9">
        <v>42</v>
      </c>
      <c r="B44" s="1" t="s">
        <v>20</v>
      </c>
      <c r="C44" s="1">
        <v>10112</v>
      </c>
      <c r="D44" s="1">
        <v>2019</v>
      </c>
      <c r="E44" s="1" t="s">
        <v>22</v>
      </c>
      <c r="F44" s="1" t="s">
        <v>24</v>
      </c>
      <c r="G44" s="16">
        <v>5000</v>
      </c>
      <c r="H44" s="4">
        <v>44133</v>
      </c>
      <c r="I44" s="1" t="s">
        <v>32</v>
      </c>
      <c r="J44" s="2"/>
      <c r="K44" s="2"/>
      <c r="L44" s="2"/>
      <c r="M44" s="2"/>
      <c r="N44" s="2"/>
      <c r="O44" s="2"/>
      <c r="P44" s="11"/>
    </row>
    <row r="45" spans="1:18" x14ac:dyDescent="0.25">
      <c r="A45" s="9">
        <v>43</v>
      </c>
      <c r="B45" s="1" t="s">
        <v>20</v>
      </c>
      <c r="C45" s="1">
        <v>16009</v>
      </c>
      <c r="D45" s="1">
        <v>2019</v>
      </c>
      <c r="E45" s="1" t="s">
        <v>22</v>
      </c>
      <c r="F45" s="1" t="s">
        <v>24</v>
      </c>
      <c r="G45" s="16">
        <v>5000</v>
      </c>
      <c r="H45" s="4">
        <v>44133</v>
      </c>
      <c r="I45" s="1" t="s">
        <v>32</v>
      </c>
      <c r="J45" s="2"/>
      <c r="K45" s="2"/>
      <c r="L45" s="2"/>
      <c r="M45" s="2"/>
      <c r="N45" s="2"/>
      <c r="O45" s="2"/>
      <c r="P45" s="11"/>
    </row>
    <row r="46" spans="1:18" x14ac:dyDescent="0.25">
      <c r="A46" s="9">
        <v>44</v>
      </c>
      <c r="B46" s="1" t="s">
        <v>20</v>
      </c>
      <c r="C46" s="1">
        <v>1840</v>
      </c>
      <c r="D46" s="1">
        <v>2019</v>
      </c>
      <c r="E46" s="1" t="s">
        <v>29</v>
      </c>
      <c r="F46" s="1" t="s">
        <v>24</v>
      </c>
      <c r="G46" s="16">
        <v>2000</v>
      </c>
      <c r="H46" s="4">
        <v>44180</v>
      </c>
      <c r="I46" s="1" t="s">
        <v>32</v>
      </c>
      <c r="J46" s="2"/>
      <c r="K46" s="2"/>
      <c r="L46" s="2"/>
      <c r="M46" s="2"/>
      <c r="N46" s="2"/>
      <c r="O46" s="2"/>
      <c r="P46" s="11"/>
    </row>
    <row r="47" spans="1:18" x14ac:dyDescent="0.25">
      <c r="A47" s="17"/>
      <c r="B47" s="18"/>
      <c r="C47" s="18"/>
      <c r="D47" s="18"/>
      <c r="E47" s="18"/>
      <c r="F47" s="19" t="s">
        <v>30</v>
      </c>
      <c r="G47" s="20">
        <f>SUM(G2:G46)</f>
        <v>259000</v>
      </c>
      <c r="H47" s="18"/>
      <c r="I47" s="18"/>
      <c r="J47" s="18"/>
      <c r="K47" s="18"/>
      <c r="L47" s="18"/>
      <c r="M47" s="18"/>
      <c r="N47" s="18"/>
      <c r="O47" s="18"/>
      <c r="P47" s="18"/>
      <c r="Q47" s="22"/>
    </row>
  </sheetData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G51"/>
  <sheetViews>
    <sheetView tabSelected="1" topLeftCell="A22" workbookViewId="0">
      <selection activeCell="K36" sqref="K36"/>
    </sheetView>
  </sheetViews>
  <sheetFormatPr defaultColWidth="8.7109375"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15" bestFit="1" customWidth="1"/>
    <col min="6" max="6" width="19.85546875" bestFit="1" customWidth="1"/>
    <col min="7" max="7" width="11.5703125" bestFit="1" customWidth="1"/>
    <col min="8" max="8" width="10.5703125" bestFit="1" customWidth="1"/>
    <col min="9" max="9" width="8.42578125" bestFit="1" customWidth="1"/>
    <col min="10" max="10" width="18.140625" bestFit="1" customWidth="1"/>
    <col min="11" max="11" width="43.140625" bestFit="1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style="2" bestFit="1" customWidth="1"/>
    <col min="18" max="16384" width="8.7109375" style="14"/>
  </cols>
  <sheetData>
    <row r="1" spans="1:1073" s="27" customFormat="1" ht="11.25" x14ac:dyDescent="0.2">
      <c r="A1" s="23" t="s">
        <v>0</v>
      </c>
      <c r="B1" s="23" t="s">
        <v>1</v>
      </c>
      <c r="C1" s="23" t="s">
        <v>2</v>
      </c>
      <c r="D1" s="23" t="s">
        <v>34</v>
      </c>
      <c r="E1" s="23" t="s">
        <v>4</v>
      </c>
      <c r="F1" s="23" t="s">
        <v>5</v>
      </c>
      <c r="G1" s="23" t="s">
        <v>6</v>
      </c>
      <c r="H1" s="23" t="s">
        <v>8</v>
      </c>
      <c r="I1" s="23" t="s">
        <v>35</v>
      </c>
      <c r="J1" s="23" t="s">
        <v>36</v>
      </c>
      <c r="K1" s="23" t="s">
        <v>37</v>
      </c>
      <c r="L1" s="23" t="s">
        <v>14</v>
      </c>
      <c r="M1" s="23" t="s">
        <v>15</v>
      </c>
      <c r="N1" s="23" t="s">
        <v>16</v>
      </c>
      <c r="O1" s="23" t="s">
        <v>17</v>
      </c>
      <c r="P1" s="24" t="s">
        <v>18</v>
      </c>
      <c r="Q1" s="25" t="s">
        <v>19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6"/>
      <c r="IX1" s="26"/>
      <c r="IY1" s="26"/>
      <c r="IZ1" s="26"/>
      <c r="JA1" s="26"/>
      <c r="JB1" s="26"/>
      <c r="JC1" s="26"/>
      <c r="JD1" s="26"/>
      <c r="JE1" s="26"/>
      <c r="JF1" s="26"/>
      <c r="JG1" s="26"/>
      <c r="JH1" s="26"/>
      <c r="JI1" s="26"/>
      <c r="JJ1" s="26"/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6"/>
      <c r="ST1" s="26"/>
      <c r="SU1" s="26"/>
      <c r="SV1" s="26"/>
      <c r="SW1" s="26"/>
      <c r="SX1" s="26"/>
      <c r="SY1" s="26"/>
      <c r="SZ1" s="26"/>
      <c r="TA1" s="26"/>
      <c r="TB1" s="26"/>
      <c r="TC1" s="26"/>
      <c r="TD1" s="26"/>
      <c r="TE1" s="26"/>
      <c r="TF1" s="26"/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6"/>
      <c r="ACP1" s="26"/>
      <c r="ACQ1" s="26"/>
      <c r="ACR1" s="26"/>
      <c r="ACS1" s="26"/>
      <c r="ACT1" s="26"/>
      <c r="ACU1" s="26"/>
      <c r="ACV1" s="26"/>
      <c r="ACW1" s="26"/>
      <c r="ACX1" s="26"/>
      <c r="ACY1" s="26"/>
      <c r="ACZ1" s="26"/>
      <c r="ADA1" s="26"/>
      <c r="ADB1" s="26"/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6"/>
      <c r="AML1" s="26"/>
      <c r="AMM1" s="26"/>
      <c r="AMN1" s="26"/>
      <c r="AMO1" s="26"/>
      <c r="AMP1" s="26"/>
      <c r="AMQ1" s="26"/>
      <c r="AMR1" s="26"/>
      <c r="AMS1" s="26"/>
      <c r="AMT1" s="26"/>
      <c r="AMU1" s="26"/>
      <c r="AMV1" s="26"/>
      <c r="AMW1" s="26"/>
      <c r="AMX1" s="26"/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</row>
    <row r="2" spans="1:1073" x14ac:dyDescent="0.25">
      <c r="A2" s="9">
        <v>1</v>
      </c>
      <c r="B2" s="1" t="s">
        <v>20</v>
      </c>
      <c r="C2" s="1">
        <v>1840</v>
      </c>
      <c r="D2" s="1">
        <v>2019</v>
      </c>
      <c r="E2" s="1" t="s">
        <v>21</v>
      </c>
      <c r="F2" s="1" t="s">
        <v>24</v>
      </c>
      <c r="G2" s="16">
        <v>10000</v>
      </c>
      <c r="H2" s="4">
        <v>43495</v>
      </c>
      <c r="I2" s="1" t="s">
        <v>33</v>
      </c>
      <c r="J2" s="2"/>
      <c r="K2" s="2"/>
      <c r="L2" s="2"/>
      <c r="M2" s="2"/>
      <c r="N2" s="2"/>
      <c r="O2" s="2"/>
      <c r="P2" s="11"/>
    </row>
    <row r="3" spans="1:1073" x14ac:dyDescent="0.25">
      <c r="A3" s="9">
        <f t="shared" ref="A3:A50" si="0">A2+1</f>
        <v>2</v>
      </c>
      <c r="B3" s="1" t="s">
        <v>20</v>
      </c>
      <c r="C3" s="1">
        <v>494</v>
      </c>
      <c r="D3" s="1">
        <v>2019</v>
      </c>
      <c r="E3" s="1" t="s">
        <v>21</v>
      </c>
      <c r="F3" s="1" t="s">
        <v>24</v>
      </c>
      <c r="G3" s="16">
        <v>10000</v>
      </c>
      <c r="H3" s="4">
        <v>43530</v>
      </c>
      <c r="I3" s="1" t="s">
        <v>33</v>
      </c>
      <c r="J3" s="3"/>
      <c r="K3" s="3"/>
      <c r="L3" s="2"/>
      <c r="M3" s="3"/>
      <c r="N3" s="3"/>
      <c r="O3" s="3"/>
      <c r="P3" s="12"/>
      <c r="Q3" s="3"/>
    </row>
    <row r="4" spans="1:1073" x14ac:dyDescent="0.25">
      <c r="A4" s="9">
        <f t="shared" si="0"/>
        <v>3</v>
      </c>
      <c r="B4" s="1" t="s">
        <v>20</v>
      </c>
      <c r="C4" s="1">
        <v>7361</v>
      </c>
      <c r="D4" s="1">
        <v>2019</v>
      </c>
      <c r="E4" s="1" t="s">
        <v>23</v>
      </c>
      <c r="F4" s="1" t="s">
        <v>24</v>
      </c>
      <c r="G4" s="16">
        <v>10000</v>
      </c>
      <c r="H4" s="4">
        <v>43676</v>
      </c>
      <c r="I4" s="1" t="s">
        <v>33</v>
      </c>
      <c r="J4" s="2"/>
      <c r="K4" s="2"/>
      <c r="L4" s="2"/>
      <c r="M4" s="2"/>
      <c r="N4" s="2"/>
      <c r="O4" s="2"/>
      <c r="P4" s="11"/>
    </row>
    <row r="5" spans="1:1073" x14ac:dyDescent="0.25">
      <c r="A5" s="9">
        <f t="shared" si="0"/>
        <v>4</v>
      </c>
      <c r="B5" s="1" t="s">
        <v>20</v>
      </c>
      <c r="C5" s="1">
        <v>26501</v>
      </c>
      <c r="D5" s="1">
        <v>2019</v>
      </c>
      <c r="E5" s="1" t="s">
        <v>25</v>
      </c>
      <c r="F5" s="1" t="s">
        <v>24</v>
      </c>
      <c r="G5" s="16">
        <v>12000</v>
      </c>
      <c r="H5" s="4">
        <v>43696</v>
      </c>
      <c r="I5" s="1" t="s">
        <v>33</v>
      </c>
      <c r="J5" s="2"/>
      <c r="K5" s="2"/>
      <c r="L5" s="2"/>
      <c r="M5" s="2"/>
      <c r="N5" s="2"/>
      <c r="O5" s="2"/>
      <c r="P5" s="11"/>
    </row>
    <row r="6" spans="1:1073" x14ac:dyDescent="0.25">
      <c r="A6" s="9">
        <f t="shared" si="0"/>
        <v>5</v>
      </c>
      <c r="B6" s="1" t="s">
        <v>20</v>
      </c>
      <c r="C6" s="1">
        <v>17146</v>
      </c>
      <c r="D6" s="1">
        <v>2019</v>
      </c>
      <c r="E6" s="1" t="s">
        <v>22</v>
      </c>
      <c r="F6" s="1" t="s">
        <v>24</v>
      </c>
      <c r="G6" s="16">
        <v>5000</v>
      </c>
      <c r="H6" s="4">
        <v>43703</v>
      </c>
      <c r="I6" s="1" t="s">
        <v>33</v>
      </c>
      <c r="J6" s="2"/>
      <c r="K6" s="2"/>
      <c r="L6" s="2"/>
      <c r="M6" s="2"/>
      <c r="N6" s="2"/>
      <c r="O6" s="2"/>
      <c r="P6" s="11"/>
    </row>
    <row r="7" spans="1:1073" x14ac:dyDescent="0.25">
      <c r="A7" s="9">
        <f t="shared" si="0"/>
        <v>6</v>
      </c>
      <c r="B7" s="1" t="s">
        <v>20</v>
      </c>
      <c r="C7" s="1">
        <v>23590</v>
      </c>
      <c r="D7" s="1">
        <v>2019</v>
      </c>
      <c r="E7" s="1" t="s">
        <v>21</v>
      </c>
      <c r="F7" s="1" t="s">
        <v>24</v>
      </c>
      <c r="G7" s="16">
        <v>10000</v>
      </c>
      <c r="H7" s="4">
        <v>43825</v>
      </c>
      <c r="I7" s="1" t="s">
        <v>33</v>
      </c>
      <c r="J7" s="3"/>
      <c r="K7" s="3"/>
      <c r="L7" s="3"/>
      <c r="M7" s="3"/>
      <c r="N7" s="3"/>
      <c r="O7" s="3"/>
      <c r="P7" s="12"/>
      <c r="Q7" s="3"/>
    </row>
    <row r="8" spans="1:1073" x14ac:dyDescent="0.25">
      <c r="A8" s="9">
        <f t="shared" si="0"/>
        <v>7</v>
      </c>
      <c r="B8" s="1" t="s">
        <v>20</v>
      </c>
      <c r="C8" s="1">
        <v>23795</v>
      </c>
      <c r="D8" s="1">
        <v>2019</v>
      </c>
      <c r="E8" s="1" t="s">
        <v>21</v>
      </c>
      <c r="F8" s="1" t="s">
        <v>24</v>
      </c>
      <c r="G8" s="16">
        <v>10000</v>
      </c>
      <c r="H8" s="4">
        <v>43767</v>
      </c>
      <c r="I8" s="1" t="s">
        <v>33</v>
      </c>
      <c r="J8" s="2"/>
      <c r="K8" s="2"/>
      <c r="L8" s="2"/>
      <c r="M8" s="2"/>
      <c r="N8" s="2"/>
      <c r="O8" s="2"/>
      <c r="P8" s="11"/>
    </row>
    <row r="9" spans="1:1073" x14ac:dyDescent="0.25">
      <c r="A9" s="9">
        <f t="shared" si="0"/>
        <v>8</v>
      </c>
      <c r="B9" s="1" t="s">
        <v>20</v>
      </c>
      <c r="C9" s="1">
        <v>23948</v>
      </c>
      <c r="D9" s="1">
        <v>2019</v>
      </c>
      <c r="E9" s="1" t="s">
        <v>21</v>
      </c>
      <c r="F9" s="1" t="s">
        <v>24</v>
      </c>
      <c r="G9" s="16">
        <v>10000</v>
      </c>
      <c r="H9" s="4">
        <v>43780</v>
      </c>
      <c r="I9" s="1" t="s">
        <v>33</v>
      </c>
      <c r="J9" s="2"/>
      <c r="K9" s="2"/>
      <c r="L9" s="2"/>
      <c r="M9" s="2"/>
      <c r="N9" s="2"/>
      <c r="O9" s="2"/>
      <c r="P9" s="11"/>
    </row>
    <row r="10" spans="1:1073" x14ac:dyDescent="0.25">
      <c r="A10" s="9">
        <f t="shared" si="0"/>
        <v>9</v>
      </c>
      <c r="B10" s="1" t="s">
        <v>20</v>
      </c>
      <c r="C10" s="1">
        <v>21825</v>
      </c>
      <c r="D10" s="1">
        <v>2019</v>
      </c>
      <c r="E10" s="1" t="s">
        <v>21</v>
      </c>
      <c r="F10" s="1" t="s">
        <v>24</v>
      </c>
      <c r="G10" s="16">
        <v>10000</v>
      </c>
      <c r="H10" s="4">
        <v>43781</v>
      </c>
      <c r="I10" s="1" t="s">
        <v>33</v>
      </c>
      <c r="J10" s="2"/>
      <c r="K10" s="2"/>
      <c r="L10" s="2"/>
      <c r="M10" s="2"/>
      <c r="N10" s="2"/>
      <c r="O10" s="2"/>
      <c r="P10" s="11"/>
    </row>
    <row r="11" spans="1:1073" x14ac:dyDescent="0.25">
      <c r="A11" s="9">
        <f t="shared" si="0"/>
        <v>10</v>
      </c>
      <c r="B11" s="1" t="s">
        <v>20</v>
      </c>
      <c r="C11" s="1">
        <v>15195</v>
      </c>
      <c r="D11" s="1">
        <v>2019</v>
      </c>
      <c r="E11" s="1" t="s">
        <v>21</v>
      </c>
      <c r="F11" s="1" t="s">
        <v>24</v>
      </c>
      <c r="G11" s="16">
        <v>10000</v>
      </c>
      <c r="H11" s="4">
        <v>43787</v>
      </c>
      <c r="I11" s="1" t="s">
        <v>33</v>
      </c>
      <c r="J11" s="2"/>
      <c r="K11" s="2"/>
      <c r="L11" s="2"/>
      <c r="M11" s="2"/>
      <c r="N11" s="2"/>
      <c r="O11" s="2"/>
      <c r="P11" s="11"/>
    </row>
    <row r="12" spans="1:1073" x14ac:dyDescent="0.25">
      <c r="A12" s="9">
        <f t="shared" si="0"/>
        <v>11</v>
      </c>
      <c r="B12" s="1" t="s">
        <v>20</v>
      </c>
      <c r="C12" s="1">
        <v>1840</v>
      </c>
      <c r="D12" s="1">
        <v>2019</v>
      </c>
      <c r="E12" s="1" t="s">
        <v>22</v>
      </c>
      <c r="F12" s="1" t="s">
        <v>24</v>
      </c>
      <c r="G12" s="16">
        <v>5000</v>
      </c>
      <c r="H12" s="4">
        <v>43864</v>
      </c>
      <c r="I12" s="1" t="s">
        <v>33</v>
      </c>
      <c r="J12" s="3"/>
      <c r="K12" s="3"/>
      <c r="L12" s="2"/>
      <c r="M12" s="3"/>
      <c r="N12" s="3"/>
      <c r="O12" s="3"/>
      <c r="P12" s="12"/>
      <c r="Q12" s="3"/>
    </row>
    <row r="13" spans="1:1073" x14ac:dyDescent="0.25">
      <c r="A13" s="9">
        <f t="shared" si="0"/>
        <v>12</v>
      </c>
      <c r="B13" s="1" t="s">
        <v>20</v>
      </c>
      <c r="C13" s="1">
        <v>27146</v>
      </c>
      <c r="D13" s="1">
        <v>2019</v>
      </c>
      <c r="E13" s="1" t="s">
        <v>21</v>
      </c>
      <c r="F13" s="1" t="s">
        <v>24</v>
      </c>
      <c r="G13" s="16">
        <v>10000</v>
      </c>
      <c r="H13" s="4">
        <v>43893</v>
      </c>
      <c r="I13" s="1" t="s">
        <v>33</v>
      </c>
      <c r="J13" s="2"/>
      <c r="K13" s="2"/>
      <c r="L13" s="2"/>
      <c r="M13" s="2"/>
      <c r="N13" s="2"/>
      <c r="O13" s="2"/>
      <c r="P13" s="11"/>
    </row>
    <row r="14" spans="1:1073" x14ac:dyDescent="0.25">
      <c r="A14" s="9">
        <f t="shared" si="0"/>
        <v>13</v>
      </c>
      <c r="B14" s="1" t="s">
        <v>20</v>
      </c>
      <c r="C14" s="1">
        <v>8832</v>
      </c>
      <c r="D14" s="1">
        <v>2019</v>
      </c>
      <c r="E14" s="1" t="s">
        <v>22</v>
      </c>
      <c r="F14" s="1" t="s">
        <v>24</v>
      </c>
      <c r="G14" s="16">
        <v>5000</v>
      </c>
      <c r="H14" s="4">
        <v>43909</v>
      </c>
      <c r="I14" s="1" t="s">
        <v>33</v>
      </c>
      <c r="J14" s="3"/>
      <c r="K14" s="3"/>
      <c r="L14" s="3"/>
      <c r="M14" s="3"/>
      <c r="N14" s="3"/>
      <c r="O14" s="3"/>
      <c r="P14" s="12"/>
      <c r="Q14" s="3"/>
    </row>
    <row r="15" spans="1:1073" x14ac:dyDescent="0.25">
      <c r="A15" s="9">
        <f t="shared" si="0"/>
        <v>14</v>
      </c>
      <c r="B15" s="1" t="s">
        <v>20</v>
      </c>
      <c r="C15" s="1">
        <v>10672</v>
      </c>
      <c r="D15" s="1">
        <v>2019</v>
      </c>
      <c r="E15" s="1" t="s">
        <v>22</v>
      </c>
      <c r="F15" s="1" t="s">
        <v>24</v>
      </c>
      <c r="G15" s="16">
        <v>5000</v>
      </c>
      <c r="H15" s="4">
        <v>43909</v>
      </c>
      <c r="I15" s="1" t="s">
        <v>33</v>
      </c>
      <c r="J15" s="2"/>
      <c r="K15" s="2"/>
      <c r="L15" s="2"/>
      <c r="M15" s="2"/>
      <c r="N15" s="2"/>
      <c r="O15" s="2"/>
      <c r="P15" s="11"/>
    </row>
    <row r="16" spans="1:1073" x14ac:dyDescent="0.25">
      <c r="A16" s="9">
        <f t="shared" si="0"/>
        <v>15</v>
      </c>
      <c r="B16" s="1" t="s">
        <v>20</v>
      </c>
      <c r="C16" s="1">
        <v>22053</v>
      </c>
      <c r="D16" s="1">
        <v>2019</v>
      </c>
      <c r="E16" s="1" t="s">
        <v>22</v>
      </c>
      <c r="F16" s="1" t="s">
        <v>24</v>
      </c>
      <c r="G16" s="16">
        <v>5000</v>
      </c>
      <c r="H16" s="4">
        <v>43909</v>
      </c>
      <c r="I16" s="1" t="s">
        <v>33</v>
      </c>
      <c r="J16" s="2"/>
      <c r="K16" s="2"/>
      <c r="L16" s="2"/>
      <c r="M16" s="2"/>
      <c r="N16" s="2"/>
      <c r="O16" s="2"/>
      <c r="P16" s="11"/>
    </row>
    <row r="17" spans="1:16" x14ac:dyDescent="0.25">
      <c r="A17" s="9">
        <f t="shared" si="0"/>
        <v>16</v>
      </c>
      <c r="B17" s="1" t="s">
        <v>20</v>
      </c>
      <c r="C17" s="1">
        <v>27631</v>
      </c>
      <c r="D17" s="1">
        <v>2019</v>
      </c>
      <c r="E17" s="1" t="s">
        <v>22</v>
      </c>
      <c r="F17" s="1" t="s">
        <v>24</v>
      </c>
      <c r="G17" s="16">
        <v>5000</v>
      </c>
      <c r="H17" s="4">
        <v>43909</v>
      </c>
      <c r="I17" s="1" t="s">
        <v>33</v>
      </c>
      <c r="J17" s="2"/>
      <c r="K17" s="2"/>
      <c r="L17" s="2"/>
      <c r="M17" s="2"/>
      <c r="N17" s="2"/>
      <c r="O17" s="2"/>
      <c r="P17" s="11"/>
    </row>
    <row r="18" spans="1:16" x14ac:dyDescent="0.25">
      <c r="A18" s="9">
        <f t="shared" si="0"/>
        <v>17</v>
      </c>
      <c r="B18" s="1" t="s">
        <v>20</v>
      </c>
      <c r="C18" s="1">
        <v>27681</v>
      </c>
      <c r="D18" s="1">
        <v>2019</v>
      </c>
      <c r="E18" s="1" t="s">
        <v>22</v>
      </c>
      <c r="F18" s="1" t="s">
        <v>24</v>
      </c>
      <c r="G18" s="16">
        <v>5000</v>
      </c>
      <c r="H18" s="4">
        <v>43909</v>
      </c>
      <c r="I18" s="1" t="s">
        <v>33</v>
      </c>
      <c r="J18" s="2"/>
      <c r="K18" s="2"/>
      <c r="L18" s="2"/>
      <c r="M18" s="2"/>
      <c r="N18" s="2"/>
      <c r="O18" s="2"/>
      <c r="P18" s="11"/>
    </row>
    <row r="19" spans="1:16" x14ac:dyDescent="0.25">
      <c r="A19" s="9">
        <f t="shared" si="0"/>
        <v>18</v>
      </c>
      <c r="B19" s="1" t="s">
        <v>20</v>
      </c>
      <c r="C19" s="1">
        <v>27709</v>
      </c>
      <c r="D19" s="1">
        <v>2019</v>
      </c>
      <c r="E19" s="1" t="s">
        <v>22</v>
      </c>
      <c r="F19" s="1" t="s">
        <v>24</v>
      </c>
      <c r="G19" s="16">
        <v>5000</v>
      </c>
      <c r="H19" s="4">
        <v>43909</v>
      </c>
      <c r="I19" s="1" t="s">
        <v>33</v>
      </c>
      <c r="J19" s="2"/>
      <c r="K19" s="2"/>
      <c r="L19" s="2"/>
      <c r="M19" s="2"/>
      <c r="N19" s="2"/>
      <c r="O19" s="2"/>
      <c r="P19" s="11"/>
    </row>
    <row r="20" spans="1:16" x14ac:dyDescent="0.25">
      <c r="A20" s="9">
        <f t="shared" si="0"/>
        <v>19</v>
      </c>
      <c r="B20" s="1" t="s">
        <v>20</v>
      </c>
      <c r="C20" s="1">
        <v>28071</v>
      </c>
      <c r="D20" s="1">
        <v>2019</v>
      </c>
      <c r="E20" s="1" t="s">
        <v>22</v>
      </c>
      <c r="F20" s="1" t="s">
        <v>24</v>
      </c>
      <c r="G20" s="16">
        <v>5000</v>
      </c>
      <c r="H20" s="4">
        <v>43909</v>
      </c>
      <c r="I20" s="1" t="s">
        <v>33</v>
      </c>
      <c r="J20" s="2"/>
      <c r="K20" s="2"/>
      <c r="L20" s="2"/>
      <c r="M20" s="2"/>
      <c r="N20" s="2"/>
      <c r="O20" s="2"/>
      <c r="P20" s="11"/>
    </row>
    <row r="21" spans="1:16" x14ac:dyDescent="0.25">
      <c r="A21" s="9">
        <f t="shared" si="0"/>
        <v>20</v>
      </c>
      <c r="B21" s="1" t="s">
        <v>20</v>
      </c>
      <c r="C21" s="1">
        <v>23948</v>
      </c>
      <c r="D21" s="1">
        <v>2019</v>
      </c>
      <c r="E21" s="1" t="s">
        <v>22</v>
      </c>
      <c r="F21" s="1" t="s">
        <v>24</v>
      </c>
      <c r="G21" s="16">
        <v>5000</v>
      </c>
      <c r="H21" s="4">
        <v>43909</v>
      </c>
      <c r="I21" s="1" t="s">
        <v>33</v>
      </c>
      <c r="J21" s="2"/>
      <c r="K21" s="2"/>
      <c r="L21" s="2"/>
      <c r="M21" s="2"/>
      <c r="N21" s="2"/>
      <c r="O21" s="2"/>
      <c r="P21" s="11"/>
    </row>
    <row r="22" spans="1:16" x14ac:dyDescent="0.25">
      <c r="A22" s="9">
        <f t="shared" si="0"/>
        <v>21</v>
      </c>
      <c r="B22" s="1" t="s">
        <v>20</v>
      </c>
      <c r="C22" s="1">
        <v>16016</v>
      </c>
      <c r="D22" s="1">
        <v>2019</v>
      </c>
      <c r="E22" s="1" t="s">
        <v>22</v>
      </c>
      <c r="F22" s="1" t="s">
        <v>24</v>
      </c>
      <c r="G22" s="16">
        <v>5000</v>
      </c>
      <c r="H22" s="4">
        <v>43909</v>
      </c>
      <c r="I22" s="1" t="s">
        <v>33</v>
      </c>
      <c r="J22" s="2"/>
      <c r="K22" s="2"/>
      <c r="L22" s="2"/>
      <c r="M22" s="2"/>
      <c r="N22" s="2"/>
      <c r="O22" s="2"/>
      <c r="P22" s="11"/>
    </row>
    <row r="23" spans="1:16" x14ac:dyDescent="0.25">
      <c r="A23" s="9">
        <f t="shared" si="0"/>
        <v>22</v>
      </c>
      <c r="B23" s="1" t="s">
        <v>20</v>
      </c>
      <c r="C23" s="1">
        <v>12964</v>
      </c>
      <c r="D23" s="1">
        <v>2019</v>
      </c>
      <c r="E23" s="1" t="s">
        <v>22</v>
      </c>
      <c r="F23" s="1" t="s">
        <v>24</v>
      </c>
      <c r="G23" s="16">
        <v>5000</v>
      </c>
      <c r="H23" s="4">
        <v>43909</v>
      </c>
      <c r="I23" s="1" t="s">
        <v>33</v>
      </c>
      <c r="J23" s="2"/>
      <c r="K23" s="2"/>
      <c r="L23" s="2"/>
      <c r="M23" s="2"/>
      <c r="N23" s="2"/>
      <c r="O23" s="2"/>
      <c r="P23" s="11"/>
    </row>
    <row r="24" spans="1:16" x14ac:dyDescent="0.25">
      <c r="A24" s="9">
        <f t="shared" si="0"/>
        <v>23</v>
      </c>
      <c r="B24" s="1" t="s">
        <v>20</v>
      </c>
      <c r="C24" s="1">
        <v>14618</v>
      </c>
      <c r="D24" s="1">
        <v>2019</v>
      </c>
      <c r="E24" s="1" t="s">
        <v>22</v>
      </c>
      <c r="F24" s="1" t="s">
        <v>24</v>
      </c>
      <c r="G24" s="16">
        <v>5000</v>
      </c>
      <c r="H24" s="4">
        <v>43909</v>
      </c>
      <c r="I24" s="1" t="s">
        <v>33</v>
      </c>
      <c r="J24" s="2"/>
      <c r="K24" s="2"/>
      <c r="L24" s="2"/>
      <c r="M24" s="2"/>
      <c r="N24" s="2"/>
      <c r="O24" s="2"/>
      <c r="P24" s="11"/>
    </row>
    <row r="25" spans="1:16" x14ac:dyDescent="0.25">
      <c r="A25" s="9">
        <f t="shared" si="0"/>
        <v>24</v>
      </c>
      <c r="B25" s="1" t="s">
        <v>20</v>
      </c>
      <c r="C25" s="1">
        <v>23590</v>
      </c>
      <c r="D25" s="1">
        <v>2019</v>
      </c>
      <c r="E25" s="1" t="s">
        <v>22</v>
      </c>
      <c r="F25" s="1" t="s">
        <v>24</v>
      </c>
      <c r="G25" s="16">
        <v>5000</v>
      </c>
      <c r="H25" s="4">
        <v>43909</v>
      </c>
      <c r="I25" s="1" t="s">
        <v>33</v>
      </c>
      <c r="J25" s="2"/>
      <c r="K25" s="2"/>
      <c r="L25" s="2"/>
      <c r="M25" s="2"/>
      <c r="N25" s="2"/>
      <c r="O25" s="2"/>
      <c r="P25" s="11"/>
    </row>
    <row r="26" spans="1:16" x14ac:dyDescent="0.25">
      <c r="A26" s="9">
        <f t="shared" si="0"/>
        <v>25</v>
      </c>
      <c r="B26" s="1" t="s">
        <v>20</v>
      </c>
      <c r="C26" s="1">
        <v>2821</v>
      </c>
      <c r="D26" s="1">
        <v>2019</v>
      </c>
      <c r="E26" s="1" t="s">
        <v>22</v>
      </c>
      <c r="F26" s="1" t="s">
        <v>24</v>
      </c>
      <c r="G26" s="16">
        <v>5000</v>
      </c>
      <c r="H26" s="4">
        <v>43931</v>
      </c>
      <c r="I26" s="1" t="s">
        <v>33</v>
      </c>
      <c r="J26" s="2"/>
      <c r="K26" s="2"/>
      <c r="L26" s="2"/>
      <c r="M26" s="2"/>
      <c r="N26" s="2"/>
      <c r="O26" s="2"/>
      <c r="P26" s="11"/>
    </row>
    <row r="27" spans="1:16" x14ac:dyDescent="0.25">
      <c r="A27" s="9">
        <f t="shared" si="0"/>
        <v>26</v>
      </c>
      <c r="B27" s="1" t="s">
        <v>20</v>
      </c>
      <c r="C27" s="1">
        <v>9316</v>
      </c>
      <c r="D27" s="1">
        <v>2019</v>
      </c>
      <c r="E27" s="1" t="s">
        <v>22</v>
      </c>
      <c r="F27" s="1" t="s">
        <v>24</v>
      </c>
      <c r="G27" s="16">
        <v>5000</v>
      </c>
      <c r="H27" s="4">
        <v>43931</v>
      </c>
      <c r="I27" s="1" t="s">
        <v>33</v>
      </c>
      <c r="J27" s="2"/>
      <c r="K27" s="2"/>
      <c r="L27" s="2"/>
      <c r="M27" s="2"/>
      <c r="N27" s="2"/>
      <c r="O27" s="2"/>
      <c r="P27" s="11"/>
    </row>
    <row r="28" spans="1:16" x14ac:dyDescent="0.25">
      <c r="A28" s="9">
        <f t="shared" si="0"/>
        <v>27</v>
      </c>
      <c r="B28" s="1" t="s">
        <v>20</v>
      </c>
      <c r="C28" s="1">
        <v>12060</v>
      </c>
      <c r="D28" s="1">
        <v>2019</v>
      </c>
      <c r="E28" s="1" t="s">
        <v>22</v>
      </c>
      <c r="F28" s="1" t="s">
        <v>24</v>
      </c>
      <c r="G28" s="16">
        <v>5000</v>
      </c>
      <c r="H28" s="4">
        <v>43931</v>
      </c>
      <c r="I28" s="1" t="s">
        <v>33</v>
      </c>
      <c r="J28" s="2"/>
      <c r="K28" s="2"/>
      <c r="L28" s="2"/>
      <c r="M28" s="2"/>
      <c r="N28" s="2"/>
      <c r="O28" s="2"/>
      <c r="P28" s="11"/>
    </row>
    <row r="29" spans="1:16" x14ac:dyDescent="0.25">
      <c r="A29" s="9">
        <f t="shared" si="0"/>
        <v>28</v>
      </c>
      <c r="B29" s="1" t="s">
        <v>20</v>
      </c>
      <c r="C29" s="1">
        <v>15189</v>
      </c>
      <c r="D29" s="1">
        <v>2019</v>
      </c>
      <c r="E29" s="1" t="s">
        <v>22</v>
      </c>
      <c r="F29" s="1" t="s">
        <v>24</v>
      </c>
      <c r="G29" s="16">
        <v>5000</v>
      </c>
      <c r="H29" s="4">
        <v>43931</v>
      </c>
      <c r="I29" s="1" t="s">
        <v>33</v>
      </c>
      <c r="J29" s="2"/>
      <c r="K29" s="2"/>
      <c r="L29" s="2"/>
      <c r="M29" s="2"/>
      <c r="N29" s="2"/>
      <c r="O29" s="2"/>
      <c r="P29" s="11"/>
    </row>
    <row r="30" spans="1:16" x14ac:dyDescent="0.25">
      <c r="A30" s="9">
        <f t="shared" si="0"/>
        <v>29</v>
      </c>
      <c r="B30" s="1" t="s">
        <v>20</v>
      </c>
      <c r="C30" s="1">
        <v>22908</v>
      </c>
      <c r="D30" s="1">
        <v>2019</v>
      </c>
      <c r="E30" s="1" t="s">
        <v>22</v>
      </c>
      <c r="F30" s="1" t="s">
        <v>24</v>
      </c>
      <c r="G30" s="16">
        <v>5000</v>
      </c>
      <c r="H30" s="4">
        <v>43931</v>
      </c>
      <c r="I30" s="1" t="s">
        <v>33</v>
      </c>
      <c r="J30" s="2"/>
      <c r="K30" s="2"/>
      <c r="L30" s="2"/>
      <c r="M30" s="2"/>
      <c r="N30" s="2"/>
      <c r="O30" s="2"/>
      <c r="P30" s="11"/>
    </row>
    <row r="31" spans="1:16" x14ac:dyDescent="0.25">
      <c r="A31" s="9">
        <f t="shared" si="0"/>
        <v>30</v>
      </c>
      <c r="B31" s="1" t="s">
        <v>20</v>
      </c>
      <c r="C31" s="1">
        <v>23033</v>
      </c>
      <c r="D31" s="1">
        <v>2019</v>
      </c>
      <c r="E31" s="1" t="s">
        <v>22</v>
      </c>
      <c r="F31" s="1" t="s">
        <v>24</v>
      </c>
      <c r="G31" s="16">
        <v>5000</v>
      </c>
      <c r="H31" s="4">
        <v>43931</v>
      </c>
      <c r="I31" s="1" t="s">
        <v>33</v>
      </c>
      <c r="J31" s="2"/>
      <c r="K31" s="2"/>
      <c r="L31" s="2"/>
      <c r="M31" s="2"/>
      <c r="N31" s="2"/>
      <c r="O31" s="2"/>
      <c r="P31" s="11"/>
    </row>
    <row r="32" spans="1:16" x14ac:dyDescent="0.25">
      <c r="A32" s="9">
        <f t="shared" si="0"/>
        <v>31</v>
      </c>
      <c r="B32" s="1" t="s">
        <v>20</v>
      </c>
      <c r="C32" s="1">
        <v>18007</v>
      </c>
      <c r="D32" s="1">
        <v>2019</v>
      </c>
      <c r="E32" s="1" t="s">
        <v>22</v>
      </c>
      <c r="F32" s="1" t="s">
        <v>24</v>
      </c>
      <c r="G32" s="16">
        <v>5000</v>
      </c>
      <c r="H32" s="4">
        <v>43931</v>
      </c>
      <c r="I32" s="1" t="s">
        <v>33</v>
      </c>
      <c r="J32" s="2"/>
      <c r="K32" s="2"/>
      <c r="L32" s="2"/>
      <c r="M32" s="2"/>
      <c r="N32" s="2"/>
      <c r="O32" s="2"/>
      <c r="P32" s="11"/>
    </row>
    <row r="33" spans="1:17" x14ac:dyDescent="0.25">
      <c r="A33" s="9">
        <f t="shared" si="0"/>
        <v>32</v>
      </c>
      <c r="B33" s="1" t="s">
        <v>20</v>
      </c>
      <c r="C33" s="1">
        <v>13215</v>
      </c>
      <c r="D33" s="1">
        <v>2019</v>
      </c>
      <c r="E33" s="1" t="s">
        <v>22</v>
      </c>
      <c r="F33" s="1" t="s">
        <v>24</v>
      </c>
      <c r="G33" s="16">
        <v>5000</v>
      </c>
      <c r="H33" s="4">
        <v>43931</v>
      </c>
      <c r="I33" s="1" t="s">
        <v>33</v>
      </c>
      <c r="J33" s="2"/>
      <c r="K33" s="2"/>
      <c r="L33" s="2"/>
      <c r="M33" s="2"/>
      <c r="N33" s="2"/>
      <c r="O33" s="2"/>
      <c r="P33" s="11"/>
    </row>
    <row r="34" spans="1:17" x14ac:dyDescent="0.25">
      <c r="A34" s="9">
        <f t="shared" si="0"/>
        <v>33</v>
      </c>
      <c r="B34" s="1" t="s">
        <v>20</v>
      </c>
      <c r="C34" s="1">
        <v>24837</v>
      </c>
      <c r="D34" s="1">
        <v>2019</v>
      </c>
      <c r="E34" s="1" t="s">
        <v>22</v>
      </c>
      <c r="F34" s="1" t="s">
        <v>24</v>
      </c>
      <c r="G34" s="16">
        <v>5000</v>
      </c>
      <c r="H34" s="4">
        <v>43931</v>
      </c>
      <c r="I34" s="1" t="s">
        <v>33</v>
      </c>
      <c r="J34" s="2"/>
      <c r="K34" s="2"/>
      <c r="L34" s="2"/>
      <c r="M34" s="2"/>
      <c r="N34" s="2"/>
      <c r="O34" s="2"/>
      <c r="P34" s="11"/>
    </row>
    <row r="35" spans="1:17" x14ac:dyDescent="0.25">
      <c r="A35" s="9"/>
      <c r="B35" s="1"/>
      <c r="C35" s="1"/>
      <c r="D35" s="1"/>
      <c r="E35" s="1"/>
      <c r="F35" s="1"/>
      <c r="G35" s="16"/>
      <c r="H35" s="4"/>
      <c r="I35" s="1"/>
      <c r="J35" s="2"/>
      <c r="K35" s="2"/>
      <c r="L35" s="2"/>
      <c r="M35" s="2"/>
      <c r="N35" s="2"/>
      <c r="O35" s="2"/>
      <c r="P35" s="11"/>
    </row>
    <row r="36" spans="1:17" x14ac:dyDescent="0.25">
      <c r="A36" s="9">
        <f>A34+1</f>
        <v>34</v>
      </c>
      <c r="B36" s="1" t="s">
        <v>20</v>
      </c>
      <c r="C36" s="1">
        <v>23156</v>
      </c>
      <c r="D36" s="1">
        <v>2019</v>
      </c>
      <c r="E36" s="1" t="s">
        <v>22</v>
      </c>
      <c r="F36" s="1" t="s">
        <v>24</v>
      </c>
      <c r="G36" s="16">
        <v>5000</v>
      </c>
      <c r="H36" s="4">
        <v>43931</v>
      </c>
      <c r="I36" s="1" t="s">
        <v>33</v>
      </c>
      <c r="J36" s="2"/>
      <c r="K36" s="2"/>
      <c r="L36" s="2"/>
      <c r="M36" s="2"/>
      <c r="N36" s="2"/>
      <c r="O36" s="2"/>
      <c r="P36" s="11"/>
    </row>
    <row r="37" spans="1:17" x14ac:dyDescent="0.25">
      <c r="A37" s="9">
        <f t="shared" si="0"/>
        <v>35</v>
      </c>
      <c r="B37" s="1" t="s">
        <v>20</v>
      </c>
      <c r="C37" s="1">
        <v>23701</v>
      </c>
      <c r="D37" s="1">
        <v>2019</v>
      </c>
      <c r="E37" s="1" t="s">
        <v>22</v>
      </c>
      <c r="F37" s="1" t="s">
        <v>24</v>
      </c>
      <c r="G37" s="16">
        <v>5000</v>
      </c>
      <c r="H37" s="4">
        <v>43931</v>
      </c>
      <c r="I37" s="1" t="s">
        <v>33</v>
      </c>
      <c r="J37" s="2"/>
      <c r="K37" s="2"/>
      <c r="L37" s="2"/>
      <c r="M37" s="2"/>
      <c r="N37" s="2"/>
      <c r="O37" s="2"/>
      <c r="P37" s="11"/>
    </row>
    <row r="38" spans="1:17" x14ac:dyDescent="0.25">
      <c r="A38" s="9">
        <f t="shared" si="0"/>
        <v>36</v>
      </c>
      <c r="B38" s="1" t="s">
        <v>20</v>
      </c>
      <c r="C38" s="1">
        <v>4689</v>
      </c>
      <c r="D38" s="1">
        <v>2019</v>
      </c>
      <c r="E38" s="1" t="s">
        <v>22</v>
      </c>
      <c r="F38" s="1" t="s">
        <v>24</v>
      </c>
      <c r="G38" s="16">
        <v>5000</v>
      </c>
      <c r="H38" s="4">
        <v>44133</v>
      </c>
      <c r="I38" s="1" t="s">
        <v>33</v>
      </c>
      <c r="J38" s="2"/>
      <c r="K38" s="2"/>
      <c r="L38" s="2"/>
      <c r="M38" s="2"/>
      <c r="N38" s="2"/>
      <c r="O38" s="2"/>
      <c r="P38" s="11"/>
    </row>
    <row r="39" spans="1:17" x14ac:dyDescent="0.25">
      <c r="A39" s="9">
        <f t="shared" si="0"/>
        <v>37</v>
      </c>
      <c r="B39" s="1" t="s">
        <v>20</v>
      </c>
      <c r="C39" s="1">
        <v>9272</v>
      </c>
      <c r="D39" s="1">
        <v>2019</v>
      </c>
      <c r="E39" s="1" t="s">
        <v>22</v>
      </c>
      <c r="F39" s="1" t="s">
        <v>24</v>
      </c>
      <c r="G39" s="16">
        <v>5000</v>
      </c>
      <c r="H39" s="4">
        <v>44133</v>
      </c>
      <c r="I39" s="1" t="s">
        <v>33</v>
      </c>
      <c r="J39" s="2"/>
      <c r="K39" s="2"/>
      <c r="L39" s="2"/>
      <c r="M39" s="2"/>
      <c r="N39" s="2"/>
      <c r="O39" s="2"/>
      <c r="P39" s="11"/>
    </row>
    <row r="40" spans="1:17" x14ac:dyDescent="0.25">
      <c r="A40" s="9">
        <f t="shared" si="0"/>
        <v>38</v>
      </c>
      <c r="B40" s="1" t="s">
        <v>20</v>
      </c>
      <c r="C40" s="1">
        <v>9384</v>
      </c>
      <c r="D40" s="1">
        <v>2019</v>
      </c>
      <c r="E40" s="1" t="s">
        <v>22</v>
      </c>
      <c r="F40" s="1" t="s">
        <v>24</v>
      </c>
      <c r="G40" s="16">
        <v>5000</v>
      </c>
      <c r="H40" s="4">
        <v>44133</v>
      </c>
      <c r="I40" s="1" t="s">
        <v>33</v>
      </c>
      <c r="J40" s="3"/>
      <c r="K40" s="3"/>
      <c r="L40" s="3"/>
      <c r="M40" s="3"/>
      <c r="N40" s="3"/>
      <c r="O40" s="3"/>
      <c r="P40" s="12"/>
      <c r="Q40" s="3"/>
    </row>
    <row r="41" spans="1:17" x14ac:dyDescent="0.25">
      <c r="A41" s="9">
        <f t="shared" si="0"/>
        <v>39</v>
      </c>
      <c r="B41" s="1" t="s">
        <v>20</v>
      </c>
      <c r="C41" s="1">
        <v>17010</v>
      </c>
      <c r="D41" s="1">
        <v>2019</v>
      </c>
      <c r="E41" s="1" t="s">
        <v>22</v>
      </c>
      <c r="F41" s="1" t="s">
        <v>24</v>
      </c>
      <c r="G41" s="16">
        <v>5000</v>
      </c>
      <c r="H41" s="4">
        <v>44133</v>
      </c>
      <c r="I41" s="1" t="s">
        <v>33</v>
      </c>
      <c r="J41" s="2"/>
      <c r="K41" s="2"/>
      <c r="L41" s="2"/>
      <c r="M41" s="2"/>
      <c r="N41" s="2"/>
      <c r="O41" s="2"/>
      <c r="P41" s="11"/>
    </row>
    <row r="42" spans="1:17" x14ac:dyDescent="0.25">
      <c r="A42" s="9">
        <f t="shared" si="0"/>
        <v>40</v>
      </c>
      <c r="B42" s="1" t="s">
        <v>20</v>
      </c>
      <c r="C42" s="1">
        <v>19483</v>
      </c>
      <c r="D42" s="1">
        <v>2019</v>
      </c>
      <c r="E42" s="1" t="s">
        <v>22</v>
      </c>
      <c r="F42" s="1" t="s">
        <v>24</v>
      </c>
      <c r="G42" s="16">
        <v>5000</v>
      </c>
      <c r="H42" s="4">
        <v>44133</v>
      </c>
      <c r="I42" s="1" t="s">
        <v>33</v>
      </c>
      <c r="J42" s="2"/>
      <c r="K42" s="2"/>
      <c r="L42" s="2"/>
      <c r="M42" s="2"/>
      <c r="N42" s="2"/>
      <c r="O42" s="2"/>
      <c r="P42" s="11"/>
    </row>
    <row r="43" spans="1:17" x14ac:dyDescent="0.25">
      <c r="A43" s="9">
        <f t="shared" si="0"/>
        <v>41</v>
      </c>
      <c r="B43" s="1" t="s">
        <v>20</v>
      </c>
      <c r="C43" s="1">
        <v>19504</v>
      </c>
      <c r="D43" s="1">
        <v>2019</v>
      </c>
      <c r="E43" s="1" t="s">
        <v>22</v>
      </c>
      <c r="F43" s="1" t="s">
        <v>24</v>
      </c>
      <c r="G43" s="16">
        <v>5000</v>
      </c>
      <c r="H43" s="4">
        <v>44133</v>
      </c>
      <c r="I43" s="1" t="s">
        <v>33</v>
      </c>
      <c r="J43" s="2"/>
      <c r="K43" s="2"/>
      <c r="L43" s="2"/>
      <c r="M43" s="2"/>
      <c r="N43" s="2"/>
      <c r="O43" s="2"/>
      <c r="P43" s="11"/>
    </row>
    <row r="44" spans="1:17" x14ac:dyDescent="0.25">
      <c r="A44" s="9">
        <f t="shared" si="0"/>
        <v>42</v>
      </c>
      <c r="B44" s="1" t="s">
        <v>20</v>
      </c>
      <c r="C44" s="1">
        <v>21473</v>
      </c>
      <c r="D44" s="1">
        <v>2019</v>
      </c>
      <c r="E44" s="1" t="s">
        <v>22</v>
      </c>
      <c r="F44" s="1" t="s">
        <v>24</v>
      </c>
      <c r="G44" s="16">
        <v>5000</v>
      </c>
      <c r="H44" s="4">
        <v>44133</v>
      </c>
      <c r="I44" s="1" t="s">
        <v>33</v>
      </c>
      <c r="J44" s="2"/>
      <c r="K44" s="2"/>
      <c r="L44" s="2"/>
      <c r="M44" s="2"/>
      <c r="N44" s="2"/>
      <c r="O44" s="2"/>
      <c r="P44" s="11"/>
    </row>
    <row r="45" spans="1:17" x14ac:dyDescent="0.25">
      <c r="A45" s="9">
        <f t="shared" si="0"/>
        <v>43</v>
      </c>
      <c r="B45" s="1" t="s">
        <v>20</v>
      </c>
      <c r="C45" s="1">
        <v>25129</v>
      </c>
      <c r="D45" s="1">
        <v>2019</v>
      </c>
      <c r="E45" s="1" t="s">
        <v>22</v>
      </c>
      <c r="F45" s="1" t="s">
        <v>24</v>
      </c>
      <c r="G45" s="16">
        <v>5000</v>
      </c>
      <c r="H45" s="4">
        <v>44133</v>
      </c>
      <c r="I45" s="1" t="s">
        <v>33</v>
      </c>
      <c r="J45" s="2"/>
      <c r="K45" s="2"/>
      <c r="L45" s="2"/>
      <c r="M45" s="2"/>
      <c r="N45" s="2"/>
      <c r="O45" s="2"/>
      <c r="P45" s="11"/>
    </row>
    <row r="46" spans="1:17" x14ac:dyDescent="0.25">
      <c r="A46" s="9">
        <f t="shared" si="0"/>
        <v>44</v>
      </c>
      <c r="B46" s="1" t="s">
        <v>20</v>
      </c>
      <c r="C46" s="1">
        <v>16000</v>
      </c>
      <c r="D46" s="1">
        <v>2019</v>
      </c>
      <c r="E46" s="1" t="s">
        <v>22</v>
      </c>
      <c r="F46" s="1" t="s">
        <v>24</v>
      </c>
      <c r="G46" s="16">
        <v>5000</v>
      </c>
      <c r="H46" s="4">
        <v>44133</v>
      </c>
      <c r="I46" s="1" t="s">
        <v>33</v>
      </c>
      <c r="J46" s="2"/>
      <c r="K46" s="2"/>
      <c r="L46" s="2"/>
      <c r="M46" s="2"/>
      <c r="N46" s="2"/>
      <c r="O46" s="2"/>
      <c r="P46" s="11"/>
    </row>
    <row r="47" spans="1:17" x14ac:dyDescent="0.25">
      <c r="A47" s="9">
        <f t="shared" si="0"/>
        <v>45</v>
      </c>
      <c r="B47" s="1" t="s">
        <v>20</v>
      </c>
      <c r="C47" s="1">
        <v>1099</v>
      </c>
      <c r="D47" s="1">
        <v>2019</v>
      </c>
      <c r="E47" s="1" t="s">
        <v>22</v>
      </c>
      <c r="F47" s="1" t="s">
        <v>24</v>
      </c>
      <c r="G47" s="16">
        <v>5000</v>
      </c>
      <c r="H47" s="4">
        <v>44133</v>
      </c>
      <c r="I47" s="1" t="s">
        <v>33</v>
      </c>
      <c r="J47" s="2"/>
      <c r="K47" s="2"/>
      <c r="L47" s="2"/>
      <c r="M47" s="2"/>
      <c r="N47" s="2"/>
      <c r="O47" s="2"/>
      <c r="P47" s="11"/>
    </row>
    <row r="48" spans="1:17" x14ac:dyDescent="0.25">
      <c r="A48" s="9">
        <f t="shared" si="0"/>
        <v>46</v>
      </c>
      <c r="B48" s="1" t="s">
        <v>20</v>
      </c>
      <c r="C48" s="1">
        <v>10112</v>
      </c>
      <c r="D48" s="1">
        <v>2019</v>
      </c>
      <c r="E48" s="1" t="s">
        <v>22</v>
      </c>
      <c r="F48" s="1" t="s">
        <v>24</v>
      </c>
      <c r="G48" s="16">
        <v>5000</v>
      </c>
      <c r="H48" s="4">
        <v>44133</v>
      </c>
      <c r="I48" s="1" t="s">
        <v>33</v>
      </c>
      <c r="J48" s="2"/>
      <c r="K48" s="2"/>
      <c r="L48" s="2"/>
      <c r="M48" s="2"/>
      <c r="N48" s="2"/>
      <c r="O48" s="2"/>
      <c r="P48" s="11"/>
    </row>
    <row r="49" spans="1:17" x14ac:dyDescent="0.25">
      <c r="A49" s="9">
        <f t="shared" si="0"/>
        <v>47</v>
      </c>
      <c r="B49" s="1" t="s">
        <v>20</v>
      </c>
      <c r="C49" s="1">
        <v>16009</v>
      </c>
      <c r="D49" s="1">
        <v>2019</v>
      </c>
      <c r="E49" s="1" t="s">
        <v>22</v>
      </c>
      <c r="F49" s="1" t="s">
        <v>24</v>
      </c>
      <c r="G49" s="16">
        <v>5000</v>
      </c>
      <c r="H49" s="4">
        <v>44133</v>
      </c>
      <c r="I49" s="1" t="s">
        <v>33</v>
      </c>
      <c r="J49" s="2"/>
      <c r="K49" s="2"/>
      <c r="L49" s="2"/>
      <c r="M49" s="2"/>
      <c r="N49" s="2"/>
      <c r="O49" s="2"/>
      <c r="P49" s="11"/>
    </row>
    <row r="50" spans="1:17" x14ac:dyDescent="0.25">
      <c r="A50" s="9">
        <f t="shared" si="0"/>
        <v>48</v>
      </c>
      <c r="B50" s="1" t="s">
        <v>20</v>
      </c>
      <c r="C50" s="1">
        <v>1840</v>
      </c>
      <c r="D50" s="1">
        <v>2019</v>
      </c>
      <c r="E50" s="1" t="s">
        <v>29</v>
      </c>
      <c r="F50" s="1" t="s">
        <v>24</v>
      </c>
      <c r="G50" s="16">
        <v>2000</v>
      </c>
      <c r="H50" s="4">
        <v>44180</v>
      </c>
      <c r="I50" s="1" t="s">
        <v>33</v>
      </c>
      <c r="J50" s="2"/>
      <c r="K50" s="2"/>
      <c r="L50" s="2"/>
      <c r="M50" s="2"/>
      <c r="N50" s="2"/>
      <c r="O50" s="2"/>
      <c r="P50" s="11"/>
    </row>
    <row r="51" spans="1:17" x14ac:dyDescent="0.25">
      <c r="A51" s="17"/>
      <c r="B51" s="18"/>
      <c r="C51" s="18"/>
      <c r="D51" s="18"/>
      <c r="E51" s="18"/>
      <c r="F51" s="19" t="s">
        <v>30</v>
      </c>
      <c r="G51" s="20">
        <f>SUM(G2:G50)</f>
        <v>289000</v>
      </c>
      <c r="H51" s="18"/>
      <c r="I51" s="18"/>
      <c r="J51" s="18"/>
      <c r="K51" s="18"/>
      <c r="L51" s="18"/>
      <c r="M51" s="18"/>
      <c r="N51" s="18"/>
      <c r="O51" s="18"/>
      <c r="P51" s="18"/>
      <c r="Q51" s="22"/>
    </row>
  </sheetData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HYD CENTRAL-2019-PRASANNA</vt:lpstr>
      <vt:lpstr>HYD CENTRAL-2019-03JUNE2019</vt:lpstr>
      <vt:lpstr>HYD CENTRAL-2019-PENDING</vt:lpstr>
      <vt:lpstr>HYD CENTRAL-2019-FOR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2021-06-16T05:10:31Z</cp:lastPrinted>
  <dcterms:created xsi:type="dcterms:W3CDTF">2021-04-28T05:59:24Z</dcterms:created>
  <dcterms:modified xsi:type="dcterms:W3CDTF">2021-06-16T05:11:21Z</dcterms:modified>
</cp:coreProperties>
</file>