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MEDHAK-2019-PRASANNA" sheetId="1" r:id="rId1"/>
    <sheet name="MEDHAK-2019-03JUNE2019" sheetId="4" r:id="rId2"/>
    <sheet name="MEDHAK-2019-PENDING" sheetId="3" r:id="rId3"/>
    <sheet name="MEDHAK-2019-FOR FOLLOWUP-C" sheetId="2" r:id="rId4"/>
  </sheets>
  <definedNames>
    <definedName name="_xlnm._FilterDatabase" localSheetId="1" hidden="1">'MEDHAK-2019-03JUNE2019'!$A$1:$Q$5</definedName>
    <definedName name="_xlnm._FilterDatabase" localSheetId="3" hidden="1">'MEDHAK-2019-FOR FOLLOWUP-C'!$A$1:$Q$6</definedName>
    <definedName name="_xlnm._FilterDatabase" localSheetId="2" hidden="1">'MEDHAK-2019-PENDING'!$A$1:$Q$4</definedName>
    <definedName name="_xlnm._FilterDatabase" localSheetId="0" hidden="1">'MEDHAK-2019-PRASANNA'!$A$1:$T$6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A3" i="4"/>
  <c r="A4" i="4" s="1"/>
  <c r="G4" i="3"/>
  <c r="G7" i="2"/>
  <c r="A3" i="2"/>
  <c r="A4" i="2" s="1"/>
  <c r="A5" i="2" s="1"/>
  <c r="A6" i="2" s="1"/>
  <c r="G7" i="1" l="1"/>
  <c r="I6" i="1"/>
  <c r="I5" i="1"/>
  <c r="I4" i="1"/>
  <c r="I3" i="1"/>
  <c r="I2" i="1"/>
  <c r="A3" i="1"/>
  <c r="A4" i="1" s="1"/>
  <c r="A5" i="1" s="1"/>
  <c r="A6" i="1" s="1"/>
</calcChain>
</file>

<file path=xl/sharedStrings.xml><?xml version="1.0" encoding="utf-8"?>
<sst xmlns="http://schemas.openxmlformats.org/spreadsheetml/2006/main" count="135" uniqueCount="35">
  <si>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</si>
  <si>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</si>
  <si>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</si>
  <si>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</si>
  <si>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</si>
  <si>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</si>
  <si>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</si>
  <si>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</si>
  <si>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</si>
  <si>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</si>
  <si>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</si>
  <si>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</si>
  <si>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</si>
  <si>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</si>
  <si>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</si>
  <si>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</si>
  <si>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</si>
  <si>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</si>
  <si>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</si>
  <si>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</si>
  <si>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</si>
  <si>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</si>
  <si>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</si>
  <si>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MEDAK</t>
  </si>
  <si>
    <t>WA</t>
  </si>
  <si>
    <t>No</t>
  </si>
  <si>
    <t>Yes</t>
  </si>
  <si>
    <t>Total</t>
  </si>
  <si>
    <t>BILLS ENCLOSED</t>
  </si>
  <si>
    <t>PENDING</t>
  </si>
  <si>
    <t>YEAR</t>
  </si>
  <si>
    <t>PAYMENT</t>
  </si>
  <si>
    <t>SANCTION NO. &amp; DATE</t>
  </si>
  <si>
    <t>PAYMENT DETAILS (CHEQUE / RTGS &amp; CREDITED DATE)</t>
  </si>
  <si>
    <t>PAYMENT DETAILS (CHEQUE/RTGS &amp; CREDITED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</si>
</sst>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1" fillId="0" borderId="2" xfId="1" applyBorder="1"/>
    <xf numFmtId="0" fontId="0" fillId="0" borderId="2" xfId="0" applyBorder="1"/>
    <xf numFmtId="15" fontId="4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14" fontId="6" fillId="0" borderId="0" xfId="0" applyNumberFormat="1" applyFont="1" applyBorder="1"/>
    <xf numFmtId="165" fontId="6" fillId="0" borderId="0" xfId="0" applyNumberFormat="1" applyFont="1" applyBorder="1"/>
    <xf numFmtId="0" fontId="2" fillId="2" borderId="1" xfId="1" applyFont="1" applyFill="1" applyBorder="1"/>
    <xf numFmtId="0" fontId="0" fillId="2" borderId="0" xfId="0" applyFill="1"/>
    <xf numFmtId="165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66" fontId="9" fillId="3" borderId="0" xfId="2" applyNumberFormat="1" applyFont="1" applyFill="1" applyBorder="1" applyAlignment="1">
      <alignment horizontal="center"/>
    </xf>
    <xf numFmtId="14" fontId="5" fillId="3" borderId="0" xfId="0" applyNumberFormat="1" applyFont="1" applyFill="1" applyBorder="1"/>
    <xf numFmtId="165" fontId="5" fillId="3" borderId="0" xfId="0" applyNumberFormat="1" applyFont="1" applyFill="1" applyBorder="1"/>
    <xf numFmtId="0" fontId="0" fillId="3" borderId="0" xfId="0" applyFill="1" applyBorder="1"/>
    <xf numFmtId="0" fontId="10" fillId="2" borderId="1" xfId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RowHeight="15" x14ac:dyDescent="0.25"/>
  <cols>
    <col min="7" max="7" width="9.5703125" bestFit="1" customWidth="1"/>
    <col min="8" max="8" width="11" bestFit="1" customWidth="1"/>
    <col min="9" max="9" width="9.42578125" bestFit="1" customWidth="1"/>
  </cols>
  <sheetData>
    <row r="1" spans="1:20" s="13" customForma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8</v>
      </c>
      <c r="I1" s="12" t="s">
        <v>7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spans="1:20" x14ac:dyDescent="0.35">
      <c r="A2" s="15">
        <v>1</v>
      </c>
      <c r="B2" s="1" t="s">
        <v>20</v>
      </c>
      <c r="C2" s="1">
        <v>1643</v>
      </c>
      <c r="D2" s="1">
        <v>2019</v>
      </c>
      <c r="E2" s="1" t="s">
        <v>21</v>
      </c>
      <c r="F2" s="1" t="s">
        <v>23</v>
      </c>
      <c r="G2" s="16">
        <v>5000</v>
      </c>
      <c r="H2" s="6">
        <v>43495</v>
      </c>
      <c r="I2" s="14" t="str">
        <f>TEXT(H2,"mmm")</f>
        <v>Jan</v>
      </c>
      <c r="J2" s="1" t="s">
        <v>25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15">
        <f>A2+1</f>
        <v>2</v>
      </c>
      <c r="B3" s="1" t="s">
        <v>24</v>
      </c>
      <c r="C3" s="1">
        <v>144</v>
      </c>
      <c r="D3" s="1">
        <v>2019</v>
      </c>
      <c r="E3" s="1" t="s">
        <v>21</v>
      </c>
      <c r="F3" s="1" t="s">
        <v>23</v>
      </c>
      <c r="G3" s="16">
        <v>5000</v>
      </c>
      <c r="H3" s="6">
        <v>43522</v>
      </c>
      <c r="I3" s="14" t="str">
        <f t="shared" ref="I3:I6" si="0">TEXT(H3,"mmm")</f>
        <v>Feb</v>
      </c>
      <c r="J3" s="1" t="s">
        <v>25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15">
        <f>A3+1</f>
        <v>3</v>
      </c>
      <c r="B4" s="1" t="s">
        <v>20</v>
      </c>
      <c r="C4" s="1">
        <v>14449</v>
      </c>
      <c r="D4" s="1">
        <v>2019</v>
      </c>
      <c r="E4" s="1" t="s">
        <v>22</v>
      </c>
      <c r="F4" s="1" t="s">
        <v>23</v>
      </c>
      <c r="G4" s="16">
        <v>10000</v>
      </c>
      <c r="H4" s="6">
        <v>43780</v>
      </c>
      <c r="I4" s="14" t="str">
        <f t="shared" si="0"/>
        <v>Nov</v>
      </c>
      <c r="J4" s="1" t="s">
        <v>25</v>
      </c>
      <c r="K4" s="2"/>
      <c r="L4" s="3"/>
      <c r="M4" s="3"/>
      <c r="N4" s="3"/>
      <c r="O4" s="3"/>
      <c r="P4" s="3"/>
      <c r="Q4" s="3"/>
      <c r="R4" s="3"/>
      <c r="S4" s="3"/>
      <c r="T4" s="3"/>
    </row>
    <row r="5" spans="1:20" x14ac:dyDescent="0.35">
      <c r="A5" s="15">
        <f>A4+1</f>
        <v>4</v>
      </c>
      <c r="B5" s="1" t="s">
        <v>20</v>
      </c>
      <c r="C5" s="1">
        <v>9210</v>
      </c>
      <c r="D5" s="1">
        <v>2019</v>
      </c>
      <c r="E5" s="1" t="s">
        <v>22</v>
      </c>
      <c r="F5" s="1" t="s">
        <v>23</v>
      </c>
      <c r="G5" s="16">
        <v>10000</v>
      </c>
      <c r="H5" s="6">
        <v>43708</v>
      </c>
      <c r="I5" s="14" t="str">
        <f t="shared" si="0"/>
        <v>Aug</v>
      </c>
      <c r="J5" s="1" t="s">
        <v>26</v>
      </c>
      <c r="K5" s="2"/>
      <c r="L5" s="4"/>
      <c r="M5" s="4"/>
      <c r="N5" s="4"/>
      <c r="O5" s="5"/>
      <c r="P5" s="4"/>
      <c r="Q5" s="4"/>
      <c r="R5" s="4"/>
      <c r="S5" s="4"/>
      <c r="T5" s="4"/>
    </row>
    <row r="6" spans="1:20" x14ac:dyDescent="0.35">
      <c r="A6" s="15">
        <f>A5+1</f>
        <v>5</v>
      </c>
      <c r="B6" s="1" t="s">
        <v>20</v>
      </c>
      <c r="C6" s="1">
        <v>5761</v>
      </c>
      <c r="D6" s="1">
        <v>2019</v>
      </c>
      <c r="E6" s="1" t="s">
        <v>21</v>
      </c>
      <c r="F6" s="1" t="s">
        <v>23</v>
      </c>
      <c r="G6" s="16">
        <v>5000</v>
      </c>
      <c r="H6" s="6">
        <v>43909</v>
      </c>
      <c r="I6" s="14" t="str">
        <f t="shared" si="0"/>
        <v>Mar</v>
      </c>
      <c r="J6" s="1" t="s">
        <v>26</v>
      </c>
      <c r="K6" s="2"/>
      <c r="L6" s="3"/>
      <c r="M6" s="3"/>
      <c r="N6" s="3"/>
      <c r="O6" s="2"/>
      <c r="P6" s="3"/>
      <c r="Q6" s="3"/>
      <c r="R6" s="3"/>
      <c r="S6" s="3"/>
      <c r="T6" s="3"/>
    </row>
    <row r="7" spans="1:20" x14ac:dyDescent="0.35">
      <c r="A7" s="17"/>
      <c r="B7" s="18"/>
      <c r="C7" s="18"/>
      <c r="D7" s="18"/>
      <c r="E7" s="18"/>
      <c r="F7" s="19" t="s">
        <v>27</v>
      </c>
      <c r="G7" s="20">
        <f>SUM(G2:G6)</f>
        <v>35000</v>
      </c>
      <c r="H7" s="21"/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35">
      <c r="A8" s="7"/>
      <c r="B8" s="8"/>
      <c r="C8" s="8"/>
      <c r="D8" s="8"/>
      <c r="E8" s="8"/>
      <c r="F8" s="8"/>
      <c r="G8" s="8"/>
      <c r="H8" s="10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</sheetData>
  <autoFilter ref="A1:T6">
    <sortState ref="A2:T6">
      <sortCondition ref="I1:I4"/>
    </sortState>
  </autoFilter>
  <conditionalFormatting sqref="C8">
    <cfRule type="duplicateValues" dxfId="13" priority="4"/>
  </conditionalFormatting>
  <conditionalFormatting sqref="C7">
    <cfRule type="duplicateValues" dxfId="12" priority="3"/>
  </conditionalFormatting>
  <conditionalFormatting sqref="C2:C4">
    <cfRule type="duplicateValues" dxfId="11" priority="2"/>
  </conditionalFormatting>
  <conditionalFormatting sqref="C5:C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G14" sqref="G14"/>
    </sheetView>
  </sheetViews>
  <sheetFormatPr defaultRowHeight="15" x14ac:dyDescent="0.25"/>
  <cols>
    <col min="1" max="1" width="4.5703125" bestFit="1" customWidth="1"/>
    <col min="2" max="2" width="5.5703125" bestFit="1" customWidth="1"/>
    <col min="4" max="4" width="5.5703125" bestFit="1" customWidth="1"/>
    <col min="7" max="7" width="11.42578125" customWidth="1"/>
    <col min="8" max="8" width="11" bestFit="1" customWidth="1"/>
    <col min="9" max="9" width="16" customWidth="1"/>
    <col min="10" max="10" width="20" customWidth="1"/>
    <col min="11" max="11" width="55.28515625" customWidth="1"/>
  </cols>
  <sheetData>
    <row r="1" spans="1:17" s="25" customFormat="1" ht="11.25" x14ac:dyDescent="0.2">
      <c r="A1" s="24" t="s">
        <v>0</v>
      </c>
      <c r="B1" s="24" t="s">
        <v>1</v>
      </c>
      <c r="C1" s="24" t="s">
        <v>2</v>
      </c>
      <c r="D1" s="24" t="s">
        <v>30</v>
      </c>
      <c r="E1" s="24" t="s">
        <v>4</v>
      </c>
      <c r="F1" s="24" t="s">
        <v>5</v>
      </c>
      <c r="G1" s="24" t="s">
        <v>6</v>
      </c>
      <c r="H1" s="24" t="s">
        <v>8</v>
      </c>
      <c r="I1" s="24" t="s">
        <v>31</v>
      </c>
      <c r="J1" s="24" t="s">
        <v>32</v>
      </c>
      <c r="K1" s="24" t="s">
        <v>33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</row>
    <row r="2" spans="1:17" x14ac:dyDescent="0.25">
      <c r="A2" s="15">
        <v>1</v>
      </c>
      <c r="B2" s="1" t="s">
        <v>20</v>
      </c>
      <c r="C2" s="1">
        <v>1643</v>
      </c>
      <c r="D2" s="1">
        <v>2019</v>
      </c>
      <c r="E2" s="1" t="s">
        <v>21</v>
      </c>
      <c r="F2" s="1" t="s">
        <v>23</v>
      </c>
      <c r="G2" s="16">
        <v>5000</v>
      </c>
      <c r="H2" s="6">
        <v>43495</v>
      </c>
      <c r="I2" s="1" t="s">
        <v>28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15">
        <f>A2+1</f>
        <v>2</v>
      </c>
      <c r="B3" s="1" t="s">
        <v>24</v>
      </c>
      <c r="C3" s="1">
        <v>144</v>
      </c>
      <c r="D3" s="1">
        <v>2019</v>
      </c>
      <c r="E3" s="1" t="s">
        <v>21</v>
      </c>
      <c r="F3" s="1" t="s">
        <v>23</v>
      </c>
      <c r="G3" s="16">
        <v>5000</v>
      </c>
      <c r="H3" s="6">
        <v>43522</v>
      </c>
      <c r="I3" s="1" t="s">
        <v>28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15">
        <f>A3+1</f>
        <v>3</v>
      </c>
      <c r="B4" s="1" t="s">
        <v>20</v>
      </c>
      <c r="C4" s="1">
        <v>14449</v>
      </c>
      <c r="D4" s="1">
        <v>2019</v>
      </c>
      <c r="E4" s="1" t="s">
        <v>22</v>
      </c>
      <c r="F4" s="1" t="s">
        <v>23</v>
      </c>
      <c r="G4" s="16">
        <v>10000</v>
      </c>
      <c r="H4" s="6">
        <v>43780</v>
      </c>
      <c r="I4" s="1" t="s">
        <v>28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17"/>
      <c r="B5" s="18"/>
      <c r="C5" s="18"/>
      <c r="D5" s="18"/>
      <c r="E5" s="18"/>
      <c r="F5" s="19" t="s">
        <v>27</v>
      </c>
      <c r="G5" s="20">
        <f>SUM(G2:G4)</f>
        <v>20000</v>
      </c>
      <c r="H5" s="21"/>
      <c r="I5" s="23"/>
      <c r="J5" s="23"/>
      <c r="K5" s="23"/>
      <c r="L5" s="23"/>
      <c r="M5" s="23"/>
      <c r="N5" s="23"/>
      <c r="O5" s="23"/>
      <c r="P5" s="23"/>
      <c r="Q5" s="23"/>
    </row>
    <row r="6" spans="1:17" x14ac:dyDescent="0.25">
      <c r="A6" s="7"/>
      <c r="B6" s="8"/>
      <c r="C6" s="8"/>
      <c r="D6" s="8"/>
      <c r="E6" s="8"/>
      <c r="F6" s="8"/>
      <c r="G6" s="8"/>
      <c r="H6" s="10"/>
      <c r="I6" s="9"/>
      <c r="J6" s="9"/>
      <c r="K6" s="9"/>
      <c r="L6" s="9"/>
      <c r="M6" s="9"/>
      <c r="N6" s="9"/>
      <c r="O6" s="9"/>
      <c r="P6" s="9"/>
      <c r="Q6" s="9"/>
    </row>
  </sheetData>
  <conditionalFormatting sqref="C6">
    <cfRule type="duplicateValues" dxfId="9" priority="4"/>
  </conditionalFormatting>
  <conditionalFormatting sqref="C5">
    <cfRule type="duplicateValues" dxfId="8" priority="3"/>
  </conditionalFormatting>
  <conditionalFormatting sqref="C2:C4">
    <cfRule type="duplicateValues" dxfId="7" priority="2"/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12" sqref="H12"/>
    </sheetView>
  </sheetViews>
  <sheetFormatPr defaultRowHeight="15" x14ac:dyDescent="0.25"/>
  <cols>
    <col min="1" max="1" width="4.5703125" bestFit="1" customWidth="1"/>
    <col min="7" max="7" width="12.85546875" customWidth="1"/>
    <col min="8" max="8" width="11" bestFit="1" customWidth="1"/>
    <col min="10" max="10" width="20" customWidth="1"/>
    <col min="11" max="11" width="49.28515625" customWidth="1"/>
  </cols>
  <sheetData>
    <row r="1" spans="1:17" s="25" customFormat="1" ht="11.25" x14ac:dyDescent="0.2">
      <c r="A1" s="24" t="s">
        <v>0</v>
      </c>
      <c r="B1" s="24" t="s">
        <v>1</v>
      </c>
      <c r="C1" s="24" t="s">
        <v>2</v>
      </c>
      <c r="D1" s="24" t="s">
        <v>30</v>
      </c>
      <c r="E1" s="24" t="s">
        <v>4</v>
      </c>
      <c r="F1" s="24" t="s">
        <v>5</v>
      </c>
      <c r="G1" s="24" t="s">
        <v>6</v>
      </c>
      <c r="H1" s="24" t="s">
        <v>8</v>
      </c>
      <c r="I1" s="24" t="s">
        <v>31</v>
      </c>
      <c r="J1" s="24" t="s">
        <v>32</v>
      </c>
      <c r="K1" s="24" t="s">
        <v>33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</row>
    <row r="2" spans="1:17" x14ac:dyDescent="0.25">
      <c r="A2" s="15">
        <v>1</v>
      </c>
      <c r="B2" s="1" t="s">
        <v>20</v>
      </c>
      <c r="C2" s="1">
        <v>9210</v>
      </c>
      <c r="D2" s="1">
        <v>2019</v>
      </c>
      <c r="E2" s="1" t="s">
        <v>22</v>
      </c>
      <c r="F2" s="1" t="s">
        <v>23</v>
      </c>
      <c r="G2" s="16">
        <v>10000</v>
      </c>
      <c r="H2" s="6">
        <v>43708</v>
      </c>
      <c r="I2" s="1" t="s">
        <v>29</v>
      </c>
      <c r="J2" s="4"/>
      <c r="K2" s="4"/>
      <c r="L2" s="5"/>
      <c r="M2" s="4"/>
      <c r="N2" s="4"/>
      <c r="O2" s="4"/>
      <c r="P2" s="4"/>
      <c r="Q2" s="4"/>
    </row>
    <row r="3" spans="1:17" x14ac:dyDescent="0.25">
      <c r="A3" s="15">
        <v>2</v>
      </c>
      <c r="B3" s="1" t="s">
        <v>20</v>
      </c>
      <c r="C3" s="1">
        <v>5761</v>
      </c>
      <c r="D3" s="1">
        <v>2019</v>
      </c>
      <c r="E3" s="1" t="s">
        <v>21</v>
      </c>
      <c r="F3" s="1" t="s">
        <v>23</v>
      </c>
      <c r="G3" s="16">
        <v>5000</v>
      </c>
      <c r="H3" s="6">
        <v>43909</v>
      </c>
      <c r="I3" s="1" t="s">
        <v>29</v>
      </c>
      <c r="J3" s="3"/>
      <c r="K3" s="3"/>
      <c r="L3" s="2"/>
      <c r="M3" s="3"/>
      <c r="N3" s="3"/>
      <c r="O3" s="3"/>
      <c r="P3" s="3"/>
      <c r="Q3" s="3"/>
    </row>
    <row r="4" spans="1:17" x14ac:dyDescent="0.25">
      <c r="A4" s="17"/>
      <c r="B4" s="18"/>
      <c r="C4" s="18"/>
      <c r="D4" s="18"/>
      <c r="E4" s="18"/>
      <c r="F4" s="19" t="s">
        <v>27</v>
      </c>
      <c r="G4" s="20">
        <f>SUM(G2:G3)</f>
        <v>15000</v>
      </c>
      <c r="H4" s="21"/>
      <c r="I4" s="23"/>
      <c r="J4" s="23"/>
      <c r="K4" s="23"/>
      <c r="L4" s="23"/>
      <c r="M4" s="23"/>
      <c r="N4" s="23"/>
      <c r="O4" s="23"/>
      <c r="P4" s="23"/>
      <c r="Q4" s="23"/>
    </row>
    <row r="5" spans="1:17" x14ac:dyDescent="0.25">
      <c r="A5" s="7"/>
      <c r="B5" s="8"/>
      <c r="C5" s="8"/>
      <c r="D5" s="8"/>
      <c r="E5" s="8"/>
      <c r="F5" s="8"/>
      <c r="G5" s="8"/>
      <c r="H5" s="10"/>
      <c r="I5" s="9"/>
      <c r="J5" s="9"/>
      <c r="K5" s="9"/>
      <c r="L5" s="9"/>
      <c r="M5" s="9"/>
      <c r="N5" s="9"/>
      <c r="O5" s="9"/>
      <c r="P5" s="9"/>
      <c r="Q5" s="9"/>
    </row>
  </sheetData>
  <conditionalFormatting sqref="C5">
    <cfRule type="duplicateValues" dxfId="6" priority="4"/>
  </conditionalFormatting>
  <conditionalFormatting sqref="C4">
    <cfRule type="duplicateValues" dxfId="5" priority="3"/>
  </conditionalFormatting>
  <conditionalFormatting sqref="C2:C3">
    <cfRule type="duplicateValues" dxfId="4" priority="1"/>
  </conditionalFormatting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K11" sqref="K11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9.7109375" bestFit="1" customWidth="1"/>
    <col min="6" max="6" width="7.5703125" bestFit="1" customWidth="1"/>
    <col min="7" max="7" width="11.5703125" bestFit="1" customWidth="1"/>
    <col min="8" max="8" width="10.5703125" bestFit="1" customWidth="1"/>
    <col min="9" max="9" width="8.42578125" bestFit="1" customWidth="1"/>
    <col min="10" max="10" width="18.140625" bestFit="1" customWidth="1"/>
    <col min="11" max="11" width="52.28515625" customWidth="1"/>
    <col min="12" max="12" width="25.28515625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25" customFormat="1" ht="11.25" x14ac:dyDescent="0.2">
      <c r="A1" s="24" t="s">
        <v>0</v>
      </c>
      <c r="B1" s="24" t="s">
        <v>1</v>
      </c>
      <c r="C1" s="24" t="s">
        <v>2</v>
      </c>
      <c r="D1" s="24" t="s">
        <v>30</v>
      </c>
      <c r="E1" s="24" t="s">
        <v>4</v>
      </c>
      <c r="F1" s="24" t="s">
        <v>5</v>
      </c>
      <c r="G1" s="24" t="s">
        <v>6</v>
      </c>
      <c r="H1" s="24" t="s">
        <v>8</v>
      </c>
      <c r="I1" s="24" t="s">
        <v>31</v>
      </c>
      <c r="J1" s="24" t="s">
        <v>32</v>
      </c>
      <c r="K1" s="24" t="s">
        <v>34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</row>
    <row r="2" spans="1:17" x14ac:dyDescent="0.25">
      <c r="A2" s="15">
        <v>1</v>
      </c>
      <c r="B2" s="1" t="s">
        <v>20</v>
      </c>
      <c r="C2" s="1">
        <v>1643</v>
      </c>
      <c r="D2" s="1">
        <v>2019</v>
      </c>
      <c r="E2" s="1" t="s">
        <v>21</v>
      </c>
      <c r="F2" s="1" t="s">
        <v>23</v>
      </c>
      <c r="G2" s="16">
        <v>5000</v>
      </c>
      <c r="H2" s="6">
        <v>43495</v>
      </c>
      <c r="I2" s="1" t="s">
        <v>26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15">
        <f>A2+1</f>
        <v>2</v>
      </c>
      <c r="B3" s="1" t="s">
        <v>24</v>
      </c>
      <c r="C3" s="1">
        <v>144</v>
      </c>
      <c r="D3" s="1">
        <v>2019</v>
      </c>
      <c r="E3" s="1" t="s">
        <v>21</v>
      </c>
      <c r="F3" s="1" t="s">
        <v>23</v>
      </c>
      <c r="G3" s="16">
        <v>5000</v>
      </c>
      <c r="H3" s="6">
        <v>43522</v>
      </c>
      <c r="I3" s="1" t="s">
        <v>26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15">
        <f>A3+1</f>
        <v>3</v>
      </c>
      <c r="B4" s="1" t="s">
        <v>20</v>
      </c>
      <c r="C4" s="1">
        <v>14449</v>
      </c>
      <c r="D4" s="1">
        <v>2019</v>
      </c>
      <c r="E4" s="1" t="s">
        <v>22</v>
      </c>
      <c r="F4" s="1" t="s">
        <v>23</v>
      </c>
      <c r="G4" s="16">
        <v>10000</v>
      </c>
      <c r="H4" s="6">
        <v>43780</v>
      </c>
      <c r="I4" s="1" t="s">
        <v>26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15">
        <f>A4+1</f>
        <v>4</v>
      </c>
      <c r="B5" s="1" t="s">
        <v>20</v>
      </c>
      <c r="C5" s="1">
        <v>9210</v>
      </c>
      <c r="D5" s="1">
        <v>2019</v>
      </c>
      <c r="E5" s="1" t="s">
        <v>22</v>
      </c>
      <c r="F5" s="1" t="s">
        <v>23</v>
      </c>
      <c r="G5" s="16">
        <v>10000</v>
      </c>
      <c r="H5" s="6">
        <v>43708</v>
      </c>
      <c r="I5" s="1" t="s">
        <v>26</v>
      </c>
      <c r="J5" s="4"/>
      <c r="K5" s="4"/>
      <c r="L5" s="5"/>
      <c r="M5" s="4"/>
      <c r="N5" s="4"/>
      <c r="O5" s="4"/>
      <c r="P5" s="4"/>
      <c r="Q5" s="4"/>
    </row>
    <row r="6" spans="1:17" x14ac:dyDescent="0.25">
      <c r="A6" s="15">
        <f>A5+1</f>
        <v>5</v>
      </c>
      <c r="B6" s="1" t="s">
        <v>20</v>
      </c>
      <c r="C6" s="1">
        <v>5761</v>
      </c>
      <c r="D6" s="1">
        <v>2019</v>
      </c>
      <c r="E6" s="1" t="s">
        <v>21</v>
      </c>
      <c r="F6" s="1" t="s">
        <v>23</v>
      </c>
      <c r="G6" s="16">
        <v>5000</v>
      </c>
      <c r="H6" s="6">
        <v>43909</v>
      </c>
      <c r="I6" s="1" t="s">
        <v>26</v>
      </c>
      <c r="J6" s="3"/>
      <c r="K6" s="3"/>
      <c r="L6" s="2"/>
      <c r="M6" s="3"/>
      <c r="N6" s="3"/>
      <c r="O6" s="3"/>
      <c r="P6" s="3"/>
      <c r="Q6" s="3"/>
    </row>
    <row r="7" spans="1:17" x14ac:dyDescent="0.25">
      <c r="A7" s="17"/>
      <c r="B7" s="18"/>
      <c r="C7" s="18"/>
      <c r="D7" s="18"/>
      <c r="E7" s="18"/>
      <c r="F7" s="19" t="s">
        <v>27</v>
      </c>
      <c r="G7" s="20">
        <f>SUM(G2:G6)</f>
        <v>35000</v>
      </c>
      <c r="H7" s="21"/>
      <c r="I7" s="23"/>
      <c r="J7" s="23"/>
      <c r="K7" s="23"/>
      <c r="L7" s="23"/>
      <c r="M7" s="23"/>
      <c r="N7" s="23"/>
      <c r="O7" s="23"/>
      <c r="P7" s="23"/>
      <c r="Q7" s="23"/>
    </row>
    <row r="8" spans="1:17" x14ac:dyDescent="0.25">
      <c r="A8" s="7"/>
      <c r="B8" s="8"/>
      <c r="C8" s="8"/>
      <c r="D8" s="8"/>
      <c r="E8" s="8"/>
      <c r="F8" s="8"/>
      <c r="G8" s="8"/>
      <c r="H8" s="10"/>
      <c r="I8" s="9"/>
      <c r="J8" s="9"/>
      <c r="K8" s="9"/>
      <c r="L8" s="9"/>
      <c r="M8" s="9"/>
      <c r="N8" s="9"/>
      <c r="O8" s="9"/>
      <c r="P8" s="9"/>
      <c r="Q8" s="9"/>
    </row>
  </sheetData>
  <conditionalFormatting sqref="C8">
    <cfRule type="duplicateValues" dxfId="3" priority="4"/>
  </conditionalFormatting>
  <conditionalFormatting sqref="C7">
    <cfRule type="duplicateValues" dxfId="2" priority="3"/>
  </conditionalFormatting>
  <conditionalFormatting sqref="C2:C4">
    <cfRule type="duplicateValues" dxfId="1" priority="2"/>
  </conditionalFormatting>
  <conditionalFormatting sqref="C5:C6">
    <cfRule type="duplicateValues" dxfId="0" priority="1"/>
  </conditionalFormatting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MEDHAK-2019-PRASANNA</vt:lpstr>
      <vt:lpstr>MEDHAK-2019-03JUNE2019</vt:lpstr>
      <vt:lpstr>MEDHAK-2019-PENDING</vt:lpstr>
      <vt:lpstr>MEDHAK-2019-FOR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2021-06-16T05:38:28Z</cp:lastPrinted>
  <dcterms:created xsi:type="dcterms:W3CDTF">2021-04-28T06:27:45Z</dcterms:created>
  <dcterms:modified xsi:type="dcterms:W3CDTF">2021-06-16T05:38:34Z</dcterms:modified>
</cp:coreProperties>
</file>