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firstSheet="2" activeTab="2"/>
  </bookViews>
  <sheets>
    <sheet name="RAJENDRANAGAR-2019-PRASANNA" sheetId="1" r:id="rId1"/>
    <sheet name="RAJENDRANAGAR-2019-03JUNE2019" sheetId="2" r:id="rId2"/>
    <sheet name="RAJENDRANAGAR-2019-PENDING" sheetId="3" r:id="rId3"/>
    <sheet name="RAJENDRANAGAR-2019-FOR FOLLOWUP" sheetId="4" r:id="rId4"/>
  </sheets>
  <definedNames>
    <definedName name="_xlnm._FilterDatabase" localSheetId="1" hidden="1">'RAJENDRANAGAR-2019-03JUNE2019'!$A$1:$Q$7</definedName>
    <definedName name="_xlnm._FilterDatabase" localSheetId="3" hidden="1">'RAJENDRANAGAR-2019-FOR FOLLOWUP'!$A$1:$Q$31</definedName>
    <definedName name="_xlnm._FilterDatabase" localSheetId="2" hidden="1">'RAJENDRANAGAR-2019-PENDING'!$A$1:$Q$27</definedName>
    <definedName name="_xlnm._FilterDatabase" localSheetId="0" hidden="1">'RAJENDRANAGAR-2019-PRASANNA'!$A$1:$T$31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4" l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G27" i="3"/>
  <c r="G7" i="2"/>
  <c r="G32" i="1" l="1"/>
  <c r="I22" i="1"/>
  <c r="I17" i="1"/>
  <c r="I15" i="1"/>
  <c r="I12" i="1"/>
  <c r="I11" i="1"/>
  <c r="I8" i="1"/>
  <c r="I7" i="1"/>
  <c r="I4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<sst xmlns="http://schemas.openxmlformats.org/spreadsheetml/2006/main" count="435" uniqueCount="37">
  <si>
    <t>S.NO</t>
  </si>
  <si>
    <t xml:space="preserve">CASE </t>
  </si>
  <si>
    <t>CASE NO.</t>
  </si>
  <si>
    <t>YEAR OF FILING</t>
  </si>
  <si>
    <t>Case Type</t>
  </si>
  <si>
    <t>SECTION</t>
  </si>
  <si>
    <t>BILL AMOUNT</t>
  </si>
  <si>
    <t>MONTH</t>
  </si>
  <si>
    <t>BILL DATE</t>
  </si>
  <si>
    <t>BILL</t>
  </si>
  <si>
    <t>REMARKS</t>
  </si>
  <si>
    <t>SANCTION NO.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</si>
  <si>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</si>
  <si>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</si>
  <si>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</si>
  <si>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</si>
  <si>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</si>
  <si>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</si>
  <si>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</si>
  <si>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</si>
  <si>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WP</t>
  </si>
  <si>
    <t>DISPOSED</t>
  </si>
  <si>
    <t>RAJENDRANAGAR</t>
  </si>
  <si>
    <t xml:space="preserve">VACATE </t>
  </si>
  <si>
    <t>No</t>
  </si>
  <si>
    <t>VACATE</t>
  </si>
  <si>
    <t>COUNTER</t>
  </si>
  <si>
    <t>WRIT PETITION</t>
  </si>
  <si>
    <t>Yes</t>
  </si>
  <si>
    <t>Total</t>
  </si>
  <si>
    <t>BILLS ENCLOSED</t>
  </si>
  <si>
    <t>PENDING</t>
  </si>
  <si>
    <t>YEAR</t>
  </si>
  <si>
    <t>SANCTION NO. &amp; DATE</t>
  </si>
  <si>
    <t>PAYMENT DETAILS (CHEQUE / RTGS &amp; CREDITED DATE)</t>
  </si>
  <si>
    <t>PAYMENT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</si>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</sst>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mmm"/>
    <numFmt numFmtId="166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indexed="10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4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/>
    <xf numFmtId="0" fontId="3" fillId="0" borderId="1" xfId="0" applyFont="1" applyBorder="1" applyAlignment="1"/>
    <xf numFmtId="0" fontId="2" fillId="2" borderId="1" xfId="1" applyFont="1" applyFill="1" applyBorder="1"/>
    <xf numFmtId="0" fontId="3" fillId="0" borderId="1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66" fontId="3" fillId="0" borderId="1" xfId="3" applyNumberFormat="1" applyFont="1" applyBorder="1" applyAlignment="1">
      <alignment horizontal="center"/>
    </xf>
    <xf numFmtId="166" fontId="6" fillId="3" borderId="0" xfId="3" applyNumberFormat="1" applyFont="1" applyFill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3 2" xfId="2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opLeftCell="A16" workbookViewId="0">
      <selection activeCell="D36" sqref="D36"/>
    </sheetView>
  </sheetViews>
  <sheetFormatPr defaultRowHeight="15" x14ac:dyDescent="0.25"/>
  <cols>
    <col min="1" max="1" width="7.85546875" bestFit="1" customWidth="1"/>
    <col min="2" max="2" width="8.85546875" bestFit="1" customWidth="1"/>
    <col min="3" max="3" width="12.140625" bestFit="1" customWidth="1"/>
    <col min="4" max="4" width="18.140625" bestFit="1" customWidth="1"/>
    <col min="5" max="5" width="14.28515625" bestFit="1" customWidth="1"/>
    <col min="6" max="6" width="16.28515625" bestFit="1" customWidth="1"/>
    <col min="7" max="7" width="16.140625" bestFit="1" customWidth="1"/>
    <col min="8" max="8" width="12.85546875" bestFit="1" customWidth="1"/>
    <col min="9" max="9" width="10" bestFit="1" customWidth="1"/>
    <col min="10" max="10" width="7.42578125" bestFit="1" customWidth="1"/>
    <col min="11" max="11" width="12.42578125" bestFit="1" customWidth="1"/>
    <col min="12" max="12" width="16.85546875" bestFit="1" customWidth="1"/>
    <col min="13" max="13" width="18.42578125" bestFit="1" customWidth="1"/>
    <col min="14" max="14" width="20.42578125" bestFit="1" customWidth="1"/>
    <col min="15" max="15" width="17.7109375" bestFit="1" customWidth="1"/>
    <col min="16" max="16" width="11.85546875" bestFit="1" customWidth="1"/>
    <col min="17" max="17" width="41" bestFit="1" customWidth="1"/>
    <col min="18" max="18" width="48.5703125" bestFit="1" customWidth="1"/>
    <col min="19" max="19" width="7" bestFit="1" customWidth="1"/>
    <col min="20" max="20" width="10.85546875" bestFit="1" customWidth="1"/>
  </cols>
  <sheetData>
    <row r="1" spans="1:20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8</v>
      </c>
      <c r="I1" s="5" t="s">
        <v>7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35">
      <c r="A2" s="6">
        <v>1</v>
      </c>
      <c r="B2" s="6" t="s">
        <v>20</v>
      </c>
      <c r="C2" s="6">
        <v>5116</v>
      </c>
      <c r="D2" s="6">
        <v>2019</v>
      </c>
      <c r="E2" s="6" t="s">
        <v>27</v>
      </c>
      <c r="F2" s="6" t="s">
        <v>22</v>
      </c>
      <c r="G2" s="11">
        <v>10000</v>
      </c>
      <c r="H2" s="7">
        <v>43514</v>
      </c>
      <c r="I2" s="8">
        <v>43514</v>
      </c>
      <c r="J2" s="4" t="s">
        <v>28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5">
      <c r="A3" s="6">
        <f t="shared" ref="A3:A31" si="0">A2+1</f>
        <v>2</v>
      </c>
      <c r="B3" s="6" t="s">
        <v>20</v>
      </c>
      <c r="C3" s="6">
        <v>2869</v>
      </c>
      <c r="D3" s="6">
        <v>2019</v>
      </c>
      <c r="E3" s="6" t="s">
        <v>21</v>
      </c>
      <c r="F3" s="6" t="s">
        <v>22</v>
      </c>
      <c r="G3" s="11">
        <v>5000</v>
      </c>
      <c r="H3" s="7">
        <v>43551</v>
      </c>
      <c r="I3" s="8">
        <v>43551</v>
      </c>
      <c r="J3" s="4" t="s">
        <v>28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5">
      <c r="A4" s="6">
        <f t="shared" si="0"/>
        <v>3</v>
      </c>
      <c r="B4" s="6" t="s">
        <v>20</v>
      </c>
      <c r="C4" s="6">
        <v>2789</v>
      </c>
      <c r="D4" s="6">
        <v>2019</v>
      </c>
      <c r="E4" s="6" t="s">
        <v>25</v>
      </c>
      <c r="F4" s="6" t="s">
        <v>22</v>
      </c>
      <c r="G4" s="11">
        <v>12000</v>
      </c>
      <c r="H4" s="7">
        <v>43556</v>
      </c>
      <c r="I4" s="8" t="str">
        <f>TEXT(H4,"mmm")</f>
        <v>Apr</v>
      </c>
      <c r="J4" s="4" t="s">
        <v>28</v>
      </c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A5" s="6">
        <f t="shared" si="0"/>
        <v>4</v>
      </c>
      <c r="B5" s="6" t="s">
        <v>20</v>
      </c>
      <c r="C5" s="6">
        <v>4594</v>
      </c>
      <c r="D5" s="6">
        <v>2019</v>
      </c>
      <c r="E5" s="6" t="s">
        <v>26</v>
      </c>
      <c r="F5" s="6" t="s">
        <v>22</v>
      </c>
      <c r="G5" s="11">
        <v>10000</v>
      </c>
      <c r="H5" s="7">
        <v>43558</v>
      </c>
      <c r="I5" s="8">
        <v>43558</v>
      </c>
      <c r="J5" s="4" t="s">
        <v>28</v>
      </c>
      <c r="K5" s="3"/>
      <c r="L5" s="2"/>
      <c r="M5" s="2"/>
      <c r="N5" s="2"/>
      <c r="O5" s="3"/>
      <c r="P5" s="2"/>
      <c r="Q5" s="2"/>
      <c r="R5" s="2"/>
      <c r="S5" s="2"/>
      <c r="T5" s="2"/>
    </row>
    <row r="6" spans="1:20" x14ac:dyDescent="0.35">
      <c r="A6" s="6">
        <f t="shared" si="0"/>
        <v>5</v>
      </c>
      <c r="B6" s="6" t="s">
        <v>20</v>
      </c>
      <c r="C6" s="6">
        <v>7785</v>
      </c>
      <c r="D6" s="6">
        <v>2019</v>
      </c>
      <c r="E6" s="6" t="s">
        <v>21</v>
      </c>
      <c r="F6" s="6" t="s">
        <v>22</v>
      </c>
      <c r="G6" s="11">
        <v>5000</v>
      </c>
      <c r="H6" s="7">
        <v>43570</v>
      </c>
      <c r="I6" s="8">
        <v>43570</v>
      </c>
      <c r="J6" s="4" t="s">
        <v>24</v>
      </c>
      <c r="K6" s="1"/>
      <c r="L6" s="2"/>
      <c r="M6" s="2"/>
      <c r="N6" s="2"/>
      <c r="O6" s="3"/>
      <c r="P6" s="2"/>
      <c r="Q6" s="2"/>
      <c r="R6" s="2"/>
      <c r="S6" s="2"/>
      <c r="T6" s="2"/>
    </row>
    <row r="7" spans="1:20" x14ac:dyDescent="0.35">
      <c r="A7" s="6">
        <f t="shared" si="0"/>
        <v>6</v>
      </c>
      <c r="B7" s="6" t="s">
        <v>20</v>
      </c>
      <c r="C7" s="6">
        <v>3290</v>
      </c>
      <c r="D7" s="6">
        <v>2019</v>
      </c>
      <c r="E7" s="6" t="s">
        <v>25</v>
      </c>
      <c r="F7" s="6" t="s">
        <v>22</v>
      </c>
      <c r="G7" s="11">
        <v>12000</v>
      </c>
      <c r="H7" s="7">
        <v>43574</v>
      </c>
      <c r="I7" s="8" t="str">
        <f t="shared" ref="I7:I8" si="1">TEXT(H7,"mmm")</f>
        <v>Apr</v>
      </c>
      <c r="J7" s="4" t="s">
        <v>28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5">
      <c r="A8" s="6">
        <f t="shared" si="0"/>
        <v>7</v>
      </c>
      <c r="B8" s="6" t="s">
        <v>20</v>
      </c>
      <c r="C8" s="6">
        <v>10002</v>
      </c>
      <c r="D8" s="6">
        <v>2019</v>
      </c>
      <c r="E8" s="6" t="s">
        <v>23</v>
      </c>
      <c r="F8" s="6" t="s">
        <v>22</v>
      </c>
      <c r="G8" s="11">
        <v>12000</v>
      </c>
      <c r="H8" s="7">
        <v>43790</v>
      </c>
      <c r="I8" s="8" t="str">
        <f t="shared" si="1"/>
        <v>Nov</v>
      </c>
      <c r="J8" s="4" t="s">
        <v>24</v>
      </c>
      <c r="K8" s="1"/>
      <c r="L8" s="3"/>
      <c r="M8" s="3"/>
      <c r="N8" s="3"/>
      <c r="O8" s="3"/>
      <c r="P8" s="3"/>
      <c r="Q8" s="3"/>
      <c r="R8" s="3"/>
      <c r="S8" s="3"/>
      <c r="T8" s="3"/>
    </row>
    <row r="9" spans="1:20" x14ac:dyDescent="0.35">
      <c r="A9" s="6">
        <f t="shared" si="0"/>
        <v>8</v>
      </c>
      <c r="B9" s="6" t="s">
        <v>20</v>
      </c>
      <c r="C9" s="6">
        <v>12587</v>
      </c>
      <c r="D9" s="6">
        <v>2019</v>
      </c>
      <c r="E9" s="6" t="s">
        <v>26</v>
      </c>
      <c r="F9" s="6" t="s">
        <v>22</v>
      </c>
      <c r="G9" s="11">
        <v>10000</v>
      </c>
      <c r="H9" s="7">
        <v>43652</v>
      </c>
      <c r="I9" s="8">
        <v>43652</v>
      </c>
      <c r="J9" s="4" t="s">
        <v>28</v>
      </c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5">
      <c r="A10" s="6">
        <f t="shared" si="0"/>
        <v>9</v>
      </c>
      <c r="B10" s="6" t="s">
        <v>20</v>
      </c>
      <c r="C10" s="6">
        <v>14943</v>
      </c>
      <c r="D10" s="6">
        <v>2019</v>
      </c>
      <c r="E10" s="6" t="s">
        <v>21</v>
      </c>
      <c r="F10" s="6" t="s">
        <v>22</v>
      </c>
      <c r="G10" s="11">
        <v>5000</v>
      </c>
      <c r="H10" s="7">
        <v>43665</v>
      </c>
      <c r="I10" s="8">
        <v>43665</v>
      </c>
      <c r="J10" s="4" t="s">
        <v>24</v>
      </c>
      <c r="K10" s="1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5">
      <c r="A11" s="6">
        <f t="shared" si="0"/>
        <v>10</v>
      </c>
      <c r="B11" s="6" t="s">
        <v>20</v>
      </c>
      <c r="C11" s="6">
        <v>8148</v>
      </c>
      <c r="D11" s="6">
        <v>2019</v>
      </c>
      <c r="E11" s="6" t="s">
        <v>25</v>
      </c>
      <c r="F11" s="6" t="s">
        <v>22</v>
      </c>
      <c r="G11" s="11">
        <v>12000</v>
      </c>
      <c r="H11" s="7">
        <v>43666</v>
      </c>
      <c r="I11" s="8" t="str">
        <f t="shared" ref="I11:I12" si="2">TEXT(H11,"mmm")</f>
        <v>Jul</v>
      </c>
      <c r="J11" s="4" t="s">
        <v>28</v>
      </c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6">
        <f t="shared" si="0"/>
        <v>11</v>
      </c>
      <c r="B12" s="6" t="s">
        <v>20</v>
      </c>
      <c r="C12" s="6">
        <v>12625</v>
      </c>
      <c r="D12" s="6">
        <v>2019</v>
      </c>
      <c r="E12" s="6" t="s">
        <v>25</v>
      </c>
      <c r="F12" s="6" t="s">
        <v>22</v>
      </c>
      <c r="G12" s="11">
        <v>12000</v>
      </c>
      <c r="H12" s="7">
        <v>43696</v>
      </c>
      <c r="I12" s="8" t="str">
        <f t="shared" si="2"/>
        <v>Aug</v>
      </c>
      <c r="J12" s="4" t="s">
        <v>28</v>
      </c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6">
        <f t="shared" si="0"/>
        <v>12</v>
      </c>
      <c r="B13" s="6" t="s">
        <v>20</v>
      </c>
      <c r="C13" s="6">
        <v>22353</v>
      </c>
      <c r="D13" s="6">
        <v>2019</v>
      </c>
      <c r="E13" s="6" t="s">
        <v>26</v>
      </c>
      <c r="F13" s="6" t="s">
        <v>22</v>
      </c>
      <c r="G13" s="11">
        <v>10000</v>
      </c>
      <c r="H13" s="7">
        <v>43774</v>
      </c>
      <c r="I13" s="8">
        <v>43774</v>
      </c>
      <c r="J13" s="4" t="s">
        <v>28</v>
      </c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 s="6">
        <f t="shared" si="0"/>
        <v>13</v>
      </c>
      <c r="B14" s="6" t="s">
        <v>20</v>
      </c>
      <c r="C14" s="6">
        <v>15448</v>
      </c>
      <c r="D14" s="6">
        <v>2019</v>
      </c>
      <c r="E14" s="6" t="s">
        <v>26</v>
      </c>
      <c r="F14" s="6" t="s">
        <v>22</v>
      </c>
      <c r="G14" s="11">
        <v>10000</v>
      </c>
      <c r="H14" s="7">
        <v>43781</v>
      </c>
      <c r="I14" s="8">
        <v>43781</v>
      </c>
      <c r="J14" s="4" t="s">
        <v>28</v>
      </c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35">
      <c r="A15" s="6">
        <f t="shared" si="0"/>
        <v>14</v>
      </c>
      <c r="B15" s="6" t="s">
        <v>20</v>
      </c>
      <c r="C15" s="6">
        <v>20172</v>
      </c>
      <c r="D15" s="6">
        <v>2019</v>
      </c>
      <c r="E15" s="6" t="s">
        <v>25</v>
      </c>
      <c r="F15" s="6" t="s">
        <v>22</v>
      </c>
      <c r="G15" s="11">
        <v>12000</v>
      </c>
      <c r="H15" s="7">
        <v>43783</v>
      </c>
      <c r="I15" s="8" t="str">
        <f>TEXT(H15,"mmm")</f>
        <v>Nov</v>
      </c>
      <c r="J15" s="4" t="s">
        <v>28</v>
      </c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5">
      <c r="A16" s="6">
        <f t="shared" si="0"/>
        <v>15</v>
      </c>
      <c r="B16" s="6" t="s">
        <v>20</v>
      </c>
      <c r="C16" s="6">
        <v>29050</v>
      </c>
      <c r="D16" s="6">
        <v>2019</v>
      </c>
      <c r="E16" s="6" t="s">
        <v>21</v>
      </c>
      <c r="F16" s="6" t="s">
        <v>22</v>
      </c>
      <c r="G16" s="11">
        <v>5000</v>
      </c>
      <c r="H16" s="7">
        <v>43837</v>
      </c>
      <c r="I16" s="8">
        <v>43837</v>
      </c>
      <c r="J16" s="4" t="s">
        <v>24</v>
      </c>
      <c r="K16" s="1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5">
      <c r="A17" s="6">
        <f t="shared" si="0"/>
        <v>16</v>
      </c>
      <c r="B17" s="6" t="s">
        <v>20</v>
      </c>
      <c r="C17" s="6">
        <v>28225</v>
      </c>
      <c r="D17" s="6">
        <v>2019</v>
      </c>
      <c r="E17" s="6" t="s">
        <v>25</v>
      </c>
      <c r="F17" s="6" t="s">
        <v>22</v>
      </c>
      <c r="G17" s="11">
        <v>12000</v>
      </c>
      <c r="H17" s="7">
        <v>43848</v>
      </c>
      <c r="I17" s="8" t="str">
        <f>TEXT(H17,"mmm")</f>
        <v>Jan</v>
      </c>
      <c r="J17" s="4" t="s">
        <v>28</v>
      </c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5">
      <c r="A18" s="6">
        <f t="shared" si="0"/>
        <v>17</v>
      </c>
      <c r="B18" s="6" t="s">
        <v>20</v>
      </c>
      <c r="C18" s="6">
        <v>21876</v>
      </c>
      <c r="D18" s="6">
        <v>2019</v>
      </c>
      <c r="E18" s="6" t="s">
        <v>26</v>
      </c>
      <c r="F18" s="6" t="s">
        <v>22</v>
      </c>
      <c r="G18" s="11">
        <v>10000</v>
      </c>
      <c r="H18" s="7">
        <v>43859</v>
      </c>
      <c r="I18" s="8">
        <v>43859</v>
      </c>
      <c r="J18" s="4" t="s">
        <v>28</v>
      </c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5">
      <c r="A19" s="6">
        <f t="shared" si="0"/>
        <v>18</v>
      </c>
      <c r="B19" s="6" t="s">
        <v>20</v>
      </c>
      <c r="C19" s="6">
        <v>28483</v>
      </c>
      <c r="D19" s="6">
        <v>2019</v>
      </c>
      <c r="E19" s="6" t="s">
        <v>26</v>
      </c>
      <c r="F19" s="6" t="s">
        <v>22</v>
      </c>
      <c r="G19" s="11">
        <v>10000</v>
      </c>
      <c r="H19" s="7">
        <v>43859</v>
      </c>
      <c r="I19" s="8">
        <v>43859</v>
      </c>
      <c r="J19" s="4" t="s">
        <v>28</v>
      </c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5">
      <c r="A20" s="6">
        <f t="shared" si="0"/>
        <v>19</v>
      </c>
      <c r="B20" s="6" t="s">
        <v>20</v>
      </c>
      <c r="C20" s="6">
        <v>29216</v>
      </c>
      <c r="D20" s="6">
        <v>2019</v>
      </c>
      <c r="E20" s="6" t="s">
        <v>26</v>
      </c>
      <c r="F20" s="6" t="s">
        <v>22</v>
      </c>
      <c r="G20" s="11">
        <v>10000</v>
      </c>
      <c r="H20" s="7">
        <v>43869</v>
      </c>
      <c r="I20" s="8">
        <v>43869</v>
      </c>
      <c r="J20" s="4" t="s">
        <v>28</v>
      </c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5">
      <c r="A21" s="6">
        <f t="shared" si="0"/>
        <v>20</v>
      </c>
      <c r="B21" s="6" t="s">
        <v>20</v>
      </c>
      <c r="C21" s="6">
        <v>12174</v>
      </c>
      <c r="D21" s="6">
        <v>2019</v>
      </c>
      <c r="E21" s="6" t="s">
        <v>21</v>
      </c>
      <c r="F21" s="6" t="s">
        <v>22</v>
      </c>
      <c r="G21" s="11">
        <v>5000</v>
      </c>
      <c r="H21" s="7">
        <v>43909</v>
      </c>
      <c r="I21" s="8">
        <v>43909</v>
      </c>
      <c r="J21" s="4" t="s">
        <v>28</v>
      </c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5">
      <c r="A22" s="6">
        <f t="shared" si="0"/>
        <v>21</v>
      </c>
      <c r="B22" s="6" t="s">
        <v>20</v>
      </c>
      <c r="C22" s="6">
        <v>28374</v>
      </c>
      <c r="D22" s="6">
        <v>2019</v>
      </c>
      <c r="E22" s="6" t="s">
        <v>25</v>
      </c>
      <c r="F22" s="6" t="s">
        <v>22</v>
      </c>
      <c r="G22" s="11">
        <v>12000</v>
      </c>
      <c r="H22" s="7">
        <v>43909</v>
      </c>
      <c r="I22" s="8" t="str">
        <f>TEXT(H22,"mmm")</f>
        <v>Mar</v>
      </c>
      <c r="J22" s="4" t="s">
        <v>28</v>
      </c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5">
      <c r="A23" s="6">
        <f t="shared" si="0"/>
        <v>22</v>
      </c>
      <c r="B23" s="6" t="s">
        <v>20</v>
      </c>
      <c r="C23" s="6">
        <v>28374</v>
      </c>
      <c r="D23" s="6">
        <v>2019</v>
      </c>
      <c r="E23" s="6" t="s">
        <v>21</v>
      </c>
      <c r="F23" s="6" t="s">
        <v>22</v>
      </c>
      <c r="G23" s="11">
        <v>5000</v>
      </c>
      <c r="H23" s="7">
        <v>43909</v>
      </c>
      <c r="I23" s="8">
        <v>43909</v>
      </c>
      <c r="J23" s="4" t="s">
        <v>28</v>
      </c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5">
      <c r="A24" s="6">
        <f t="shared" si="0"/>
        <v>23</v>
      </c>
      <c r="B24" s="6" t="s">
        <v>20</v>
      </c>
      <c r="C24" s="6">
        <v>13709</v>
      </c>
      <c r="D24" s="6">
        <v>2019</v>
      </c>
      <c r="E24" s="6" t="s">
        <v>21</v>
      </c>
      <c r="F24" s="6" t="s">
        <v>22</v>
      </c>
      <c r="G24" s="11">
        <v>5000</v>
      </c>
      <c r="H24" s="7">
        <v>43909</v>
      </c>
      <c r="I24" s="8">
        <v>43909</v>
      </c>
      <c r="J24" s="4" t="s">
        <v>28</v>
      </c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5">
      <c r="A25" s="6">
        <f t="shared" si="0"/>
        <v>24</v>
      </c>
      <c r="B25" s="6" t="s">
        <v>20</v>
      </c>
      <c r="C25" s="6">
        <v>21876</v>
      </c>
      <c r="D25" s="6">
        <v>2019</v>
      </c>
      <c r="E25" s="6" t="s">
        <v>21</v>
      </c>
      <c r="F25" s="6" t="s">
        <v>22</v>
      </c>
      <c r="G25" s="11">
        <v>5000</v>
      </c>
      <c r="H25" s="7">
        <v>43991</v>
      </c>
      <c r="I25" s="8">
        <v>43991</v>
      </c>
      <c r="J25" s="4" t="s">
        <v>24</v>
      </c>
      <c r="K25" s="1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5">
      <c r="A26" s="6">
        <f t="shared" si="0"/>
        <v>25</v>
      </c>
      <c r="B26" s="6" t="s">
        <v>20</v>
      </c>
      <c r="C26" s="6">
        <v>4594</v>
      </c>
      <c r="D26" s="6">
        <v>2019</v>
      </c>
      <c r="E26" s="6" t="s">
        <v>21</v>
      </c>
      <c r="F26" s="6" t="s">
        <v>22</v>
      </c>
      <c r="G26" s="11">
        <v>5000</v>
      </c>
      <c r="H26" s="7">
        <v>44133</v>
      </c>
      <c r="I26" s="8">
        <v>44133</v>
      </c>
      <c r="J26" s="4" t="s">
        <v>28</v>
      </c>
      <c r="K26" s="3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5">
      <c r="A27" s="6">
        <f t="shared" si="0"/>
        <v>26</v>
      </c>
      <c r="B27" s="6" t="s">
        <v>20</v>
      </c>
      <c r="C27" s="6">
        <v>18384</v>
      </c>
      <c r="D27" s="6">
        <v>2019</v>
      </c>
      <c r="E27" s="6" t="s">
        <v>21</v>
      </c>
      <c r="F27" s="6" t="s">
        <v>22</v>
      </c>
      <c r="G27" s="11">
        <v>5000</v>
      </c>
      <c r="H27" s="7">
        <v>44133</v>
      </c>
      <c r="I27" s="8">
        <v>44133</v>
      </c>
      <c r="J27" s="4" t="s">
        <v>28</v>
      </c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5">
      <c r="A28" s="6">
        <f t="shared" si="0"/>
        <v>27</v>
      </c>
      <c r="B28" s="6" t="s">
        <v>20</v>
      </c>
      <c r="C28" s="6">
        <v>22353</v>
      </c>
      <c r="D28" s="6">
        <v>2019</v>
      </c>
      <c r="E28" s="6" t="s">
        <v>21</v>
      </c>
      <c r="F28" s="6" t="s">
        <v>22</v>
      </c>
      <c r="G28" s="11">
        <v>5000</v>
      </c>
      <c r="H28" s="7">
        <v>44133</v>
      </c>
      <c r="I28" s="8">
        <v>44133</v>
      </c>
      <c r="J28" s="4" t="s">
        <v>28</v>
      </c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5">
      <c r="A29" s="6">
        <f t="shared" si="0"/>
        <v>28</v>
      </c>
      <c r="B29" s="6" t="s">
        <v>20</v>
      </c>
      <c r="C29" s="6">
        <v>26129</v>
      </c>
      <c r="D29" s="6">
        <v>2019</v>
      </c>
      <c r="E29" s="6" t="s">
        <v>21</v>
      </c>
      <c r="F29" s="6" t="s">
        <v>22</v>
      </c>
      <c r="G29" s="11">
        <v>5000</v>
      </c>
      <c r="H29" s="7">
        <v>44133</v>
      </c>
      <c r="I29" s="8">
        <v>44133</v>
      </c>
      <c r="J29" s="4" t="s">
        <v>28</v>
      </c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5">
      <c r="A30" s="6">
        <f t="shared" si="0"/>
        <v>29</v>
      </c>
      <c r="B30" s="6" t="s">
        <v>20</v>
      </c>
      <c r="C30" s="6">
        <v>20436</v>
      </c>
      <c r="D30" s="6">
        <v>2019</v>
      </c>
      <c r="E30" s="6" t="s">
        <v>21</v>
      </c>
      <c r="F30" s="6" t="s">
        <v>22</v>
      </c>
      <c r="G30" s="11">
        <v>5000</v>
      </c>
      <c r="H30" s="7">
        <v>44133</v>
      </c>
      <c r="I30" s="8">
        <v>44133</v>
      </c>
      <c r="J30" s="4" t="s">
        <v>28</v>
      </c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5">
      <c r="A31" s="6">
        <f t="shared" si="0"/>
        <v>30</v>
      </c>
      <c r="B31" s="6" t="s">
        <v>20</v>
      </c>
      <c r="C31" s="6">
        <v>14502</v>
      </c>
      <c r="D31" s="6">
        <v>2019</v>
      </c>
      <c r="E31" s="6" t="s">
        <v>21</v>
      </c>
      <c r="F31" s="6" t="s">
        <v>22</v>
      </c>
      <c r="G31" s="11">
        <v>5000</v>
      </c>
      <c r="H31" s="7">
        <v>44133</v>
      </c>
      <c r="I31" s="8">
        <v>44133</v>
      </c>
      <c r="J31" s="4" t="s">
        <v>28</v>
      </c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5">
      <c r="A32" s="9"/>
      <c r="B32" s="9"/>
      <c r="C32" s="9"/>
      <c r="D32" s="9"/>
      <c r="E32" s="10" t="s">
        <v>29</v>
      </c>
      <c r="F32" s="10"/>
      <c r="G32" s="12">
        <f>SUM(G2:G31)</f>
        <v>246000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</sheetData>
  <autoFilter ref="A1:T31">
    <sortState ref="A2:T31">
      <sortCondition ref="H1:H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G15" sqref="G15"/>
    </sheetView>
  </sheetViews>
  <sheetFormatPr defaultRowHeight="15" x14ac:dyDescent="0.25"/>
  <cols>
    <col min="1" max="1" width="4.5703125" bestFit="1" customWidth="1"/>
    <col min="2" max="2" width="5.5703125" bestFit="1" customWidth="1"/>
    <col min="3" max="3" width="8.140625" bestFit="1" customWidth="1"/>
    <col min="4" max="4" width="5.5703125" bestFit="1" customWidth="1"/>
    <col min="5" max="5" width="9.7109375" bestFit="1" customWidth="1"/>
    <col min="6" max="6" width="16.28515625" bestFit="1" customWidth="1"/>
    <col min="7" max="7" width="11.5703125" bestFit="1" customWidth="1"/>
    <col min="8" max="8" width="12.85546875" bestFit="1" customWidth="1"/>
    <col min="9" max="9" width="15.140625" bestFit="1" customWidth="1"/>
    <col min="10" max="10" width="19.85546875" customWidth="1"/>
    <col min="11" max="11" width="43.140625" bestFit="1" customWidth="1"/>
    <col min="12" max="12" width="17.7109375" bestFit="1" customWidth="1"/>
    <col min="13" max="13" width="11.85546875" bestFit="1" customWidth="1"/>
    <col min="14" max="14" width="41" bestFit="1" customWidth="1"/>
    <col min="15" max="15" width="48.5703125" bestFit="1" customWidth="1"/>
    <col min="16" max="16" width="7" bestFit="1" customWidth="1"/>
    <col min="17" max="17" width="10.85546875" bestFit="1" customWidth="1"/>
  </cols>
  <sheetData>
    <row r="1" spans="1:17" s="14" customFormat="1" ht="11.25" x14ac:dyDescent="0.2">
      <c r="A1" s="13" t="s">
        <v>0</v>
      </c>
      <c r="B1" s="13" t="s">
        <v>1</v>
      </c>
      <c r="C1" s="13" t="s">
        <v>2</v>
      </c>
      <c r="D1" s="13" t="s">
        <v>32</v>
      </c>
      <c r="E1" s="13" t="s">
        <v>4</v>
      </c>
      <c r="F1" s="13" t="s">
        <v>5</v>
      </c>
      <c r="G1" s="13" t="s">
        <v>6</v>
      </c>
      <c r="H1" s="13" t="s">
        <v>8</v>
      </c>
      <c r="I1" s="13" t="s">
        <v>35</v>
      </c>
      <c r="J1" s="13" t="s">
        <v>33</v>
      </c>
      <c r="K1" s="13" t="s">
        <v>34</v>
      </c>
      <c r="L1" s="13" t="s">
        <v>14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</row>
    <row r="2" spans="1:17" x14ac:dyDescent="0.25">
      <c r="A2" s="6">
        <v>1</v>
      </c>
      <c r="B2" s="6" t="s">
        <v>20</v>
      </c>
      <c r="C2" s="6">
        <v>7785</v>
      </c>
      <c r="D2" s="6">
        <v>2019</v>
      </c>
      <c r="E2" s="6" t="s">
        <v>21</v>
      </c>
      <c r="F2" s="6" t="s">
        <v>22</v>
      </c>
      <c r="G2" s="11">
        <v>5000</v>
      </c>
      <c r="H2" s="7">
        <v>43570</v>
      </c>
      <c r="I2" s="4" t="s">
        <v>30</v>
      </c>
      <c r="J2" s="2"/>
      <c r="K2" s="2"/>
      <c r="L2" s="3"/>
      <c r="M2" s="2"/>
      <c r="N2" s="2"/>
      <c r="O2" s="2"/>
      <c r="P2" s="2"/>
      <c r="Q2" s="2"/>
    </row>
    <row r="3" spans="1:17" x14ac:dyDescent="0.25">
      <c r="A3" s="6">
        <v>2</v>
      </c>
      <c r="B3" s="6" t="s">
        <v>20</v>
      </c>
      <c r="C3" s="6">
        <v>10002</v>
      </c>
      <c r="D3" s="6">
        <v>2019</v>
      </c>
      <c r="E3" s="6" t="s">
        <v>23</v>
      </c>
      <c r="F3" s="6" t="s">
        <v>22</v>
      </c>
      <c r="G3" s="11">
        <v>12000</v>
      </c>
      <c r="H3" s="7">
        <v>43790</v>
      </c>
      <c r="I3" s="4" t="s">
        <v>30</v>
      </c>
      <c r="J3" s="3"/>
      <c r="K3" s="3"/>
      <c r="L3" s="3"/>
      <c r="M3" s="3"/>
      <c r="N3" s="3"/>
      <c r="O3" s="3"/>
      <c r="P3" s="3"/>
      <c r="Q3" s="3"/>
    </row>
    <row r="4" spans="1:17" x14ac:dyDescent="0.25">
      <c r="A4" s="6">
        <v>3</v>
      </c>
      <c r="B4" s="6" t="s">
        <v>20</v>
      </c>
      <c r="C4" s="6">
        <v>14943</v>
      </c>
      <c r="D4" s="6">
        <v>2019</v>
      </c>
      <c r="E4" s="6" t="s">
        <v>21</v>
      </c>
      <c r="F4" s="6" t="s">
        <v>22</v>
      </c>
      <c r="G4" s="11">
        <v>5000</v>
      </c>
      <c r="H4" s="7">
        <v>43665</v>
      </c>
      <c r="I4" s="4" t="s">
        <v>30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6">
        <v>4</v>
      </c>
      <c r="B5" s="6" t="s">
        <v>20</v>
      </c>
      <c r="C5" s="6">
        <v>29050</v>
      </c>
      <c r="D5" s="6">
        <v>2019</v>
      </c>
      <c r="E5" s="6" t="s">
        <v>21</v>
      </c>
      <c r="F5" s="6" t="s">
        <v>22</v>
      </c>
      <c r="G5" s="11">
        <v>5000</v>
      </c>
      <c r="H5" s="7">
        <v>43837</v>
      </c>
      <c r="I5" s="4" t="s">
        <v>30</v>
      </c>
      <c r="J5" s="3"/>
      <c r="K5" s="3"/>
      <c r="L5" s="3"/>
      <c r="M5" s="3"/>
      <c r="N5" s="3"/>
      <c r="O5" s="3"/>
      <c r="P5" s="3"/>
      <c r="Q5" s="3"/>
    </row>
    <row r="6" spans="1:17" x14ac:dyDescent="0.25">
      <c r="A6" s="6">
        <v>5</v>
      </c>
      <c r="B6" s="6" t="s">
        <v>20</v>
      </c>
      <c r="C6" s="6">
        <v>21876</v>
      </c>
      <c r="D6" s="6">
        <v>2019</v>
      </c>
      <c r="E6" s="6" t="s">
        <v>21</v>
      </c>
      <c r="F6" s="6" t="s">
        <v>22</v>
      </c>
      <c r="G6" s="11">
        <v>5000</v>
      </c>
      <c r="H6" s="7">
        <v>43991</v>
      </c>
      <c r="I6" s="4" t="s">
        <v>30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9"/>
      <c r="B7" s="9"/>
      <c r="C7" s="9"/>
      <c r="D7" s="9"/>
      <c r="E7" s="10" t="s">
        <v>29</v>
      </c>
      <c r="F7" s="10"/>
      <c r="G7" s="12">
        <f>SUM(G2:G6)</f>
        <v>32000</v>
      </c>
      <c r="H7" s="9"/>
      <c r="I7" s="9"/>
      <c r="J7" s="9"/>
      <c r="K7" s="9"/>
      <c r="L7" s="9"/>
      <c r="M7" s="9"/>
      <c r="N7" s="9"/>
      <c r="O7" s="9"/>
      <c r="P7" s="9"/>
      <c r="Q7" s="9"/>
    </row>
  </sheetData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16" zoomScale="106" zoomScaleNormal="106" workbookViewId="0">
      <selection activeCell="J31" sqref="J31"/>
    </sheetView>
  </sheetViews>
  <sheetFormatPr defaultRowHeight="15" x14ac:dyDescent="0.25"/>
  <cols>
    <col min="1" max="1" width="4.5703125" bestFit="1" customWidth="1"/>
    <col min="2" max="2" width="5.5703125" bestFit="1" customWidth="1"/>
    <col min="3" max="3" width="8.140625" bestFit="1" customWidth="1"/>
    <col min="4" max="4" width="5.5703125" bestFit="1" customWidth="1"/>
    <col min="5" max="5" width="14.28515625" bestFit="1" customWidth="1"/>
    <col min="6" max="6" width="16.28515625" bestFit="1" customWidth="1"/>
    <col min="7" max="7" width="11.5703125" bestFit="1" customWidth="1"/>
    <col min="8" max="8" width="12.85546875" bestFit="1" customWidth="1"/>
    <col min="9" max="9" width="9.140625" bestFit="1" customWidth="1"/>
    <col min="10" max="10" width="16.85546875" bestFit="1" customWidth="1"/>
    <col min="11" max="11" width="43.140625" bestFit="1" customWidth="1"/>
    <col min="12" max="12" width="17.7109375" bestFit="1" customWidth="1"/>
    <col min="13" max="13" width="11.85546875" bestFit="1" customWidth="1"/>
    <col min="14" max="14" width="41" bestFit="1" customWidth="1"/>
    <col min="15" max="15" width="48.5703125" bestFit="1" customWidth="1"/>
    <col min="16" max="16" width="7" bestFit="1" customWidth="1"/>
    <col min="17" max="17" width="10.85546875" bestFit="1" customWidth="1"/>
  </cols>
  <sheetData>
    <row r="1" spans="1:17" s="14" customFormat="1" ht="11.25" x14ac:dyDescent="0.2">
      <c r="A1" s="13" t="s">
        <v>0</v>
      </c>
      <c r="B1" s="13" t="s">
        <v>1</v>
      </c>
      <c r="C1" s="13" t="s">
        <v>2</v>
      </c>
      <c r="D1" s="13" t="s">
        <v>32</v>
      </c>
      <c r="E1" s="13" t="s">
        <v>4</v>
      </c>
      <c r="F1" s="13" t="s">
        <v>5</v>
      </c>
      <c r="G1" s="13" t="s">
        <v>6</v>
      </c>
      <c r="H1" s="13" t="s">
        <v>8</v>
      </c>
      <c r="I1" s="13" t="s">
        <v>35</v>
      </c>
      <c r="J1" s="13" t="s">
        <v>33</v>
      </c>
      <c r="K1" s="13" t="s">
        <v>34</v>
      </c>
      <c r="L1" s="13" t="s">
        <v>14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</row>
    <row r="2" spans="1:17" x14ac:dyDescent="0.25">
      <c r="A2" s="6">
        <v>1</v>
      </c>
      <c r="B2" s="6" t="s">
        <v>20</v>
      </c>
      <c r="C2" s="6">
        <v>5116</v>
      </c>
      <c r="D2" s="6">
        <v>2019</v>
      </c>
      <c r="E2" s="6" t="s">
        <v>27</v>
      </c>
      <c r="F2" s="6" t="s">
        <v>22</v>
      </c>
      <c r="G2" s="11">
        <v>10000</v>
      </c>
      <c r="H2" s="7">
        <v>43514</v>
      </c>
      <c r="I2" s="4" t="s">
        <v>31</v>
      </c>
      <c r="J2" s="3"/>
      <c r="K2" s="3"/>
      <c r="L2" s="3"/>
      <c r="M2" s="3"/>
      <c r="N2" s="3"/>
      <c r="O2" s="3"/>
      <c r="P2" s="3"/>
      <c r="Q2" s="3"/>
    </row>
    <row r="3" spans="1:17" x14ac:dyDescent="0.25">
      <c r="A3" s="6">
        <v>2</v>
      </c>
      <c r="B3" s="6" t="s">
        <v>20</v>
      </c>
      <c r="C3" s="6">
        <v>2869</v>
      </c>
      <c r="D3" s="6">
        <v>2019</v>
      </c>
      <c r="E3" s="6" t="s">
        <v>21</v>
      </c>
      <c r="F3" s="6" t="s">
        <v>22</v>
      </c>
      <c r="G3" s="11">
        <v>5000</v>
      </c>
      <c r="H3" s="7">
        <v>43551</v>
      </c>
      <c r="I3" s="4" t="s">
        <v>31</v>
      </c>
      <c r="J3" s="3"/>
      <c r="K3" s="3"/>
      <c r="L3" s="3"/>
      <c r="M3" s="3"/>
      <c r="N3" s="3"/>
      <c r="O3" s="3"/>
      <c r="P3" s="3"/>
      <c r="Q3" s="3"/>
    </row>
    <row r="4" spans="1:17" x14ac:dyDescent="0.25">
      <c r="A4" s="6">
        <v>3</v>
      </c>
      <c r="B4" s="6" t="s">
        <v>20</v>
      </c>
      <c r="C4" s="6">
        <v>2789</v>
      </c>
      <c r="D4" s="6">
        <v>2019</v>
      </c>
      <c r="E4" s="6" t="s">
        <v>25</v>
      </c>
      <c r="F4" s="6" t="s">
        <v>22</v>
      </c>
      <c r="G4" s="11">
        <v>12000</v>
      </c>
      <c r="H4" s="7">
        <v>43556</v>
      </c>
      <c r="I4" s="4" t="s">
        <v>31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6">
        <v>4</v>
      </c>
      <c r="B5" s="6" t="s">
        <v>20</v>
      </c>
      <c r="C5" s="6">
        <v>4594</v>
      </c>
      <c r="D5" s="6">
        <v>2019</v>
      </c>
      <c r="E5" s="6" t="s">
        <v>26</v>
      </c>
      <c r="F5" s="6" t="s">
        <v>22</v>
      </c>
      <c r="G5" s="11">
        <v>10000</v>
      </c>
      <c r="H5" s="7">
        <v>43558</v>
      </c>
      <c r="I5" s="4" t="s">
        <v>31</v>
      </c>
      <c r="J5" s="2"/>
      <c r="K5" s="2"/>
      <c r="L5" s="3"/>
      <c r="M5" s="2"/>
      <c r="N5" s="2"/>
      <c r="O5" s="2"/>
      <c r="P5" s="2"/>
      <c r="Q5" s="2"/>
    </row>
    <row r="6" spans="1:17" x14ac:dyDescent="0.25">
      <c r="A6" s="6">
        <v>5</v>
      </c>
      <c r="B6" s="6" t="s">
        <v>20</v>
      </c>
      <c r="C6" s="6">
        <v>3290</v>
      </c>
      <c r="D6" s="6">
        <v>2019</v>
      </c>
      <c r="E6" s="6" t="s">
        <v>25</v>
      </c>
      <c r="F6" s="6" t="s">
        <v>22</v>
      </c>
      <c r="G6" s="11">
        <v>12000</v>
      </c>
      <c r="H6" s="7">
        <v>43574</v>
      </c>
      <c r="I6" s="4" t="s">
        <v>31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6">
        <v>6</v>
      </c>
      <c r="B7" s="6" t="s">
        <v>20</v>
      </c>
      <c r="C7" s="6">
        <v>12587</v>
      </c>
      <c r="D7" s="6">
        <v>2019</v>
      </c>
      <c r="E7" s="6" t="s">
        <v>26</v>
      </c>
      <c r="F7" s="6" t="s">
        <v>22</v>
      </c>
      <c r="G7" s="11">
        <v>10000</v>
      </c>
      <c r="H7" s="7">
        <v>43652</v>
      </c>
      <c r="I7" s="4" t="s">
        <v>31</v>
      </c>
      <c r="J7" s="3"/>
      <c r="K7" s="3"/>
      <c r="L7" s="3"/>
      <c r="M7" s="3"/>
      <c r="N7" s="3"/>
      <c r="O7" s="3"/>
      <c r="P7" s="3"/>
      <c r="Q7" s="3"/>
    </row>
    <row r="8" spans="1:17" x14ac:dyDescent="0.25">
      <c r="A8" s="6">
        <v>7</v>
      </c>
      <c r="B8" s="6" t="s">
        <v>20</v>
      </c>
      <c r="C8" s="6">
        <v>8148</v>
      </c>
      <c r="D8" s="6">
        <v>2019</v>
      </c>
      <c r="E8" s="6" t="s">
        <v>25</v>
      </c>
      <c r="F8" s="6" t="s">
        <v>22</v>
      </c>
      <c r="G8" s="11">
        <v>12000</v>
      </c>
      <c r="H8" s="7">
        <v>43666</v>
      </c>
      <c r="I8" s="4" t="s">
        <v>31</v>
      </c>
      <c r="J8" s="3"/>
      <c r="K8" s="3"/>
      <c r="L8" s="3"/>
      <c r="M8" s="3"/>
      <c r="N8" s="3"/>
      <c r="O8" s="3"/>
      <c r="P8" s="3"/>
      <c r="Q8" s="3"/>
    </row>
    <row r="9" spans="1:17" x14ac:dyDescent="0.25">
      <c r="A9" s="6">
        <v>8</v>
      </c>
      <c r="B9" s="6" t="s">
        <v>20</v>
      </c>
      <c r="C9" s="6">
        <v>12625</v>
      </c>
      <c r="D9" s="6">
        <v>2019</v>
      </c>
      <c r="E9" s="6" t="s">
        <v>25</v>
      </c>
      <c r="F9" s="6" t="s">
        <v>22</v>
      </c>
      <c r="G9" s="11">
        <v>12000</v>
      </c>
      <c r="H9" s="7">
        <v>43696</v>
      </c>
      <c r="I9" s="4" t="s">
        <v>31</v>
      </c>
      <c r="J9" s="3"/>
      <c r="K9" s="3"/>
      <c r="L9" s="3"/>
      <c r="M9" s="3"/>
      <c r="N9" s="3"/>
      <c r="O9" s="3"/>
      <c r="P9" s="3"/>
      <c r="Q9" s="3"/>
    </row>
    <row r="10" spans="1:17" x14ac:dyDescent="0.25">
      <c r="A10" s="6">
        <v>9</v>
      </c>
      <c r="B10" s="6" t="s">
        <v>20</v>
      </c>
      <c r="C10" s="6">
        <v>22353</v>
      </c>
      <c r="D10" s="6">
        <v>2019</v>
      </c>
      <c r="E10" s="6" t="s">
        <v>26</v>
      </c>
      <c r="F10" s="6" t="s">
        <v>22</v>
      </c>
      <c r="G10" s="11">
        <v>10000</v>
      </c>
      <c r="H10" s="7">
        <v>43774</v>
      </c>
      <c r="I10" s="4" t="s">
        <v>31</v>
      </c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6">
        <v>10</v>
      </c>
      <c r="B11" s="6" t="s">
        <v>20</v>
      </c>
      <c r="C11" s="6">
        <v>15448</v>
      </c>
      <c r="D11" s="6">
        <v>2019</v>
      </c>
      <c r="E11" s="6" t="s">
        <v>26</v>
      </c>
      <c r="F11" s="6" t="s">
        <v>22</v>
      </c>
      <c r="G11" s="11">
        <v>10000</v>
      </c>
      <c r="H11" s="7">
        <v>43781</v>
      </c>
      <c r="I11" s="4" t="s">
        <v>31</v>
      </c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6">
        <v>11</v>
      </c>
      <c r="B12" s="6" t="s">
        <v>20</v>
      </c>
      <c r="C12" s="6">
        <v>20172</v>
      </c>
      <c r="D12" s="6">
        <v>2019</v>
      </c>
      <c r="E12" s="6" t="s">
        <v>25</v>
      </c>
      <c r="F12" s="6" t="s">
        <v>22</v>
      </c>
      <c r="G12" s="11">
        <v>12000</v>
      </c>
      <c r="H12" s="7">
        <v>43783</v>
      </c>
      <c r="I12" s="4" t="s">
        <v>31</v>
      </c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6">
        <v>12</v>
      </c>
      <c r="B13" s="6" t="s">
        <v>20</v>
      </c>
      <c r="C13" s="6">
        <v>28225</v>
      </c>
      <c r="D13" s="6">
        <v>2019</v>
      </c>
      <c r="E13" s="6" t="s">
        <v>25</v>
      </c>
      <c r="F13" s="6" t="s">
        <v>22</v>
      </c>
      <c r="G13" s="11">
        <v>12000</v>
      </c>
      <c r="H13" s="7">
        <v>43848</v>
      </c>
      <c r="I13" s="4" t="s">
        <v>31</v>
      </c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6">
        <v>13</v>
      </c>
      <c r="B14" s="6" t="s">
        <v>20</v>
      </c>
      <c r="C14" s="6">
        <v>21876</v>
      </c>
      <c r="D14" s="6">
        <v>2019</v>
      </c>
      <c r="E14" s="6" t="s">
        <v>26</v>
      </c>
      <c r="F14" s="6" t="s">
        <v>22</v>
      </c>
      <c r="G14" s="11">
        <v>10000</v>
      </c>
      <c r="H14" s="7">
        <v>43859</v>
      </c>
      <c r="I14" s="4" t="s">
        <v>31</v>
      </c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6">
        <v>14</v>
      </c>
      <c r="B15" s="6" t="s">
        <v>20</v>
      </c>
      <c r="C15" s="6">
        <v>28483</v>
      </c>
      <c r="D15" s="6">
        <v>2019</v>
      </c>
      <c r="E15" s="6" t="s">
        <v>26</v>
      </c>
      <c r="F15" s="6" t="s">
        <v>22</v>
      </c>
      <c r="G15" s="11">
        <v>10000</v>
      </c>
      <c r="H15" s="7">
        <v>43859</v>
      </c>
      <c r="I15" s="4" t="s">
        <v>31</v>
      </c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6">
        <v>15</v>
      </c>
      <c r="B16" s="6" t="s">
        <v>20</v>
      </c>
      <c r="C16" s="6">
        <v>29216</v>
      </c>
      <c r="D16" s="6">
        <v>2019</v>
      </c>
      <c r="E16" s="6" t="s">
        <v>26</v>
      </c>
      <c r="F16" s="6" t="s">
        <v>22</v>
      </c>
      <c r="G16" s="11">
        <v>10000</v>
      </c>
      <c r="H16" s="7">
        <v>43869</v>
      </c>
      <c r="I16" s="4" t="s">
        <v>31</v>
      </c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6">
        <v>16</v>
      </c>
      <c r="B17" s="6" t="s">
        <v>20</v>
      </c>
      <c r="C17" s="6">
        <v>12174</v>
      </c>
      <c r="D17" s="6">
        <v>2019</v>
      </c>
      <c r="E17" s="6" t="s">
        <v>21</v>
      </c>
      <c r="F17" s="6" t="s">
        <v>22</v>
      </c>
      <c r="G17" s="11">
        <v>5000</v>
      </c>
      <c r="H17" s="7">
        <v>43909</v>
      </c>
      <c r="I17" s="4" t="s">
        <v>31</v>
      </c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6">
        <v>17</v>
      </c>
      <c r="B18" s="6" t="s">
        <v>20</v>
      </c>
      <c r="C18" s="6">
        <v>28374</v>
      </c>
      <c r="D18" s="6">
        <v>2019</v>
      </c>
      <c r="E18" s="6" t="s">
        <v>25</v>
      </c>
      <c r="F18" s="6" t="s">
        <v>22</v>
      </c>
      <c r="G18" s="11">
        <v>12000</v>
      </c>
      <c r="H18" s="7">
        <v>43909</v>
      </c>
      <c r="I18" s="4" t="s">
        <v>31</v>
      </c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6">
        <v>18</v>
      </c>
      <c r="B19" s="6" t="s">
        <v>20</v>
      </c>
      <c r="C19" s="6">
        <v>28374</v>
      </c>
      <c r="D19" s="6">
        <v>2019</v>
      </c>
      <c r="E19" s="6" t="s">
        <v>21</v>
      </c>
      <c r="F19" s="6" t="s">
        <v>22</v>
      </c>
      <c r="G19" s="11">
        <v>5000</v>
      </c>
      <c r="H19" s="7">
        <v>43909</v>
      </c>
      <c r="I19" s="4" t="s">
        <v>31</v>
      </c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6">
        <v>19</v>
      </c>
      <c r="B20" s="6" t="s">
        <v>20</v>
      </c>
      <c r="C20" s="6">
        <v>13709</v>
      </c>
      <c r="D20" s="6">
        <v>2019</v>
      </c>
      <c r="E20" s="6" t="s">
        <v>21</v>
      </c>
      <c r="F20" s="6" t="s">
        <v>22</v>
      </c>
      <c r="G20" s="11">
        <v>5000</v>
      </c>
      <c r="H20" s="7">
        <v>43909</v>
      </c>
      <c r="I20" s="4" t="s">
        <v>31</v>
      </c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6">
        <v>20</v>
      </c>
      <c r="B21" s="6" t="s">
        <v>20</v>
      </c>
      <c r="C21" s="6">
        <v>4594</v>
      </c>
      <c r="D21" s="6">
        <v>2019</v>
      </c>
      <c r="E21" s="6" t="s">
        <v>21</v>
      </c>
      <c r="F21" s="6" t="s">
        <v>22</v>
      </c>
      <c r="G21" s="11">
        <v>5000</v>
      </c>
      <c r="H21" s="7">
        <v>44133</v>
      </c>
      <c r="I21" s="4" t="s">
        <v>31</v>
      </c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6">
        <v>21</v>
      </c>
      <c r="B22" s="6" t="s">
        <v>20</v>
      </c>
      <c r="C22" s="6">
        <v>18384</v>
      </c>
      <c r="D22" s="6">
        <v>2019</v>
      </c>
      <c r="E22" s="6" t="s">
        <v>21</v>
      </c>
      <c r="F22" s="6" t="s">
        <v>22</v>
      </c>
      <c r="G22" s="11">
        <v>5000</v>
      </c>
      <c r="H22" s="7">
        <v>44133</v>
      </c>
      <c r="I22" s="4" t="s">
        <v>31</v>
      </c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6">
        <v>22</v>
      </c>
      <c r="B23" s="6" t="s">
        <v>20</v>
      </c>
      <c r="C23" s="6">
        <v>22353</v>
      </c>
      <c r="D23" s="6">
        <v>2019</v>
      </c>
      <c r="E23" s="6" t="s">
        <v>21</v>
      </c>
      <c r="F23" s="6" t="s">
        <v>22</v>
      </c>
      <c r="G23" s="11">
        <v>5000</v>
      </c>
      <c r="H23" s="7">
        <v>44133</v>
      </c>
      <c r="I23" s="4" t="s">
        <v>31</v>
      </c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6">
        <v>23</v>
      </c>
      <c r="B24" s="6" t="s">
        <v>20</v>
      </c>
      <c r="C24" s="6">
        <v>26129</v>
      </c>
      <c r="D24" s="6">
        <v>2019</v>
      </c>
      <c r="E24" s="6" t="s">
        <v>21</v>
      </c>
      <c r="F24" s="6" t="s">
        <v>22</v>
      </c>
      <c r="G24" s="11">
        <v>5000</v>
      </c>
      <c r="H24" s="7">
        <v>44133</v>
      </c>
      <c r="I24" s="4" t="s">
        <v>31</v>
      </c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6">
        <v>24</v>
      </c>
      <c r="B25" s="6" t="s">
        <v>20</v>
      </c>
      <c r="C25" s="6">
        <v>20436</v>
      </c>
      <c r="D25" s="6">
        <v>2019</v>
      </c>
      <c r="E25" s="6" t="s">
        <v>21</v>
      </c>
      <c r="F25" s="6" t="s">
        <v>22</v>
      </c>
      <c r="G25" s="11">
        <v>5000</v>
      </c>
      <c r="H25" s="7">
        <v>44133</v>
      </c>
      <c r="I25" s="4" t="s">
        <v>31</v>
      </c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6">
        <v>25</v>
      </c>
      <c r="B26" s="6" t="s">
        <v>20</v>
      </c>
      <c r="C26" s="6">
        <v>14502</v>
      </c>
      <c r="D26" s="6">
        <v>2019</v>
      </c>
      <c r="E26" s="6" t="s">
        <v>21</v>
      </c>
      <c r="F26" s="6" t="s">
        <v>22</v>
      </c>
      <c r="G26" s="11">
        <v>5000</v>
      </c>
      <c r="H26" s="7">
        <v>44133</v>
      </c>
      <c r="I26" s="4" t="s">
        <v>31</v>
      </c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9"/>
      <c r="B27" s="9"/>
      <c r="C27" s="9"/>
      <c r="D27" s="9"/>
      <c r="E27" s="10" t="s">
        <v>29</v>
      </c>
      <c r="F27" s="10"/>
      <c r="G27" s="12">
        <f>SUM(G2:G26)</f>
        <v>214000</v>
      </c>
      <c r="H27" s="9"/>
      <c r="I27" s="9"/>
      <c r="J27" s="9"/>
      <c r="K27" s="9"/>
      <c r="L27" s="9"/>
      <c r="M27" s="9"/>
      <c r="N27" s="9"/>
      <c r="O27" s="9"/>
      <c r="P27" s="9"/>
      <c r="Q27" s="9"/>
    </row>
  </sheetData>
  <pageMargins left="0.7" right="0.7" top="0.75" bottom="0.75" header="0.3" footer="0.3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2"/>
  <sheetViews>
    <sheetView workbookViewId="0">
      <selection activeCell="K22" sqref="K22"/>
    </sheetView>
  </sheetViews>
  <sheetFormatPr defaultRowHeight="15" x14ac:dyDescent="0.25"/>
  <cols>
    <col min="1" max="1" width="4.5703125" bestFit="1" customWidth="1"/>
    <col min="2" max="2" width="5.5703125" bestFit="1" customWidth="1"/>
    <col min="3" max="3" width="8.140625" bestFit="1" customWidth="1"/>
    <col min="4" max="4" width="5.5703125" bestFit="1" customWidth="1"/>
    <col min="5" max="5" width="14.28515625" bestFit="1" customWidth="1"/>
    <col min="6" max="6" width="16.28515625" bestFit="1" customWidth="1"/>
    <col min="7" max="7" width="11.5703125" bestFit="1" customWidth="1"/>
    <col min="8" max="8" width="10.5703125" bestFit="1" customWidth="1"/>
    <col min="9" max="9" width="8.42578125" bestFit="1" customWidth="1"/>
    <col min="10" max="10" width="18.140625" bestFit="1" customWidth="1"/>
    <col min="11" max="11" width="51.85546875" customWidth="1"/>
    <col min="12" max="12" width="12.85546875" bestFit="1" customWidth="1"/>
    <col min="13" max="13" width="8.140625" bestFit="1" customWidth="1"/>
    <col min="14" max="14" width="31.5703125" bestFit="1" customWidth="1"/>
    <col min="15" max="15" width="37" bestFit="1" customWidth="1"/>
    <col min="16" max="16" width="4" bestFit="1" customWidth="1"/>
    <col min="17" max="17" width="7" bestFit="1" customWidth="1"/>
  </cols>
  <sheetData>
    <row r="1" spans="1:17" s="14" customFormat="1" ht="11.25" x14ac:dyDescent="0.2">
      <c r="A1" s="13" t="s">
        <v>0</v>
      </c>
      <c r="B1" s="13" t="s">
        <v>1</v>
      </c>
      <c r="C1" s="13" t="s">
        <v>2</v>
      </c>
      <c r="D1" s="13" t="s">
        <v>36</v>
      </c>
      <c r="E1" s="13" t="s">
        <v>4</v>
      </c>
      <c r="F1" s="13" t="s">
        <v>5</v>
      </c>
      <c r="G1" s="13" t="s">
        <v>6</v>
      </c>
      <c r="H1" s="13" t="s">
        <v>8</v>
      </c>
      <c r="I1" s="13" t="s">
        <v>35</v>
      </c>
      <c r="J1" s="13" t="s">
        <v>33</v>
      </c>
      <c r="K1" s="13" t="s">
        <v>34</v>
      </c>
      <c r="L1" s="13" t="s">
        <v>14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</row>
    <row r="2" spans="1:17" x14ac:dyDescent="0.25">
      <c r="A2" s="6">
        <v>1</v>
      </c>
      <c r="B2" s="6" t="s">
        <v>20</v>
      </c>
      <c r="C2" s="6">
        <v>5116</v>
      </c>
      <c r="D2" s="6">
        <v>2019</v>
      </c>
      <c r="E2" s="6" t="s">
        <v>27</v>
      </c>
      <c r="F2" s="6" t="s">
        <v>22</v>
      </c>
      <c r="G2" s="11">
        <v>10000</v>
      </c>
      <c r="H2" s="7">
        <v>43514</v>
      </c>
      <c r="I2" s="4" t="s">
        <v>28</v>
      </c>
      <c r="J2" s="3"/>
      <c r="K2" s="3"/>
      <c r="L2" s="3"/>
      <c r="M2" s="3"/>
      <c r="N2" s="3"/>
      <c r="O2" s="3"/>
      <c r="P2" s="3"/>
      <c r="Q2" s="3"/>
    </row>
    <row r="3" spans="1:17" x14ac:dyDescent="0.25">
      <c r="A3" s="6">
        <f t="shared" ref="A3:A31" si="0">A2+1</f>
        <v>2</v>
      </c>
      <c r="B3" s="6" t="s">
        <v>20</v>
      </c>
      <c r="C3" s="6">
        <v>2869</v>
      </c>
      <c r="D3" s="6">
        <v>2019</v>
      </c>
      <c r="E3" s="6" t="s">
        <v>21</v>
      </c>
      <c r="F3" s="6" t="s">
        <v>22</v>
      </c>
      <c r="G3" s="11">
        <v>5000</v>
      </c>
      <c r="H3" s="7">
        <v>43551</v>
      </c>
      <c r="I3" s="4" t="s">
        <v>28</v>
      </c>
      <c r="J3" s="3"/>
      <c r="K3" s="3"/>
      <c r="L3" s="3"/>
      <c r="M3" s="3"/>
      <c r="N3" s="3"/>
      <c r="O3" s="3"/>
      <c r="P3" s="3"/>
      <c r="Q3" s="3"/>
    </row>
    <row r="4" spans="1:17" x14ac:dyDescent="0.25">
      <c r="A4" s="6">
        <f t="shared" si="0"/>
        <v>3</v>
      </c>
      <c r="B4" s="6" t="s">
        <v>20</v>
      </c>
      <c r="C4" s="6">
        <v>2789</v>
      </c>
      <c r="D4" s="6">
        <v>2019</v>
      </c>
      <c r="E4" s="6" t="s">
        <v>25</v>
      </c>
      <c r="F4" s="6" t="s">
        <v>22</v>
      </c>
      <c r="G4" s="11">
        <v>12000</v>
      </c>
      <c r="H4" s="7">
        <v>43556</v>
      </c>
      <c r="I4" s="4" t="s">
        <v>28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6">
        <f t="shared" si="0"/>
        <v>4</v>
      </c>
      <c r="B5" s="6" t="s">
        <v>20</v>
      </c>
      <c r="C5" s="6">
        <v>4594</v>
      </c>
      <c r="D5" s="6">
        <v>2019</v>
      </c>
      <c r="E5" s="6" t="s">
        <v>26</v>
      </c>
      <c r="F5" s="6" t="s">
        <v>22</v>
      </c>
      <c r="G5" s="11">
        <v>10000</v>
      </c>
      <c r="H5" s="7">
        <v>43558</v>
      </c>
      <c r="I5" s="4" t="s">
        <v>28</v>
      </c>
      <c r="J5" s="2"/>
      <c r="K5" s="2"/>
      <c r="L5" s="3"/>
      <c r="M5" s="2"/>
      <c r="N5" s="2"/>
      <c r="O5" s="2"/>
      <c r="P5" s="2"/>
      <c r="Q5" s="2"/>
    </row>
    <row r="6" spans="1:17" x14ac:dyDescent="0.25">
      <c r="A6" s="6">
        <f t="shared" si="0"/>
        <v>5</v>
      </c>
      <c r="B6" s="6" t="s">
        <v>20</v>
      </c>
      <c r="C6" s="6">
        <v>7785</v>
      </c>
      <c r="D6" s="6">
        <v>2019</v>
      </c>
      <c r="E6" s="6" t="s">
        <v>21</v>
      </c>
      <c r="F6" s="6" t="s">
        <v>22</v>
      </c>
      <c r="G6" s="11">
        <v>5000</v>
      </c>
      <c r="H6" s="7">
        <v>43570</v>
      </c>
      <c r="I6" s="4" t="s">
        <v>28</v>
      </c>
      <c r="J6" s="2"/>
      <c r="K6" s="2"/>
      <c r="L6" s="3"/>
      <c r="M6" s="2"/>
      <c r="N6" s="2"/>
      <c r="O6" s="2"/>
      <c r="P6" s="2"/>
      <c r="Q6" s="2"/>
    </row>
    <row r="7" spans="1:17" x14ac:dyDescent="0.25">
      <c r="A7" s="6">
        <f t="shared" si="0"/>
        <v>6</v>
      </c>
      <c r="B7" s="6" t="s">
        <v>20</v>
      </c>
      <c r="C7" s="6">
        <v>3290</v>
      </c>
      <c r="D7" s="6">
        <v>2019</v>
      </c>
      <c r="E7" s="6" t="s">
        <v>25</v>
      </c>
      <c r="F7" s="6" t="s">
        <v>22</v>
      </c>
      <c r="G7" s="11">
        <v>12000</v>
      </c>
      <c r="H7" s="7">
        <v>43574</v>
      </c>
      <c r="I7" s="4" t="s">
        <v>28</v>
      </c>
      <c r="J7" s="3"/>
      <c r="K7" s="3"/>
      <c r="L7" s="3"/>
      <c r="M7" s="3"/>
      <c r="N7" s="3"/>
      <c r="O7" s="3"/>
      <c r="P7" s="3"/>
      <c r="Q7" s="3"/>
    </row>
    <row r="8" spans="1:17" x14ac:dyDescent="0.25">
      <c r="A8" s="6">
        <f t="shared" si="0"/>
        <v>7</v>
      </c>
      <c r="B8" s="6" t="s">
        <v>20</v>
      </c>
      <c r="C8" s="6">
        <v>10002</v>
      </c>
      <c r="D8" s="6">
        <v>2019</v>
      </c>
      <c r="E8" s="6" t="s">
        <v>23</v>
      </c>
      <c r="F8" s="6" t="s">
        <v>22</v>
      </c>
      <c r="G8" s="11">
        <v>12000</v>
      </c>
      <c r="H8" s="7">
        <v>43790</v>
      </c>
      <c r="I8" s="4" t="s">
        <v>28</v>
      </c>
      <c r="J8" s="3"/>
      <c r="K8" s="3"/>
      <c r="L8" s="3"/>
      <c r="M8" s="3"/>
      <c r="N8" s="3"/>
      <c r="O8" s="3"/>
      <c r="P8" s="3"/>
      <c r="Q8" s="3"/>
    </row>
    <row r="9" spans="1:17" x14ac:dyDescent="0.25">
      <c r="A9" s="6">
        <f t="shared" si="0"/>
        <v>8</v>
      </c>
      <c r="B9" s="6" t="s">
        <v>20</v>
      </c>
      <c r="C9" s="6">
        <v>12587</v>
      </c>
      <c r="D9" s="6">
        <v>2019</v>
      </c>
      <c r="E9" s="6" t="s">
        <v>26</v>
      </c>
      <c r="F9" s="6" t="s">
        <v>22</v>
      </c>
      <c r="G9" s="11">
        <v>10000</v>
      </c>
      <c r="H9" s="7">
        <v>43652</v>
      </c>
      <c r="I9" s="4" t="s">
        <v>28</v>
      </c>
      <c r="J9" s="3"/>
      <c r="K9" s="3"/>
      <c r="L9" s="3"/>
      <c r="M9" s="3"/>
      <c r="N9" s="3"/>
      <c r="O9" s="3"/>
      <c r="P9" s="3"/>
      <c r="Q9" s="3"/>
    </row>
    <row r="10" spans="1:17" x14ac:dyDescent="0.25">
      <c r="A10" s="6">
        <f t="shared" si="0"/>
        <v>9</v>
      </c>
      <c r="B10" s="6" t="s">
        <v>20</v>
      </c>
      <c r="C10" s="6">
        <v>14943</v>
      </c>
      <c r="D10" s="6">
        <v>2019</v>
      </c>
      <c r="E10" s="6" t="s">
        <v>21</v>
      </c>
      <c r="F10" s="6" t="s">
        <v>22</v>
      </c>
      <c r="G10" s="11">
        <v>5000</v>
      </c>
      <c r="H10" s="7">
        <v>43665</v>
      </c>
      <c r="I10" s="4" t="s">
        <v>28</v>
      </c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6">
        <f t="shared" si="0"/>
        <v>10</v>
      </c>
      <c r="B11" s="6" t="s">
        <v>20</v>
      </c>
      <c r="C11" s="6">
        <v>8148</v>
      </c>
      <c r="D11" s="6">
        <v>2019</v>
      </c>
      <c r="E11" s="6" t="s">
        <v>25</v>
      </c>
      <c r="F11" s="6" t="s">
        <v>22</v>
      </c>
      <c r="G11" s="11">
        <v>12000</v>
      </c>
      <c r="H11" s="7">
        <v>43666</v>
      </c>
      <c r="I11" s="4" t="s">
        <v>28</v>
      </c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6">
        <f t="shared" si="0"/>
        <v>11</v>
      </c>
      <c r="B12" s="6" t="s">
        <v>20</v>
      </c>
      <c r="C12" s="6">
        <v>12625</v>
      </c>
      <c r="D12" s="6">
        <v>2019</v>
      </c>
      <c r="E12" s="6" t="s">
        <v>25</v>
      </c>
      <c r="F12" s="6" t="s">
        <v>22</v>
      </c>
      <c r="G12" s="11">
        <v>12000</v>
      </c>
      <c r="H12" s="7">
        <v>43696</v>
      </c>
      <c r="I12" s="4" t="s">
        <v>28</v>
      </c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6">
        <f t="shared" si="0"/>
        <v>12</v>
      </c>
      <c r="B13" s="6" t="s">
        <v>20</v>
      </c>
      <c r="C13" s="6">
        <v>22353</v>
      </c>
      <c r="D13" s="6">
        <v>2019</v>
      </c>
      <c r="E13" s="6" t="s">
        <v>26</v>
      </c>
      <c r="F13" s="6" t="s">
        <v>22</v>
      </c>
      <c r="G13" s="11">
        <v>10000</v>
      </c>
      <c r="H13" s="7">
        <v>43774</v>
      </c>
      <c r="I13" s="4" t="s">
        <v>28</v>
      </c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6">
        <f t="shared" si="0"/>
        <v>13</v>
      </c>
      <c r="B14" s="6" t="s">
        <v>20</v>
      </c>
      <c r="C14" s="6">
        <v>15448</v>
      </c>
      <c r="D14" s="6">
        <v>2019</v>
      </c>
      <c r="E14" s="6" t="s">
        <v>26</v>
      </c>
      <c r="F14" s="6" t="s">
        <v>22</v>
      </c>
      <c r="G14" s="11">
        <v>10000</v>
      </c>
      <c r="H14" s="7">
        <v>43781</v>
      </c>
      <c r="I14" s="4" t="s">
        <v>28</v>
      </c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6">
        <f t="shared" si="0"/>
        <v>14</v>
      </c>
      <c r="B15" s="6" t="s">
        <v>20</v>
      </c>
      <c r="C15" s="6">
        <v>20172</v>
      </c>
      <c r="D15" s="6">
        <v>2019</v>
      </c>
      <c r="E15" s="6" t="s">
        <v>25</v>
      </c>
      <c r="F15" s="6" t="s">
        <v>22</v>
      </c>
      <c r="G15" s="11">
        <v>12000</v>
      </c>
      <c r="H15" s="7">
        <v>43783</v>
      </c>
      <c r="I15" s="4" t="s">
        <v>28</v>
      </c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6">
        <f t="shared" si="0"/>
        <v>15</v>
      </c>
      <c r="B16" s="6" t="s">
        <v>20</v>
      </c>
      <c r="C16" s="6">
        <v>29050</v>
      </c>
      <c r="D16" s="6">
        <v>2019</v>
      </c>
      <c r="E16" s="6" t="s">
        <v>21</v>
      </c>
      <c r="F16" s="6" t="s">
        <v>22</v>
      </c>
      <c r="G16" s="11">
        <v>5000</v>
      </c>
      <c r="H16" s="7">
        <v>43837</v>
      </c>
      <c r="I16" s="4" t="s">
        <v>28</v>
      </c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6">
        <f t="shared" si="0"/>
        <v>16</v>
      </c>
      <c r="B17" s="6" t="s">
        <v>20</v>
      </c>
      <c r="C17" s="6">
        <v>28225</v>
      </c>
      <c r="D17" s="6">
        <v>2019</v>
      </c>
      <c r="E17" s="6" t="s">
        <v>25</v>
      </c>
      <c r="F17" s="6" t="s">
        <v>22</v>
      </c>
      <c r="G17" s="11">
        <v>12000</v>
      </c>
      <c r="H17" s="7">
        <v>43848</v>
      </c>
      <c r="I17" s="4" t="s">
        <v>28</v>
      </c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6">
        <f t="shared" si="0"/>
        <v>17</v>
      </c>
      <c r="B18" s="6" t="s">
        <v>20</v>
      </c>
      <c r="C18" s="6">
        <v>21876</v>
      </c>
      <c r="D18" s="6">
        <v>2019</v>
      </c>
      <c r="E18" s="6" t="s">
        <v>26</v>
      </c>
      <c r="F18" s="6" t="s">
        <v>22</v>
      </c>
      <c r="G18" s="11">
        <v>10000</v>
      </c>
      <c r="H18" s="7">
        <v>43859</v>
      </c>
      <c r="I18" s="4" t="s">
        <v>28</v>
      </c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6">
        <f t="shared" si="0"/>
        <v>18</v>
      </c>
      <c r="B19" s="6" t="s">
        <v>20</v>
      </c>
      <c r="C19" s="6">
        <v>28483</v>
      </c>
      <c r="D19" s="6">
        <v>2019</v>
      </c>
      <c r="E19" s="6" t="s">
        <v>26</v>
      </c>
      <c r="F19" s="6" t="s">
        <v>22</v>
      </c>
      <c r="G19" s="11">
        <v>10000</v>
      </c>
      <c r="H19" s="7">
        <v>43859</v>
      </c>
      <c r="I19" s="4" t="s">
        <v>28</v>
      </c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6">
        <f t="shared" si="0"/>
        <v>19</v>
      </c>
      <c r="B20" s="6" t="s">
        <v>20</v>
      </c>
      <c r="C20" s="6">
        <v>29216</v>
      </c>
      <c r="D20" s="6">
        <v>2019</v>
      </c>
      <c r="E20" s="6" t="s">
        <v>26</v>
      </c>
      <c r="F20" s="6" t="s">
        <v>22</v>
      </c>
      <c r="G20" s="11">
        <v>10000</v>
      </c>
      <c r="H20" s="7">
        <v>43869</v>
      </c>
      <c r="I20" s="4" t="s">
        <v>28</v>
      </c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6">
        <f t="shared" si="0"/>
        <v>20</v>
      </c>
      <c r="B21" s="6" t="s">
        <v>20</v>
      </c>
      <c r="C21" s="6">
        <v>12174</v>
      </c>
      <c r="D21" s="6">
        <v>2019</v>
      </c>
      <c r="E21" s="6" t="s">
        <v>21</v>
      </c>
      <c r="F21" s="6" t="s">
        <v>22</v>
      </c>
      <c r="G21" s="11">
        <v>5000</v>
      </c>
      <c r="H21" s="7">
        <v>43909</v>
      </c>
      <c r="I21" s="4" t="s">
        <v>28</v>
      </c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6">
        <f t="shared" si="0"/>
        <v>21</v>
      </c>
      <c r="B22" s="6" t="s">
        <v>20</v>
      </c>
      <c r="C22" s="6">
        <v>28374</v>
      </c>
      <c r="D22" s="6">
        <v>2019</v>
      </c>
      <c r="E22" s="6" t="s">
        <v>25</v>
      </c>
      <c r="F22" s="6" t="s">
        <v>22</v>
      </c>
      <c r="G22" s="11">
        <v>12000</v>
      </c>
      <c r="H22" s="7">
        <v>43909</v>
      </c>
      <c r="I22" s="4" t="s">
        <v>28</v>
      </c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6">
        <f t="shared" si="0"/>
        <v>22</v>
      </c>
      <c r="B23" s="6" t="s">
        <v>20</v>
      </c>
      <c r="C23" s="6">
        <v>28374</v>
      </c>
      <c r="D23" s="6">
        <v>2019</v>
      </c>
      <c r="E23" s="6" t="s">
        <v>21</v>
      </c>
      <c r="F23" s="6" t="s">
        <v>22</v>
      </c>
      <c r="G23" s="11">
        <v>5000</v>
      </c>
      <c r="H23" s="7">
        <v>43909</v>
      </c>
      <c r="I23" s="4" t="s">
        <v>28</v>
      </c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6">
        <f t="shared" si="0"/>
        <v>23</v>
      </c>
      <c r="B24" s="6" t="s">
        <v>20</v>
      </c>
      <c r="C24" s="6">
        <v>13709</v>
      </c>
      <c r="D24" s="6">
        <v>2019</v>
      </c>
      <c r="E24" s="6" t="s">
        <v>21</v>
      </c>
      <c r="F24" s="6" t="s">
        <v>22</v>
      </c>
      <c r="G24" s="11">
        <v>5000</v>
      </c>
      <c r="H24" s="7">
        <v>43909</v>
      </c>
      <c r="I24" s="4" t="s">
        <v>28</v>
      </c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6">
        <f t="shared" si="0"/>
        <v>24</v>
      </c>
      <c r="B25" s="6" t="s">
        <v>20</v>
      </c>
      <c r="C25" s="6">
        <v>21876</v>
      </c>
      <c r="D25" s="6">
        <v>2019</v>
      </c>
      <c r="E25" s="6" t="s">
        <v>21</v>
      </c>
      <c r="F25" s="6" t="s">
        <v>22</v>
      </c>
      <c r="G25" s="11">
        <v>5000</v>
      </c>
      <c r="H25" s="7">
        <v>43991</v>
      </c>
      <c r="I25" s="4" t="s">
        <v>28</v>
      </c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6">
        <f t="shared" si="0"/>
        <v>25</v>
      </c>
      <c r="B26" s="6" t="s">
        <v>20</v>
      </c>
      <c r="C26" s="6">
        <v>4594</v>
      </c>
      <c r="D26" s="6">
        <v>2019</v>
      </c>
      <c r="E26" s="6" t="s">
        <v>21</v>
      </c>
      <c r="F26" s="6" t="s">
        <v>22</v>
      </c>
      <c r="G26" s="11">
        <v>5000</v>
      </c>
      <c r="H26" s="7">
        <v>44133</v>
      </c>
      <c r="I26" s="4" t="s">
        <v>28</v>
      </c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6">
        <f t="shared" si="0"/>
        <v>26</v>
      </c>
      <c r="B27" s="6" t="s">
        <v>20</v>
      </c>
      <c r="C27" s="6">
        <v>18384</v>
      </c>
      <c r="D27" s="6">
        <v>2019</v>
      </c>
      <c r="E27" s="6" t="s">
        <v>21</v>
      </c>
      <c r="F27" s="6" t="s">
        <v>22</v>
      </c>
      <c r="G27" s="11">
        <v>5000</v>
      </c>
      <c r="H27" s="7">
        <v>44133</v>
      </c>
      <c r="I27" s="4" t="s">
        <v>28</v>
      </c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6">
        <f t="shared" si="0"/>
        <v>27</v>
      </c>
      <c r="B28" s="6" t="s">
        <v>20</v>
      </c>
      <c r="C28" s="6">
        <v>22353</v>
      </c>
      <c r="D28" s="6">
        <v>2019</v>
      </c>
      <c r="E28" s="6" t="s">
        <v>21</v>
      </c>
      <c r="F28" s="6" t="s">
        <v>22</v>
      </c>
      <c r="G28" s="11">
        <v>5000</v>
      </c>
      <c r="H28" s="7">
        <v>44133</v>
      </c>
      <c r="I28" s="4" t="s">
        <v>28</v>
      </c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6">
        <f t="shared" si="0"/>
        <v>28</v>
      </c>
      <c r="B29" s="6" t="s">
        <v>20</v>
      </c>
      <c r="C29" s="6">
        <v>26129</v>
      </c>
      <c r="D29" s="6">
        <v>2019</v>
      </c>
      <c r="E29" s="6" t="s">
        <v>21</v>
      </c>
      <c r="F29" s="6" t="s">
        <v>22</v>
      </c>
      <c r="G29" s="11">
        <v>5000</v>
      </c>
      <c r="H29" s="7">
        <v>44133</v>
      </c>
      <c r="I29" s="4" t="s">
        <v>28</v>
      </c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6">
        <f t="shared" si="0"/>
        <v>29</v>
      </c>
      <c r="B30" s="6" t="s">
        <v>20</v>
      </c>
      <c r="C30" s="6">
        <v>20436</v>
      </c>
      <c r="D30" s="6">
        <v>2019</v>
      </c>
      <c r="E30" s="6" t="s">
        <v>21</v>
      </c>
      <c r="F30" s="6" t="s">
        <v>22</v>
      </c>
      <c r="G30" s="11">
        <v>5000</v>
      </c>
      <c r="H30" s="7">
        <v>44133</v>
      </c>
      <c r="I30" s="4" t="s">
        <v>28</v>
      </c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6">
        <f t="shared" si="0"/>
        <v>30</v>
      </c>
      <c r="B31" s="6" t="s">
        <v>20</v>
      </c>
      <c r="C31" s="6">
        <v>14502</v>
      </c>
      <c r="D31" s="6">
        <v>2019</v>
      </c>
      <c r="E31" s="6" t="s">
        <v>21</v>
      </c>
      <c r="F31" s="6" t="s">
        <v>22</v>
      </c>
      <c r="G31" s="11">
        <v>5000</v>
      </c>
      <c r="H31" s="7">
        <v>44133</v>
      </c>
      <c r="I31" s="4" t="s">
        <v>28</v>
      </c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9"/>
      <c r="B32" s="9"/>
      <c r="C32" s="9"/>
      <c r="D32" s="9"/>
      <c r="E32" s="10" t="s">
        <v>29</v>
      </c>
      <c r="F32" s="10"/>
      <c r="G32" s="12">
        <f>SUM(G2:G31)</f>
        <v>246000</v>
      </c>
      <c r="H32" s="9"/>
      <c r="I32" s="9"/>
      <c r="J32" s="9"/>
      <c r="K32" s="9"/>
      <c r="L32" s="9"/>
      <c r="M32" s="9"/>
      <c r="N32" s="9"/>
      <c r="O32" s="9"/>
      <c r="P32" s="9"/>
      <c r="Q32" s="9"/>
    </row>
  </sheetData>
  <pageMargins left="0.95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RAJENDRANAGAR-2019-PRASANNA</vt:lpstr>
      <vt:lpstr>RAJENDRANAGAR-2019-03JUNE2019</vt:lpstr>
      <vt:lpstr>RAJENDRANAGAR-2019-PENDING</vt:lpstr>
      <vt:lpstr>RAJENDRANAGAR-2019-FOR FOLLOWUP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Vinod Office</cp:lastModifiedBy>
  <cp:lastPrinted>2021-06-16T05:41:51Z</cp:lastPrinted>
  <dcterms:created xsi:type="dcterms:W3CDTF">2021-04-28T06:46:58Z</dcterms:created>
  <dcterms:modified xsi:type="dcterms:W3CDTF">2021-06-16T05:43:00Z</dcterms:modified>
</cp:coreProperties>
</file>