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firstSheet="1" activeTab="3"/>
  </bookViews>
  <sheets>
    <sheet name="HYD SOUTH-2019-PRASANNA" sheetId="1" r:id="rId1"/>
    <sheet name="HYD SOUTH-2019-03JUNE2019" sheetId="4" r:id="rId2"/>
    <sheet name="HYD SOUTH-2019-PENDING" sheetId="3" r:id="rId3"/>
    <sheet name="HYD SOUTH-2019-FOR FOLLOWUP-C" sheetId="5" r:id="rId4"/>
  </sheets>
  <definedNames>
    <definedName name="_xlnm._FilterDatabase" localSheetId="1" hidden="1">'HYD SOUTH-2019-03JUNE2019'!$A$1:$R$29</definedName>
    <definedName name="_xlnm._FilterDatabase" localSheetId="3" hidden="1">'HYD SOUTH-2019-FOR FOLLOWUP-C'!$A$1:$Q$60</definedName>
    <definedName name="_xlnm._FilterDatabase" localSheetId="2" hidden="1">'HYD SOUTH-2019-PENDING'!$A$1:$Q$33</definedName>
    <definedName name="_xlnm._FilterDatabase" localSheetId="0" hidden="1">'HYD SOUTH-2019-PRASANNA'!$A$1:$T$59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G29" i="4" l="1"/>
  <c r="G33" i="3"/>
  <c r="G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<sst xmlns="http://schemas.openxmlformats.org/spreadsheetml/2006/main" count="772" uniqueCount="40">
  <si>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</si>
  <si>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</si>
  <si>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</si>
  <si>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</si>
  <si>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</si>
  <si>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</si>
  <si>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</si>
  <si>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</si>
  <si>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</si>
  <si>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</si>
  <si>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</si>
  <si>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</si>
  <si>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</si>
  <si>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</si>
  <si>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</si>
  <si>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</si>
  <si>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</si>
  <si>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</si>
  <si>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</si>
  <si>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</si>
  <si>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</si>
  <si>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</si>
  <si>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HYDERABAD SOUTH</t>
  </si>
  <si>
    <t>CCCA</t>
  </si>
  <si>
    <t>FILLING</t>
  </si>
  <si>
    <t>CC</t>
  </si>
  <si>
    <t>No</t>
  </si>
  <si>
    <t>COUNTER</t>
  </si>
  <si>
    <t>VACATE</t>
  </si>
  <si>
    <t xml:space="preserve">COUNTER </t>
  </si>
  <si>
    <t>Yes</t>
  </si>
  <si>
    <t>YES</t>
  </si>
  <si>
    <t>Total</t>
  </si>
  <si>
    <t>PENDING</t>
  </si>
  <si>
    <t>BILLS ENCLOSED</t>
  </si>
  <si>
    <t>YEAR</t>
  </si>
  <si>
    <t>PAYMENT</t>
  </si>
  <si>
    <t>SANCTION NO. &amp; DATE</t>
  </si>
  <si>
    <t>PAYMENT STATUS (CHEQUE / RTGS &amp; CREDITD DATE)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</si>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</sst>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164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1" applyFont="1" applyFill="1" applyBorder="1"/>
    <xf numFmtId="0" fontId="0" fillId="4" borderId="0" xfId="0" applyFill="1"/>
    <xf numFmtId="0" fontId="0" fillId="2" borderId="0" xfId="0" applyFill="1"/>
    <xf numFmtId="0" fontId="6" fillId="2" borderId="0" xfId="0" applyFont="1" applyFill="1"/>
    <xf numFmtId="0" fontId="7" fillId="0" borderId="1" xfId="0" applyFont="1" applyBorder="1"/>
    <xf numFmtId="0" fontId="0" fillId="3" borderId="0" xfId="0" applyFill="1"/>
    <xf numFmtId="0" fontId="5" fillId="2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3"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I60"/>
  <sheetViews>
    <sheetView topLeftCell="A43" workbookViewId="0">
      <selection activeCell="K30" sqref="K30"/>
    </sheetView>
  </sheetViews>
  <sheetFormatPr defaultRowHeight="15" x14ac:dyDescent="0.25"/>
  <cols>
    <col min="6" max="6" width="18.7109375" bestFit="1" customWidth="1"/>
    <col min="8" max="9" width="11" bestFit="1" customWidth="1"/>
  </cols>
  <sheetData>
    <row r="1" spans="1:477" s="11" customFormat="1" ht="14.4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</row>
    <row r="2" spans="1:477" ht="14.45" x14ac:dyDescent="0.35">
      <c r="A2" s="14">
        <v>1</v>
      </c>
      <c r="B2" s="1" t="s">
        <v>20</v>
      </c>
      <c r="C2" s="9">
        <v>1763</v>
      </c>
      <c r="D2" s="1">
        <v>2019</v>
      </c>
      <c r="E2" s="1" t="s">
        <v>21</v>
      </c>
      <c r="F2" s="1" t="s">
        <v>22</v>
      </c>
      <c r="G2" s="1">
        <v>5000</v>
      </c>
      <c r="H2" s="5">
        <v>43516</v>
      </c>
      <c r="I2" s="4" t="str">
        <f>TEXT(H2,"mmm")</f>
        <v>Feb</v>
      </c>
      <c r="J2" s="1" t="s">
        <v>30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477" ht="14.45" x14ac:dyDescent="0.35">
      <c r="A3" s="14">
        <f t="shared" ref="A3:A34" si="0">A2+1</f>
        <v>2</v>
      </c>
      <c r="B3" s="1" t="s">
        <v>20</v>
      </c>
      <c r="C3" s="9">
        <v>3872</v>
      </c>
      <c r="D3" s="1">
        <v>2019</v>
      </c>
      <c r="E3" s="1" t="s">
        <v>21</v>
      </c>
      <c r="F3" s="1" t="s">
        <v>22</v>
      </c>
      <c r="G3" s="1">
        <v>5000</v>
      </c>
      <c r="H3" s="5">
        <v>43529</v>
      </c>
      <c r="I3" s="4" t="str">
        <f t="shared" ref="I3:I59" si="1">TEXT(H3,"mmm")</f>
        <v>Mar</v>
      </c>
      <c r="J3" s="1" t="s">
        <v>26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477" ht="14.45" x14ac:dyDescent="0.35">
      <c r="A4" s="14">
        <f t="shared" si="0"/>
        <v>3</v>
      </c>
      <c r="B4" s="1" t="s">
        <v>20</v>
      </c>
      <c r="C4" s="9">
        <v>4862</v>
      </c>
      <c r="D4" s="1">
        <v>2019</v>
      </c>
      <c r="E4" s="1" t="s">
        <v>21</v>
      </c>
      <c r="F4" s="1" t="s">
        <v>22</v>
      </c>
      <c r="G4" s="1">
        <v>5000</v>
      </c>
      <c r="H4" s="5">
        <v>43535</v>
      </c>
      <c r="I4" s="4" t="str">
        <f t="shared" si="1"/>
        <v>Mar</v>
      </c>
      <c r="J4" s="1" t="s">
        <v>26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477" ht="14.45" x14ac:dyDescent="0.35">
      <c r="A5" s="14">
        <f t="shared" si="0"/>
        <v>4</v>
      </c>
      <c r="B5" s="1" t="s">
        <v>20</v>
      </c>
      <c r="C5" s="9">
        <v>1763</v>
      </c>
      <c r="D5" s="1">
        <v>2019</v>
      </c>
      <c r="E5" s="1" t="s">
        <v>27</v>
      </c>
      <c r="F5" s="1" t="s">
        <v>22</v>
      </c>
      <c r="G5" s="1">
        <v>10000</v>
      </c>
      <c r="H5" s="5">
        <v>43543</v>
      </c>
      <c r="I5" s="4" t="str">
        <f t="shared" si="1"/>
        <v>Mar</v>
      </c>
      <c r="J5" s="1" t="s">
        <v>30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477" ht="14.45" x14ac:dyDescent="0.35">
      <c r="A6" s="14">
        <f t="shared" si="0"/>
        <v>5</v>
      </c>
      <c r="B6" s="1" t="s">
        <v>20</v>
      </c>
      <c r="C6" s="9">
        <v>6613</v>
      </c>
      <c r="D6" s="1">
        <v>2019</v>
      </c>
      <c r="E6" s="1" t="s">
        <v>21</v>
      </c>
      <c r="F6" s="1" t="s">
        <v>22</v>
      </c>
      <c r="G6" s="1">
        <v>5000</v>
      </c>
      <c r="H6" s="5">
        <v>43552</v>
      </c>
      <c r="I6" s="4" t="str">
        <f t="shared" si="1"/>
        <v>Mar</v>
      </c>
      <c r="J6" s="1" t="s">
        <v>26</v>
      </c>
      <c r="K6" s="2"/>
      <c r="L6" s="3"/>
      <c r="M6" s="3"/>
      <c r="N6" s="3"/>
      <c r="O6" s="3"/>
      <c r="P6" s="3"/>
      <c r="Q6" s="3"/>
      <c r="R6" s="3"/>
      <c r="S6" s="3"/>
      <c r="T6" s="3"/>
    </row>
    <row r="7" spans="1:477" ht="14.45" x14ac:dyDescent="0.35">
      <c r="A7" s="14">
        <f t="shared" si="0"/>
        <v>6</v>
      </c>
      <c r="B7" s="1" t="s">
        <v>23</v>
      </c>
      <c r="C7" s="17">
        <v>132</v>
      </c>
      <c r="D7" s="8">
        <v>2019</v>
      </c>
      <c r="E7" s="8" t="s">
        <v>24</v>
      </c>
      <c r="F7" s="8" t="s">
        <v>22</v>
      </c>
      <c r="G7" s="8">
        <v>10000</v>
      </c>
      <c r="H7" s="6">
        <v>43553</v>
      </c>
      <c r="I7" s="4" t="str">
        <f t="shared" si="1"/>
        <v>Mar</v>
      </c>
      <c r="J7" s="8" t="s">
        <v>26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477" ht="14.45" x14ac:dyDescent="0.35">
      <c r="A8" s="14">
        <f t="shared" si="0"/>
        <v>7</v>
      </c>
      <c r="B8" s="1" t="s">
        <v>20</v>
      </c>
      <c r="C8" s="9">
        <v>5011</v>
      </c>
      <c r="D8" s="1">
        <v>2019</v>
      </c>
      <c r="E8" s="1" t="s">
        <v>29</v>
      </c>
      <c r="F8" s="1" t="s">
        <v>22</v>
      </c>
      <c r="G8" s="1">
        <v>10000</v>
      </c>
      <c r="H8" s="5">
        <v>43563</v>
      </c>
      <c r="I8" s="4" t="str">
        <f t="shared" si="1"/>
        <v>Apr</v>
      </c>
      <c r="J8" s="1" t="s">
        <v>30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477" ht="14.45" x14ac:dyDescent="0.35">
      <c r="A9" s="14">
        <f t="shared" si="0"/>
        <v>8</v>
      </c>
      <c r="B9" s="1" t="s">
        <v>20</v>
      </c>
      <c r="C9" s="9">
        <v>2260</v>
      </c>
      <c r="D9" s="1">
        <v>2019</v>
      </c>
      <c r="E9" s="1" t="s">
        <v>28</v>
      </c>
      <c r="F9" s="1" t="s">
        <v>22</v>
      </c>
      <c r="G9" s="1">
        <v>12000</v>
      </c>
      <c r="H9" s="5">
        <v>43571</v>
      </c>
      <c r="I9" s="4" t="str">
        <f t="shared" si="1"/>
        <v>Apr</v>
      </c>
      <c r="J9" s="1" t="s">
        <v>30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477" ht="14.45" x14ac:dyDescent="0.35">
      <c r="A10" s="14">
        <f t="shared" si="0"/>
        <v>9</v>
      </c>
      <c r="B10" s="1" t="s">
        <v>20</v>
      </c>
      <c r="C10" s="9">
        <v>3745</v>
      </c>
      <c r="D10" s="1">
        <v>2019</v>
      </c>
      <c r="E10" s="1" t="s">
        <v>28</v>
      </c>
      <c r="F10" s="1" t="s">
        <v>22</v>
      </c>
      <c r="G10" s="1">
        <v>12000</v>
      </c>
      <c r="H10" s="5">
        <v>43577</v>
      </c>
      <c r="I10" s="4" t="str">
        <f t="shared" si="1"/>
        <v>Apr</v>
      </c>
      <c r="J10" s="1" t="s">
        <v>30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477" ht="14.45" x14ac:dyDescent="0.35">
      <c r="A11" s="14">
        <f t="shared" si="0"/>
        <v>10</v>
      </c>
      <c r="B11" s="1" t="s">
        <v>20</v>
      </c>
      <c r="C11" s="9">
        <v>6943</v>
      </c>
      <c r="D11" s="1">
        <v>2019</v>
      </c>
      <c r="E11" s="1" t="s">
        <v>21</v>
      </c>
      <c r="F11" s="1" t="s">
        <v>22</v>
      </c>
      <c r="G11" s="1">
        <v>5000</v>
      </c>
      <c r="H11" s="5">
        <v>43578</v>
      </c>
      <c r="I11" s="4" t="str">
        <f t="shared" si="1"/>
        <v>Apr</v>
      </c>
      <c r="J11" s="1" t="s">
        <v>26</v>
      </c>
      <c r="K11" s="2"/>
      <c r="L11" s="3"/>
      <c r="M11" s="3"/>
      <c r="N11" s="3"/>
      <c r="O11" s="2"/>
      <c r="P11" s="3"/>
      <c r="Q11" s="3"/>
      <c r="R11" s="3"/>
      <c r="S11" s="3"/>
      <c r="T11" s="3"/>
    </row>
    <row r="12" spans="1:477" ht="14.45" x14ac:dyDescent="0.35">
      <c r="A12" s="14">
        <f t="shared" si="0"/>
        <v>11</v>
      </c>
      <c r="B12" s="1" t="s">
        <v>20</v>
      </c>
      <c r="C12" s="9">
        <v>9943</v>
      </c>
      <c r="D12" s="1">
        <v>2019</v>
      </c>
      <c r="E12" s="1" t="s">
        <v>21</v>
      </c>
      <c r="F12" s="1" t="s">
        <v>22</v>
      </c>
      <c r="G12" s="1">
        <v>5000</v>
      </c>
      <c r="H12" s="5">
        <v>43586</v>
      </c>
      <c r="I12" s="4" t="str">
        <f t="shared" si="1"/>
        <v>May</v>
      </c>
      <c r="J12" s="1" t="s">
        <v>26</v>
      </c>
      <c r="K12" s="2"/>
      <c r="L12" s="3"/>
      <c r="M12" s="3"/>
      <c r="N12" s="3"/>
      <c r="O12" s="2"/>
      <c r="P12" s="3"/>
      <c r="Q12" s="3"/>
      <c r="R12" s="3"/>
      <c r="S12" s="3"/>
      <c r="T12" s="3"/>
    </row>
    <row r="13" spans="1:477" ht="14.45" x14ac:dyDescent="0.35">
      <c r="A13" s="14">
        <f t="shared" si="0"/>
        <v>12</v>
      </c>
      <c r="B13" s="1" t="s">
        <v>20</v>
      </c>
      <c r="C13" s="9">
        <v>4688</v>
      </c>
      <c r="D13" s="1">
        <v>2019</v>
      </c>
      <c r="E13" s="1" t="s">
        <v>27</v>
      </c>
      <c r="F13" s="1" t="s">
        <v>22</v>
      </c>
      <c r="G13" s="1">
        <v>10000</v>
      </c>
      <c r="H13" s="5">
        <v>43607</v>
      </c>
      <c r="I13" s="4" t="str">
        <f t="shared" si="1"/>
        <v>May</v>
      </c>
      <c r="J13" s="1" t="s">
        <v>30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477" ht="14.45" x14ac:dyDescent="0.35">
      <c r="A14" s="14">
        <f t="shared" si="0"/>
        <v>13</v>
      </c>
      <c r="B14" s="1" t="s">
        <v>20</v>
      </c>
      <c r="C14" s="9">
        <v>10531</v>
      </c>
      <c r="D14" s="1">
        <v>2019</v>
      </c>
      <c r="E14" s="1" t="s">
        <v>27</v>
      </c>
      <c r="F14" s="1" t="s">
        <v>22</v>
      </c>
      <c r="G14" s="1">
        <v>10000</v>
      </c>
      <c r="H14" s="5">
        <v>43626</v>
      </c>
      <c r="I14" s="4" t="str">
        <f t="shared" si="1"/>
        <v>Jun</v>
      </c>
      <c r="J14" s="1" t="s">
        <v>30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477" ht="14.45" x14ac:dyDescent="0.35">
      <c r="A15" s="14">
        <f t="shared" si="0"/>
        <v>14</v>
      </c>
      <c r="B15" s="1" t="s">
        <v>20</v>
      </c>
      <c r="C15" s="9">
        <v>10532</v>
      </c>
      <c r="D15" s="1">
        <v>2019</v>
      </c>
      <c r="E15" s="1" t="s">
        <v>27</v>
      </c>
      <c r="F15" s="1" t="s">
        <v>22</v>
      </c>
      <c r="G15" s="1">
        <v>10000</v>
      </c>
      <c r="H15" s="5">
        <v>43626</v>
      </c>
      <c r="I15" s="4" t="str">
        <f t="shared" si="1"/>
        <v>Jun</v>
      </c>
      <c r="J15" s="1" t="s">
        <v>30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477" ht="14.45" x14ac:dyDescent="0.35">
      <c r="A16" s="14">
        <f t="shared" si="0"/>
        <v>15</v>
      </c>
      <c r="B16" s="1" t="s">
        <v>20</v>
      </c>
      <c r="C16" s="9">
        <v>10533</v>
      </c>
      <c r="D16" s="1">
        <v>2019</v>
      </c>
      <c r="E16" s="1" t="s">
        <v>27</v>
      </c>
      <c r="F16" s="1" t="s">
        <v>22</v>
      </c>
      <c r="G16" s="1">
        <v>10000</v>
      </c>
      <c r="H16" s="5">
        <v>43626</v>
      </c>
      <c r="I16" s="4" t="str">
        <f t="shared" si="1"/>
        <v>Jun</v>
      </c>
      <c r="J16" s="1" t="s">
        <v>30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45" x14ac:dyDescent="0.35">
      <c r="A17" s="14">
        <f t="shared" si="0"/>
        <v>16</v>
      </c>
      <c r="B17" s="1" t="s">
        <v>20</v>
      </c>
      <c r="C17" s="9">
        <v>10534</v>
      </c>
      <c r="D17" s="1">
        <v>2019</v>
      </c>
      <c r="E17" s="1" t="s">
        <v>27</v>
      </c>
      <c r="F17" s="1" t="s">
        <v>22</v>
      </c>
      <c r="G17" s="1">
        <v>10000</v>
      </c>
      <c r="H17" s="5">
        <v>43626</v>
      </c>
      <c r="I17" s="4" t="str">
        <f t="shared" si="1"/>
        <v>Jun</v>
      </c>
      <c r="J17" s="1" t="s">
        <v>30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45" x14ac:dyDescent="0.35">
      <c r="A18" s="14">
        <f t="shared" si="0"/>
        <v>17</v>
      </c>
      <c r="B18" s="1" t="s">
        <v>20</v>
      </c>
      <c r="C18" s="9">
        <v>10536</v>
      </c>
      <c r="D18" s="1">
        <v>2019</v>
      </c>
      <c r="E18" s="1" t="s">
        <v>27</v>
      </c>
      <c r="F18" s="1" t="s">
        <v>22</v>
      </c>
      <c r="G18" s="1">
        <v>10000</v>
      </c>
      <c r="H18" s="5">
        <v>43626</v>
      </c>
      <c r="I18" s="4" t="str">
        <f t="shared" si="1"/>
        <v>Jun</v>
      </c>
      <c r="J18" s="1" t="s">
        <v>30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45" x14ac:dyDescent="0.35">
      <c r="A19" s="14">
        <f t="shared" si="0"/>
        <v>18</v>
      </c>
      <c r="B19" s="1" t="s">
        <v>20</v>
      </c>
      <c r="C19" s="9">
        <v>10537</v>
      </c>
      <c r="D19" s="1">
        <v>2019</v>
      </c>
      <c r="E19" s="1" t="s">
        <v>27</v>
      </c>
      <c r="F19" s="1" t="s">
        <v>22</v>
      </c>
      <c r="G19" s="1">
        <v>10000</v>
      </c>
      <c r="H19" s="5">
        <v>43626</v>
      </c>
      <c r="I19" s="4" t="str">
        <f t="shared" si="1"/>
        <v>Jun</v>
      </c>
      <c r="J19" s="1" t="s">
        <v>30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45" x14ac:dyDescent="0.35">
      <c r="A20" s="14">
        <f t="shared" si="0"/>
        <v>19</v>
      </c>
      <c r="B20" s="1" t="s">
        <v>20</v>
      </c>
      <c r="C20" s="9">
        <v>10538</v>
      </c>
      <c r="D20" s="1">
        <v>2019</v>
      </c>
      <c r="E20" s="1" t="s">
        <v>27</v>
      </c>
      <c r="F20" s="1" t="s">
        <v>22</v>
      </c>
      <c r="G20" s="1">
        <v>10000</v>
      </c>
      <c r="H20" s="5">
        <v>43626</v>
      </c>
      <c r="I20" s="4" t="str">
        <f t="shared" si="1"/>
        <v>Jun</v>
      </c>
      <c r="J20" s="1" t="s">
        <v>30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45" x14ac:dyDescent="0.35">
      <c r="A21" s="14">
        <f t="shared" si="0"/>
        <v>20</v>
      </c>
      <c r="B21" s="1" t="s">
        <v>20</v>
      </c>
      <c r="C21" s="9">
        <v>10540</v>
      </c>
      <c r="D21" s="1">
        <v>2019</v>
      </c>
      <c r="E21" s="1" t="s">
        <v>27</v>
      </c>
      <c r="F21" s="1" t="s">
        <v>22</v>
      </c>
      <c r="G21" s="1">
        <v>10000</v>
      </c>
      <c r="H21" s="5">
        <v>43626</v>
      </c>
      <c r="I21" s="4" t="str">
        <f t="shared" si="1"/>
        <v>Jun</v>
      </c>
      <c r="J21" s="1" t="s">
        <v>30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4.45" x14ac:dyDescent="0.35">
      <c r="A22" s="14">
        <f t="shared" si="0"/>
        <v>21</v>
      </c>
      <c r="B22" s="1" t="s">
        <v>20</v>
      </c>
      <c r="C22" s="9">
        <v>10542</v>
      </c>
      <c r="D22" s="1">
        <v>2019</v>
      </c>
      <c r="E22" s="1" t="s">
        <v>27</v>
      </c>
      <c r="F22" s="1" t="s">
        <v>22</v>
      </c>
      <c r="G22" s="1">
        <v>10000</v>
      </c>
      <c r="H22" s="5">
        <v>43626</v>
      </c>
      <c r="I22" s="4" t="str">
        <f t="shared" si="1"/>
        <v>Jun</v>
      </c>
      <c r="J22" s="1" t="s">
        <v>30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45" x14ac:dyDescent="0.35">
      <c r="A23" s="14">
        <f t="shared" si="0"/>
        <v>22</v>
      </c>
      <c r="B23" s="1" t="s">
        <v>20</v>
      </c>
      <c r="C23" s="9">
        <v>10543</v>
      </c>
      <c r="D23" s="1">
        <v>2019</v>
      </c>
      <c r="E23" s="1" t="s">
        <v>27</v>
      </c>
      <c r="F23" s="1" t="s">
        <v>22</v>
      </c>
      <c r="G23" s="1">
        <v>10000</v>
      </c>
      <c r="H23" s="5">
        <v>43626</v>
      </c>
      <c r="I23" s="4" t="str">
        <f t="shared" si="1"/>
        <v>Jun</v>
      </c>
      <c r="J23" s="1" t="s">
        <v>30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45" x14ac:dyDescent="0.35">
      <c r="A24" s="14">
        <f t="shared" si="0"/>
        <v>23</v>
      </c>
      <c r="B24" s="1" t="s">
        <v>20</v>
      </c>
      <c r="C24" s="9">
        <v>10544</v>
      </c>
      <c r="D24" s="1">
        <v>2019</v>
      </c>
      <c r="E24" s="1" t="s">
        <v>27</v>
      </c>
      <c r="F24" s="1" t="s">
        <v>22</v>
      </c>
      <c r="G24" s="1">
        <v>10000</v>
      </c>
      <c r="H24" s="5">
        <v>43626</v>
      </c>
      <c r="I24" s="4" t="str">
        <f t="shared" si="1"/>
        <v>Jun</v>
      </c>
      <c r="J24" s="1" t="s">
        <v>30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45" x14ac:dyDescent="0.35">
      <c r="A25" s="14">
        <f t="shared" si="0"/>
        <v>24</v>
      </c>
      <c r="B25" s="1" t="s">
        <v>20</v>
      </c>
      <c r="C25" s="9">
        <v>10545</v>
      </c>
      <c r="D25" s="1">
        <v>2019</v>
      </c>
      <c r="E25" s="1" t="s">
        <v>27</v>
      </c>
      <c r="F25" s="1" t="s">
        <v>22</v>
      </c>
      <c r="G25" s="1">
        <v>10000</v>
      </c>
      <c r="H25" s="5">
        <v>43626</v>
      </c>
      <c r="I25" s="4" t="str">
        <f t="shared" si="1"/>
        <v>Jun</v>
      </c>
      <c r="J25" s="1" t="s">
        <v>30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45" x14ac:dyDescent="0.35">
      <c r="A26" s="14">
        <f t="shared" si="0"/>
        <v>25</v>
      </c>
      <c r="B26" s="1" t="s">
        <v>20</v>
      </c>
      <c r="C26" s="9">
        <v>10547</v>
      </c>
      <c r="D26" s="1">
        <v>2019</v>
      </c>
      <c r="E26" s="1" t="s">
        <v>27</v>
      </c>
      <c r="F26" s="1" t="s">
        <v>22</v>
      </c>
      <c r="G26" s="1">
        <v>10000</v>
      </c>
      <c r="H26" s="5">
        <v>43626</v>
      </c>
      <c r="I26" s="4" t="str">
        <f t="shared" si="1"/>
        <v>Jun</v>
      </c>
      <c r="J26" s="1" t="s">
        <v>30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14">
        <f t="shared" si="0"/>
        <v>26</v>
      </c>
      <c r="B27" s="1" t="s">
        <v>20</v>
      </c>
      <c r="C27" s="9">
        <v>10548</v>
      </c>
      <c r="D27" s="1">
        <v>2019</v>
      </c>
      <c r="E27" s="1" t="s">
        <v>27</v>
      </c>
      <c r="F27" s="1" t="s">
        <v>22</v>
      </c>
      <c r="G27" s="1">
        <v>10000</v>
      </c>
      <c r="H27" s="5">
        <v>43626</v>
      </c>
      <c r="I27" s="4" t="str">
        <f t="shared" si="1"/>
        <v>Jun</v>
      </c>
      <c r="J27" s="1" t="s">
        <v>30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14">
        <f t="shared" si="0"/>
        <v>27</v>
      </c>
      <c r="B28" s="1" t="s">
        <v>20</v>
      </c>
      <c r="C28" s="9">
        <v>10549</v>
      </c>
      <c r="D28" s="9">
        <v>2019</v>
      </c>
      <c r="E28" s="9" t="s">
        <v>27</v>
      </c>
      <c r="F28" s="9" t="s">
        <v>22</v>
      </c>
      <c r="G28" s="9">
        <v>10000</v>
      </c>
      <c r="H28" s="7">
        <v>43626</v>
      </c>
      <c r="I28" s="4" t="str">
        <f t="shared" si="1"/>
        <v>Jun</v>
      </c>
      <c r="J28" s="18" t="s">
        <v>30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14">
        <f t="shared" si="0"/>
        <v>28</v>
      </c>
      <c r="B29" s="1" t="s">
        <v>20</v>
      </c>
      <c r="C29" s="9">
        <v>7196</v>
      </c>
      <c r="D29" s="1">
        <v>2019</v>
      </c>
      <c r="E29" s="1" t="s">
        <v>29</v>
      </c>
      <c r="F29" s="1" t="s">
        <v>22</v>
      </c>
      <c r="G29" s="1">
        <v>10000</v>
      </c>
      <c r="H29" s="5">
        <v>43636</v>
      </c>
      <c r="I29" s="4" t="str">
        <f t="shared" si="1"/>
        <v>Jun</v>
      </c>
      <c r="J29" s="1" t="s">
        <v>30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14">
        <f t="shared" si="0"/>
        <v>29</v>
      </c>
      <c r="B30" s="1" t="s">
        <v>20</v>
      </c>
      <c r="C30" s="9">
        <v>12746</v>
      </c>
      <c r="D30" s="1">
        <v>2019</v>
      </c>
      <c r="E30" s="1" t="s">
        <v>28</v>
      </c>
      <c r="F30" s="1" t="s">
        <v>22</v>
      </c>
      <c r="G30" s="1">
        <v>12000</v>
      </c>
      <c r="H30" s="5">
        <v>43647</v>
      </c>
      <c r="I30" s="4" t="str">
        <f t="shared" si="1"/>
        <v>Jul</v>
      </c>
      <c r="J30" s="1" t="s">
        <v>30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14">
        <f t="shared" si="0"/>
        <v>30</v>
      </c>
      <c r="B31" s="1" t="s">
        <v>25</v>
      </c>
      <c r="C31" s="9">
        <v>832</v>
      </c>
      <c r="D31" s="1">
        <v>2019</v>
      </c>
      <c r="E31" s="1" t="s">
        <v>27</v>
      </c>
      <c r="F31" s="1" t="s">
        <v>22</v>
      </c>
      <c r="G31" s="1">
        <v>10000</v>
      </c>
      <c r="H31" s="5">
        <v>43662</v>
      </c>
      <c r="I31" s="4" t="str">
        <f t="shared" si="1"/>
        <v>Jul</v>
      </c>
      <c r="J31" s="1" t="s">
        <v>30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14">
        <f t="shared" si="0"/>
        <v>31</v>
      </c>
      <c r="B32" s="1" t="s">
        <v>25</v>
      </c>
      <c r="C32" s="17">
        <v>832</v>
      </c>
      <c r="D32" s="8">
        <v>2019</v>
      </c>
      <c r="E32" s="8" t="s">
        <v>21</v>
      </c>
      <c r="F32" s="8" t="s">
        <v>22</v>
      </c>
      <c r="G32" s="8">
        <v>5000</v>
      </c>
      <c r="H32" s="6">
        <v>43672</v>
      </c>
      <c r="I32" s="4" t="str">
        <f t="shared" si="1"/>
        <v>Jul</v>
      </c>
      <c r="J32" s="8" t="s">
        <v>26</v>
      </c>
      <c r="K32" s="2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14">
        <f t="shared" si="0"/>
        <v>32</v>
      </c>
      <c r="B33" s="1" t="s">
        <v>20</v>
      </c>
      <c r="C33" s="9">
        <v>11365</v>
      </c>
      <c r="D33" s="1">
        <v>2019</v>
      </c>
      <c r="E33" s="1" t="s">
        <v>27</v>
      </c>
      <c r="F33" s="1" t="s">
        <v>22</v>
      </c>
      <c r="G33" s="1">
        <v>10000</v>
      </c>
      <c r="H33" s="5">
        <v>43696</v>
      </c>
      <c r="I33" s="4" t="str">
        <f t="shared" si="1"/>
        <v>Aug</v>
      </c>
      <c r="J33" s="1" t="s">
        <v>30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14">
        <f t="shared" si="0"/>
        <v>33</v>
      </c>
      <c r="B34" s="1" t="s">
        <v>20</v>
      </c>
      <c r="C34" s="9">
        <v>18319</v>
      </c>
      <c r="D34" s="1">
        <v>2019</v>
      </c>
      <c r="E34" s="1" t="s">
        <v>21</v>
      </c>
      <c r="F34" s="1" t="s">
        <v>22</v>
      </c>
      <c r="G34" s="1">
        <v>5000</v>
      </c>
      <c r="H34" s="5">
        <v>43700</v>
      </c>
      <c r="I34" s="4" t="str">
        <f t="shared" si="1"/>
        <v>Aug</v>
      </c>
      <c r="J34" s="1" t="s">
        <v>26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14">
        <f t="shared" ref="A35:A59" si="2">A34+1</f>
        <v>34</v>
      </c>
      <c r="B35" s="1" t="s">
        <v>20</v>
      </c>
      <c r="C35" s="9">
        <v>18339</v>
      </c>
      <c r="D35" s="1">
        <v>2019</v>
      </c>
      <c r="E35" s="1" t="s">
        <v>21</v>
      </c>
      <c r="F35" s="1" t="s">
        <v>22</v>
      </c>
      <c r="G35" s="1">
        <v>5000</v>
      </c>
      <c r="H35" s="5">
        <v>43700</v>
      </c>
      <c r="I35" s="4" t="str">
        <f t="shared" si="1"/>
        <v>Aug</v>
      </c>
      <c r="J35" s="1" t="s">
        <v>26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14">
        <f t="shared" si="2"/>
        <v>35</v>
      </c>
      <c r="B36" s="1" t="s">
        <v>20</v>
      </c>
      <c r="C36" s="9">
        <v>20803</v>
      </c>
      <c r="D36" s="1">
        <v>2019</v>
      </c>
      <c r="E36" s="1" t="s">
        <v>21</v>
      </c>
      <c r="F36" s="1" t="s">
        <v>22</v>
      </c>
      <c r="G36" s="1">
        <v>5000</v>
      </c>
      <c r="H36" s="5">
        <v>43738</v>
      </c>
      <c r="I36" s="4" t="str">
        <f t="shared" si="1"/>
        <v>Sep</v>
      </c>
      <c r="J36" s="1" t="s">
        <v>26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14">
        <f t="shared" si="2"/>
        <v>36</v>
      </c>
      <c r="B37" s="1" t="s">
        <v>20</v>
      </c>
      <c r="C37" s="9">
        <v>10531</v>
      </c>
      <c r="D37" s="1">
        <v>2019</v>
      </c>
      <c r="E37" s="1" t="s">
        <v>21</v>
      </c>
      <c r="F37" s="1" t="s">
        <v>22</v>
      </c>
      <c r="G37" s="1">
        <v>5000</v>
      </c>
      <c r="H37" s="5">
        <v>43803</v>
      </c>
      <c r="I37" s="4" t="str">
        <f t="shared" si="1"/>
        <v>Dec</v>
      </c>
      <c r="J37" s="1" t="s">
        <v>26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14">
        <f t="shared" si="2"/>
        <v>37</v>
      </c>
      <c r="B38" s="1" t="s">
        <v>20</v>
      </c>
      <c r="C38" s="9">
        <v>10532</v>
      </c>
      <c r="D38" s="1">
        <v>2019</v>
      </c>
      <c r="E38" s="1" t="s">
        <v>21</v>
      </c>
      <c r="F38" s="1" t="s">
        <v>22</v>
      </c>
      <c r="G38" s="1">
        <v>5000</v>
      </c>
      <c r="H38" s="5">
        <v>43803</v>
      </c>
      <c r="I38" s="4" t="str">
        <f t="shared" si="1"/>
        <v>Dec</v>
      </c>
      <c r="J38" s="1" t="s">
        <v>26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14">
        <f t="shared" si="2"/>
        <v>38</v>
      </c>
      <c r="B39" s="1" t="s">
        <v>20</v>
      </c>
      <c r="C39" s="9">
        <v>10533</v>
      </c>
      <c r="D39" s="1">
        <v>2019</v>
      </c>
      <c r="E39" s="1" t="s">
        <v>21</v>
      </c>
      <c r="F39" s="1" t="s">
        <v>22</v>
      </c>
      <c r="G39" s="1">
        <v>5000</v>
      </c>
      <c r="H39" s="5">
        <v>43803</v>
      </c>
      <c r="I39" s="4" t="str">
        <f t="shared" si="1"/>
        <v>Dec</v>
      </c>
      <c r="J39" s="1" t="s">
        <v>26</v>
      </c>
      <c r="K39" s="2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14">
        <f t="shared" si="2"/>
        <v>39</v>
      </c>
      <c r="B40" s="1" t="s">
        <v>20</v>
      </c>
      <c r="C40" s="9">
        <v>10534</v>
      </c>
      <c r="D40" s="1">
        <v>2019</v>
      </c>
      <c r="E40" s="1" t="s">
        <v>21</v>
      </c>
      <c r="F40" s="1" t="s">
        <v>22</v>
      </c>
      <c r="G40" s="1">
        <v>5000</v>
      </c>
      <c r="H40" s="5">
        <v>43803</v>
      </c>
      <c r="I40" s="4" t="str">
        <f t="shared" si="1"/>
        <v>Dec</v>
      </c>
      <c r="J40" s="1" t="s">
        <v>26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14">
        <f t="shared" si="2"/>
        <v>40</v>
      </c>
      <c r="B41" s="1" t="s">
        <v>20</v>
      </c>
      <c r="C41" s="9">
        <v>10536</v>
      </c>
      <c r="D41" s="1">
        <v>2019</v>
      </c>
      <c r="E41" s="1" t="s">
        <v>21</v>
      </c>
      <c r="F41" s="1" t="s">
        <v>22</v>
      </c>
      <c r="G41" s="1">
        <v>5000</v>
      </c>
      <c r="H41" s="5">
        <v>43803</v>
      </c>
      <c r="I41" s="4" t="str">
        <f t="shared" si="1"/>
        <v>Dec</v>
      </c>
      <c r="J41" s="1" t="s">
        <v>26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14">
        <f t="shared" si="2"/>
        <v>41</v>
      </c>
      <c r="B42" s="1" t="s">
        <v>20</v>
      </c>
      <c r="C42" s="9">
        <v>10537</v>
      </c>
      <c r="D42" s="1">
        <v>2019</v>
      </c>
      <c r="E42" s="1" t="s">
        <v>21</v>
      </c>
      <c r="F42" s="1" t="s">
        <v>22</v>
      </c>
      <c r="G42" s="1">
        <v>5000</v>
      </c>
      <c r="H42" s="5">
        <v>43803</v>
      </c>
      <c r="I42" s="4" t="str">
        <f t="shared" si="1"/>
        <v>Dec</v>
      </c>
      <c r="J42" s="1" t="s">
        <v>26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14">
        <f t="shared" si="2"/>
        <v>42</v>
      </c>
      <c r="B43" s="1" t="s">
        <v>20</v>
      </c>
      <c r="C43" s="9">
        <v>10538</v>
      </c>
      <c r="D43" s="1">
        <v>2019</v>
      </c>
      <c r="E43" s="1" t="s">
        <v>21</v>
      </c>
      <c r="F43" s="1" t="s">
        <v>22</v>
      </c>
      <c r="G43" s="1">
        <v>5000</v>
      </c>
      <c r="H43" s="5">
        <v>43803</v>
      </c>
      <c r="I43" s="4" t="str">
        <f t="shared" si="1"/>
        <v>Dec</v>
      </c>
      <c r="J43" s="1" t="s">
        <v>26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14">
        <f t="shared" si="2"/>
        <v>43</v>
      </c>
      <c r="B44" s="1" t="s">
        <v>20</v>
      </c>
      <c r="C44" s="9">
        <v>10540</v>
      </c>
      <c r="D44" s="1">
        <v>2019</v>
      </c>
      <c r="E44" s="1" t="s">
        <v>21</v>
      </c>
      <c r="F44" s="1" t="s">
        <v>22</v>
      </c>
      <c r="G44" s="1">
        <v>5000</v>
      </c>
      <c r="H44" s="5">
        <v>43803</v>
      </c>
      <c r="I44" s="4" t="str">
        <f t="shared" si="1"/>
        <v>Dec</v>
      </c>
      <c r="J44" s="1" t="s">
        <v>26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14">
        <f t="shared" si="2"/>
        <v>44</v>
      </c>
      <c r="B45" s="1" t="s">
        <v>20</v>
      </c>
      <c r="C45" s="9">
        <v>10542</v>
      </c>
      <c r="D45" s="1">
        <v>2019</v>
      </c>
      <c r="E45" s="1" t="s">
        <v>21</v>
      </c>
      <c r="F45" s="1" t="s">
        <v>22</v>
      </c>
      <c r="G45" s="1">
        <v>5000</v>
      </c>
      <c r="H45" s="5">
        <v>43803</v>
      </c>
      <c r="I45" s="4" t="str">
        <f t="shared" si="1"/>
        <v>Dec</v>
      </c>
      <c r="J45" s="1" t="s">
        <v>26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14">
        <f t="shared" si="2"/>
        <v>45</v>
      </c>
      <c r="B46" s="1" t="s">
        <v>20</v>
      </c>
      <c r="C46" s="9">
        <v>10543</v>
      </c>
      <c r="D46" s="1">
        <v>2019</v>
      </c>
      <c r="E46" s="1" t="s">
        <v>21</v>
      </c>
      <c r="F46" s="1" t="s">
        <v>22</v>
      </c>
      <c r="G46" s="1">
        <v>5000</v>
      </c>
      <c r="H46" s="5">
        <v>43803</v>
      </c>
      <c r="I46" s="4" t="str">
        <f t="shared" si="1"/>
        <v>Dec</v>
      </c>
      <c r="J46" s="1" t="s">
        <v>26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14">
        <f t="shared" si="2"/>
        <v>46</v>
      </c>
      <c r="B47" s="1" t="s">
        <v>20</v>
      </c>
      <c r="C47" s="9">
        <v>10544</v>
      </c>
      <c r="D47" s="1">
        <v>2019</v>
      </c>
      <c r="E47" s="1" t="s">
        <v>21</v>
      </c>
      <c r="F47" s="1" t="s">
        <v>22</v>
      </c>
      <c r="G47" s="1">
        <v>5000</v>
      </c>
      <c r="H47" s="5">
        <v>43803</v>
      </c>
      <c r="I47" s="4" t="str">
        <f t="shared" si="1"/>
        <v>Dec</v>
      </c>
      <c r="J47" s="1" t="s">
        <v>26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14">
        <f t="shared" si="2"/>
        <v>47</v>
      </c>
      <c r="B48" s="1" t="s">
        <v>20</v>
      </c>
      <c r="C48" s="9">
        <v>10545</v>
      </c>
      <c r="D48" s="1">
        <v>2019</v>
      </c>
      <c r="E48" s="1" t="s">
        <v>21</v>
      </c>
      <c r="F48" s="1" t="s">
        <v>22</v>
      </c>
      <c r="G48" s="1">
        <v>5000</v>
      </c>
      <c r="H48" s="5">
        <v>43803</v>
      </c>
      <c r="I48" s="4" t="str">
        <f t="shared" si="1"/>
        <v>Dec</v>
      </c>
      <c r="J48" s="1" t="s">
        <v>26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4">
        <f t="shared" si="2"/>
        <v>48</v>
      </c>
      <c r="B49" s="1" t="s">
        <v>20</v>
      </c>
      <c r="C49" s="9">
        <v>10547</v>
      </c>
      <c r="D49" s="1">
        <v>2019</v>
      </c>
      <c r="E49" s="1" t="s">
        <v>21</v>
      </c>
      <c r="F49" s="1" t="s">
        <v>22</v>
      </c>
      <c r="G49" s="1">
        <v>5000</v>
      </c>
      <c r="H49" s="5">
        <v>43803</v>
      </c>
      <c r="I49" s="4" t="str">
        <f t="shared" si="1"/>
        <v>Dec</v>
      </c>
      <c r="J49" s="1" t="s">
        <v>26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4">
        <f t="shared" si="2"/>
        <v>49</v>
      </c>
      <c r="B50" s="1" t="s">
        <v>20</v>
      </c>
      <c r="C50" s="9">
        <v>10548</v>
      </c>
      <c r="D50" s="1">
        <v>2019</v>
      </c>
      <c r="E50" s="1" t="s">
        <v>21</v>
      </c>
      <c r="F50" s="1" t="s">
        <v>22</v>
      </c>
      <c r="G50" s="1">
        <v>5000</v>
      </c>
      <c r="H50" s="5">
        <v>43803</v>
      </c>
      <c r="I50" s="4" t="str">
        <f t="shared" si="1"/>
        <v>Dec</v>
      </c>
      <c r="J50" s="1" t="s">
        <v>26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4">
        <f t="shared" si="2"/>
        <v>50</v>
      </c>
      <c r="B51" s="1" t="s">
        <v>20</v>
      </c>
      <c r="C51" s="9">
        <v>11299</v>
      </c>
      <c r="D51" s="1">
        <v>2019</v>
      </c>
      <c r="E51" s="1" t="s">
        <v>21</v>
      </c>
      <c r="F51" s="1" t="s">
        <v>22</v>
      </c>
      <c r="G51" s="1">
        <v>5000</v>
      </c>
      <c r="H51" s="5">
        <v>43803</v>
      </c>
      <c r="I51" s="4" t="str">
        <f t="shared" si="1"/>
        <v>Dec</v>
      </c>
      <c r="J51" s="1" t="s">
        <v>26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4">
        <f t="shared" si="2"/>
        <v>51</v>
      </c>
      <c r="B52" s="1" t="s">
        <v>20</v>
      </c>
      <c r="C52" s="9">
        <v>11365</v>
      </c>
      <c r="D52" s="1">
        <v>2019</v>
      </c>
      <c r="E52" s="1" t="s">
        <v>21</v>
      </c>
      <c r="F52" s="1" t="s">
        <v>22</v>
      </c>
      <c r="G52" s="1">
        <v>5000</v>
      </c>
      <c r="H52" s="5">
        <v>43803</v>
      </c>
      <c r="I52" s="4" t="str">
        <f t="shared" si="1"/>
        <v>Dec</v>
      </c>
      <c r="J52" s="1" t="s">
        <v>26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14">
        <f t="shared" si="2"/>
        <v>52</v>
      </c>
      <c r="B53" s="1" t="s">
        <v>20</v>
      </c>
      <c r="C53" s="9">
        <v>25079</v>
      </c>
      <c r="D53" s="1">
        <v>2019</v>
      </c>
      <c r="E53" s="1" t="s">
        <v>28</v>
      </c>
      <c r="F53" s="1" t="s">
        <v>22</v>
      </c>
      <c r="G53" s="1">
        <v>12000</v>
      </c>
      <c r="H53" s="5">
        <v>43816</v>
      </c>
      <c r="I53" s="4" t="str">
        <f t="shared" si="1"/>
        <v>Dec</v>
      </c>
      <c r="J53" s="1" t="s">
        <v>30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14">
        <f t="shared" si="2"/>
        <v>53</v>
      </c>
      <c r="B54" s="1" t="s">
        <v>20</v>
      </c>
      <c r="C54" s="9">
        <v>28888</v>
      </c>
      <c r="D54" s="1">
        <v>2019</v>
      </c>
      <c r="E54" s="1" t="s">
        <v>27</v>
      </c>
      <c r="F54" s="1" t="s">
        <v>22</v>
      </c>
      <c r="G54" s="1">
        <v>10000</v>
      </c>
      <c r="H54" s="5">
        <v>43869</v>
      </c>
      <c r="I54" s="4" t="str">
        <f t="shared" si="1"/>
        <v>Feb</v>
      </c>
      <c r="J54" s="1" t="s">
        <v>30</v>
      </c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4">
        <f t="shared" si="2"/>
        <v>54</v>
      </c>
      <c r="B55" s="1" t="s">
        <v>20</v>
      </c>
      <c r="C55" s="9">
        <v>7196</v>
      </c>
      <c r="D55" s="1">
        <v>2019</v>
      </c>
      <c r="E55" s="1" t="s">
        <v>21</v>
      </c>
      <c r="F55" s="1" t="s">
        <v>22</v>
      </c>
      <c r="G55" s="1">
        <v>5000</v>
      </c>
      <c r="H55" s="5">
        <v>43871</v>
      </c>
      <c r="I55" s="4" t="str">
        <f t="shared" si="1"/>
        <v>Feb</v>
      </c>
      <c r="J55" s="1" t="s">
        <v>26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14">
        <f t="shared" si="2"/>
        <v>55</v>
      </c>
      <c r="B56" s="1" t="s">
        <v>20</v>
      </c>
      <c r="C56" s="9">
        <v>19502</v>
      </c>
      <c r="D56" s="1">
        <v>2019</v>
      </c>
      <c r="E56" s="1" t="s">
        <v>21</v>
      </c>
      <c r="F56" s="1" t="s">
        <v>22</v>
      </c>
      <c r="G56" s="1">
        <v>5000</v>
      </c>
      <c r="H56" s="5">
        <v>43909</v>
      </c>
      <c r="I56" s="4" t="str">
        <f t="shared" si="1"/>
        <v>Mar</v>
      </c>
      <c r="J56" s="1" t="s">
        <v>30</v>
      </c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14">
        <f t="shared" si="2"/>
        <v>56</v>
      </c>
      <c r="B57" s="1" t="s">
        <v>20</v>
      </c>
      <c r="C57" s="9">
        <v>8724</v>
      </c>
      <c r="D57" s="1">
        <v>2019</v>
      </c>
      <c r="E57" s="1" t="s">
        <v>21</v>
      </c>
      <c r="F57" s="1" t="s">
        <v>22</v>
      </c>
      <c r="G57" s="1">
        <v>5000</v>
      </c>
      <c r="H57" s="5">
        <v>43931</v>
      </c>
      <c r="I57" s="4" t="str">
        <f t="shared" si="1"/>
        <v>Apr</v>
      </c>
      <c r="J57" s="1" t="s">
        <v>30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14">
        <f t="shared" si="2"/>
        <v>57</v>
      </c>
      <c r="B58" s="1" t="s">
        <v>20</v>
      </c>
      <c r="C58" s="9">
        <v>12746</v>
      </c>
      <c r="D58" s="1">
        <v>2019</v>
      </c>
      <c r="E58" s="1" t="s">
        <v>21</v>
      </c>
      <c r="F58" s="1" t="s">
        <v>22</v>
      </c>
      <c r="G58" s="1">
        <v>5000</v>
      </c>
      <c r="H58" s="5">
        <v>43931</v>
      </c>
      <c r="I58" s="4" t="str">
        <f t="shared" si="1"/>
        <v>Apr</v>
      </c>
      <c r="J58" s="1" t="s">
        <v>30</v>
      </c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14">
        <f t="shared" si="2"/>
        <v>58</v>
      </c>
      <c r="B59" s="1" t="s">
        <v>20</v>
      </c>
      <c r="C59" s="9">
        <v>24647</v>
      </c>
      <c r="D59" s="1">
        <v>2019</v>
      </c>
      <c r="E59" s="1" t="s">
        <v>21</v>
      </c>
      <c r="F59" s="1" t="s">
        <v>22</v>
      </c>
      <c r="G59" s="1">
        <v>5000</v>
      </c>
      <c r="H59" s="5">
        <v>43931</v>
      </c>
      <c r="I59" s="4" t="str">
        <f t="shared" si="1"/>
        <v>Apr</v>
      </c>
      <c r="J59" s="1" t="s">
        <v>30</v>
      </c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2"/>
      <c r="B60" s="12"/>
      <c r="C60" s="12"/>
      <c r="D60" s="12"/>
      <c r="E60" s="12"/>
      <c r="F60" s="16" t="s">
        <v>32</v>
      </c>
      <c r="G60" s="13">
        <f>SUM(G2:G59)</f>
        <v>433000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</sheetData>
  <autoFilter ref="A1:T59">
    <sortState ref="A2:T59">
      <sortCondition ref="H1:H5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29"/>
  <sheetViews>
    <sheetView workbookViewId="0">
      <selection activeCell="K1" sqref="K1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18.28515625" bestFit="1" customWidth="1"/>
    <col min="7" max="7" width="11.5703125" bestFit="1" customWidth="1"/>
    <col min="8" max="8" width="10.5703125" bestFit="1" customWidth="1"/>
    <col min="9" max="9" width="15.140625" bestFit="1" customWidth="1"/>
    <col min="10" max="10" width="18.140625" bestFit="1" customWidth="1"/>
    <col min="11" max="11" width="41.85546875" bestFit="1" customWidth="1"/>
    <col min="12" max="12" width="15.140625" bestFit="1" customWidth="1"/>
    <col min="13" max="13" width="12.85546875" bestFit="1" customWidth="1"/>
    <col min="14" max="14" width="8.140625" bestFit="1" customWidth="1"/>
    <col min="15" max="15" width="31.5703125" bestFit="1" customWidth="1"/>
    <col min="16" max="16" width="37" bestFit="1" customWidth="1"/>
    <col min="17" max="17" width="4" bestFit="1" customWidth="1"/>
    <col min="18" max="18" width="7" bestFit="1" customWidth="1"/>
  </cols>
  <sheetData>
    <row r="1" spans="1:475" s="21" customFormat="1" ht="11.25" x14ac:dyDescent="0.2">
      <c r="A1" s="19" t="s">
        <v>0</v>
      </c>
      <c r="B1" s="19" t="s">
        <v>1</v>
      </c>
      <c r="C1" s="19" t="s">
        <v>2</v>
      </c>
      <c r="D1" s="19" t="s">
        <v>35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36</v>
      </c>
      <c r="J1" s="19" t="s">
        <v>37</v>
      </c>
      <c r="K1" s="19" t="s">
        <v>38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</row>
    <row r="2" spans="1:475" x14ac:dyDescent="0.25">
      <c r="A2" s="14">
        <v>1</v>
      </c>
      <c r="B2" s="1" t="s">
        <v>20</v>
      </c>
      <c r="C2" s="9">
        <v>3872</v>
      </c>
      <c r="D2" s="1">
        <v>2019</v>
      </c>
      <c r="E2" s="1" t="s">
        <v>21</v>
      </c>
      <c r="F2" s="1" t="s">
        <v>22</v>
      </c>
      <c r="G2" s="1">
        <v>5000</v>
      </c>
      <c r="H2" s="5">
        <v>43529</v>
      </c>
      <c r="I2" s="1" t="s">
        <v>34</v>
      </c>
      <c r="J2" s="2"/>
      <c r="K2" s="2"/>
      <c r="L2" s="2"/>
      <c r="M2" s="2"/>
      <c r="N2" s="2"/>
      <c r="O2" s="2"/>
      <c r="P2" s="2"/>
      <c r="Q2" s="2"/>
      <c r="R2" s="2"/>
    </row>
    <row r="3" spans="1:475" x14ac:dyDescent="0.25">
      <c r="A3" s="14">
        <v>2</v>
      </c>
      <c r="B3" s="1" t="s">
        <v>20</v>
      </c>
      <c r="C3" s="9">
        <v>4862</v>
      </c>
      <c r="D3" s="1">
        <v>2019</v>
      </c>
      <c r="E3" s="1" t="s">
        <v>21</v>
      </c>
      <c r="F3" s="1" t="s">
        <v>22</v>
      </c>
      <c r="G3" s="1">
        <v>5000</v>
      </c>
      <c r="H3" s="5">
        <v>43535</v>
      </c>
      <c r="I3" s="1" t="s">
        <v>34</v>
      </c>
      <c r="J3" s="2"/>
      <c r="K3" s="2"/>
      <c r="L3" s="2"/>
      <c r="M3" s="2"/>
      <c r="N3" s="2"/>
      <c r="O3" s="2"/>
      <c r="P3" s="2"/>
      <c r="Q3" s="2"/>
      <c r="R3" s="2"/>
    </row>
    <row r="4" spans="1:475" x14ac:dyDescent="0.25">
      <c r="A4" s="14">
        <v>3</v>
      </c>
      <c r="B4" s="1" t="s">
        <v>20</v>
      </c>
      <c r="C4" s="9">
        <v>6613</v>
      </c>
      <c r="D4" s="1">
        <v>2019</v>
      </c>
      <c r="E4" s="1" t="s">
        <v>21</v>
      </c>
      <c r="F4" s="1" t="s">
        <v>22</v>
      </c>
      <c r="G4" s="1">
        <v>5000</v>
      </c>
      <c r="H4" s="5">
        <v>43552</v>
      </c>
      <c r="I4" s="1" t="s">
        <v>34</v>
      </c>
      <c r="J4" s="3"/>
      <c r="K4" s="3"/>
      <c r="L4" s="3"/>
      <c r="M4" s="3"/>
      <c r="N4" s="3"/>
      <c r="O4" s="3"/>
      <c r="P4" s="3"/>
      <c r="Q4" s="3"/>
      <c r="R4" s="3"/>
    </row>
    <row r="5" spans="1:475" x14ac:dyDescent="0.25">
      <c r="A5" s="14">
        <v>4</v>
      </c>
      <c r="B5" s="1" t="s">
        <v>23</v>
      </c>
      <c r="C5" s="17">
        <v>132</v>
      </c>
      <c r="D5" s="8">
        <v>2019</v>
      </c>
      <c r="E5" s="8" t="s">
        <v>24</v>
      </c>
      <c r="F5" s="8" t="s">
        <v>22</v>
      </c>
      <c r="G5" s="8">
        <v>10000</v>
      </c>
      <c r="H5" s="6">
        <v>43553</v>
      </c>
      <c r="I5" s="1" t="s">
        <v>34</v>
      </c>
      <c r="J5" s="2"/>
      <c r="K5" s="2"/>
      <c r="L5" s="2"/>
      <c r="M5" s="2"/>
      <c r="N5" s="2"/>
      <c r="O5" s="2"/>
      <c r="P5" s="2"/>
      <c r="Q5" s="2"/>
      <c r="R5" s="2"/>
    </row>
    <row r="6" spans="1:475" x14ac:dyDescent="0.25">
      <c r="A6" s="14">
        <v>5</v>
      </c>
      <c r="B6" s="1" t="s">
        <v>20</v>
      </c>
      <c r="C6" s="9">
        <v>6943</v>
      </c>
      <c r="D6" s="1">
        <v>2019</v>
      </c>
      <c r="E6" s="1" t="s">
        <v>21</v>
      </c>
      <c r="F6" s="1" t="s">
        <v>22</v>
      </c>
      <c r="G6" s="1">
        <v>5000</v>
      </c>
      <c r="H6" s="5">
        <v>43578</v>
      </c>
      <c r="I6" s="1" t="s">
        <v>34</v>
      </c>
      <c r="J6" s="3"/>
      <c r="K6" s="3"/>
      <c r="L6" s="3"/>
      <c r="M6" s="2"/>
      <c r="N6" s="3"/>
      <c r="O6" s="3"/>
      <c r="P6" s="3"/>
      <c r="Q6" s="3"/>
      <c r="R6" s="3"/>
    </row>
    <row r="7" spans="1:475" x14ac:dyDescent="0.25">
      <c r="A7" s="14">
        <v>6</v>
      </c>
      <c r="B7" s="1" t="s">
        <v>20</v>
      </c>
      <c r="C7" s="9">
        <v>9943</v>
      </c>
      <c r="D7" s="1">
        <v>2019</v>
      </c>
      <c r="E7" s="1" t="s">
        <v>21</v>
      </c>
      <c r="F7" s="1" t="s">
        <v>22</v>
      </c>
      <c r="G7" s="1">
        <v>5000</v>
      </c>
      <c r="H7" s="5">
        <v>43586</v>
      </c>
      <c r="I7" s="1" t="s">
        <v>34</v>
      </c>
      <c r="J7" s="3"/>
      <c r="K7" s="3"/>
      <c r="L7" s="3"/>
      <c r="M7" s="2"/>
      <c r="N7" s="3"/>
      <c r="O7" s="3"/>
      <c r="P7" s="3"/>
      <c r="Q7" s="3"/>
      <c r="R7" s="3"/>
    </row>
    <row r="8" spans="1:475" x14ac:dyDescent="0.25">
      <c r="A8" s="14">
        <v>7</v>
      </c>
      <c r="B8" s="1" t="s">
        <v>25</v>
      </c>
      <c r="C8" s="17">
        <v>832</v>
      </c>
      <c r="D8" s="8">
        <v>2019</v>
      </c>
      <c r="E8" s="8" t="s">
        <v>21</v>
      </c>
      <c r="F8" s="8" t="s">
        <v>22</v>
      </c>
      <c r="G8" s="8">
        <v>5000</v>
      </c>
      <c r="H8" s="6">
        <v>43672</v>
      </c>
      <c r="I8" s="1" t="s">
        <v>34</v>
      </c>
      <c r="J8" s="3"/>
      <c r="K8" s="3"/>
      <c r="L8" s="3"/>
      <c r="M8" s="3"/>
      <c r="N8" s="3"/>
      <c r="O8" s="3"/>
      <c r="P8" s="3"/>
      <c r="Q8" s="3"/>
      <c r="R8" s="3"/>
    </row>
    <row r="9" spans="1:475" x14ac:dyDescent="0.25">
      <c r="A9" s="14">
        <v>8</v>
      </c>
      <c r="B9" s="1" t="s">
        <v>20</v>
      </c>
      <c r="C9" s="9">
        <v>18319</v>
      </c>
      <c r="D9" s="1">
        <v>2019</v>
      </c>
      <c r="E9" s="1" t="s">
        <v>21</v>
      </c>
      <c r="F9" s="1" t="s">
        <v>22</v>
      </c>
      <c r="G9" s="1">
        <v>5000</v>
      </c>
      <c r="H9" s="5">
        <v>43700</v>
      </c>
      <c r="I9" s="1" t="s">
        <v>34</v>
      </c>
      <c r="J9" s="2"/>
      <c r="K9" s="2"/>
      <c r="L9" s="2"/>
      <c r="M9" s="2"/>
      <c r="N9" s="2"/>
      <c r="O9" s="2"/>
      <c r="P9" s="2"/>
      <c r="Q9" s="2"/>
      <c r="R9" s="2"/>
    </row>
    <row r="10" spans="1:475" x14ac:dyDescent="0.25">
      <c r="A10" s="14">
        <v>9</v>
      </c>
      <c r="B10" s="1" t="s">
        <v>20</v>
      </c>
      <c r="C10" s="9">
        <v>18339</v>
      </c>
      <c r="D10" s="1">
        <v>2019</v>
      </c>
      <c r="E10" s="1" t="s">
        <v>21</v>
      </c>
      <c r="F10" s="1" t="s">
        <v>22</v>
      </c>
      <c r="G10" s="1">
        <v>5000</v>
      </c>
      <c r="H10" s="5">
        <v>43700</v>
      </c>
      <c r="I10" s="1" t="s">
        <v>34</v>
      </c>
      <c r="J10" s="2"/>
      <c r="K10" s="2"/>
      <c r="L10" s="2"/>
      <c r="M10" s="2"/>
      <c r="N10" s="2"/>
      <c r="O10" s="2"/>
      <c r="P10" s="2"/>
      <c r="Q10" s="2"/>
      <c r="R10" s="2"/>
    </row>
    <row r="11" spans="1:475" x14ac:dyDescent="0.25">
      <c r="A11" s="14">
        <v>10</v>
      </c>
      <c r="B11" s="1" t="s">
        <v>20</v>
      </c>
      <c r="C11" s="9">
        <v>20803</v>
      </c>
      <c r="D11" s="1">
        <v>2019</v>
      </c>
      <c r="E11" s="1" t="s">
        <v>21</v>
      </c>
      <c r="F11" s="1" t="s">
        <v>22</v>
      </c>
      <c r="G11" s="1">
        <v>5000</v>
      </c>
      <c r="H11" s="5">
        <v>43738</v>
      </c>
      <c r="I11" s="1" t="s">
        <v>34</v>
      </c>
      <c r="J11" s="2"/>
      <c r="K11" s="2"/>
      <c r="L11" s="2"/>
      <c r="M11" s="2"/>
      <c r="N11" s="2"/>
      <c r="O11" s="2"/>
      <c r="P11" s="2"/>
      <c r="Q11" s="2"/>
      <c r="R11" s="2"/>
    </row>
    <row r="12" spans="1:475" x14ac:dyDescent="0.25">
      <c r="A12" s="14">
        <v>11</v>
      </c>
      <c r="B12" s="1" t="s">
        <v>20</v>
      </c>
      <c r="C12" s="9">
        <v>10531</v>
      </c>
      <c r="D12" s="1">
        <v>2019</v>
      </c>
      <c r="E12" s="1" t="s">
        <v>21</v>
      </c>
      <c r="F12" s="1" t="s">
        <v>22</v>
      </c>
      <c r="G12" s="1">
        <v>5000</v>
      </c>
      <c r="H12" s="5">
        <v>43803</v>
      </c>
      <c r="I12" s="1" t="s">
        <v>34</v>
      </c>
      <c r="J12" s="2"/>
      <c r="K12" s="2"/>
      <c r="L12" s="2"/>
      <c r="M12" s="2"/>
      <c r="N12" s="2"/>
      <c r="O12" s="2"/>
      <c r="P12" s="2"/>
      <c r="Q12" s="2"/>
      <c r="R12" s="2"/>
    </row>
    <row r="13" spans="1:475" x14ac:dyDescent="0.25">
      <c r="A13" s="14">
        <v>12</v>
      </c>
      <c r="B13" s="1" t="s">
        <v>20</v>
      </c>
      <c r="C13" s="9">
        <v>10532</v>
      </c>
      <c r="D13" s="1">
        <v>2019</v>
      </c>
      <c r="E13" s="1" t="s">
        <v>21</v>
      </c>
      <c r="F13" s="1" t="s">
        <v>22</v>
      </c>
      <c r="G13" s="1">
        <v>5000</v>
      </c>
      <c r="H13" s="5">
        <v>43803</v>
      </c>
      <c r="I13" s="1" t="s">
        <v>34</v>
      </c>
      <c r="J13" s="2"/>
      <c r="K13" s="2"/>
      <c r="L13" s="2"/>
      <c r="M13" s="2"/>
      <c r="N13" s="2"/>
      <c r="O13" s="2"/>
      <c r="P13" s="2"/>
      <c r="Q13" s="2"/>
      <c r="R13" s="2"/>
    </row>
    <row r="14" spans="1:475" x14ac:dyDescent="0.25">
      <c r="A14" s="14">
        <v>13</v>
      </c>
      <c r="B14" s="1" t="s">
        <v>20</v>
      </c>
      <c r="C14" s="9">
        <v>10533</v>
      </c>
      <c r="D14" s="1">
        <v>2019</v>
      </c>
      <c r="E14" s="1" t="s">
        <v>21</v>
      </c>
      <c r="F14" s="1" t="s">
        <v>22</v>
      </c>
      <c r="G14" s="1">
        <v>5000</v>
      </c>
      <c r="H14" s="5">
        <v>43803</v>
      </c>
      <c r="I14" s="1" t="s">
        <v>34</v>
      </c>
      <c r="J14" s="3"/>
      <c r="K14" s="3"/>
      <c r="L14" s="3"/>
      <c r="M14" s="3"/>
      <c r="N14" s="3"/>
      <c r="O14" s="3"/>
      <c r="P14" s="3"/>
      <c r="Q14" s="3"/>
      <c r="R14" s="3"/>
    </row>
    <row r="15" spans="1:475" x14ac:dyDescent="0.25">
      <c r="A15" s="14">
        <v>14</v>
      </c>
      <c r="B15" s="1" t="s">
        <v>20</v>
      </c>
      <c r="C15" s="9">
        <v>10534</v>
      </c>
      <c r="D15" s="1">
        <v>2019</v>
      </c>
      <c r="E15" s="1" t="s">
        <v>21</v>
      </c>
      <c r="F15" s="1" t="s">
        <v>22</v>
      </c>
      <c r="G15" s="1">
        <v>5000</v>
      </c>
      <c r="H15" s="5">
        <v>43803</v>
      </c>
      <c r="I15" s="1" t="s">
        <v>34</v>
      </c>
      <c r="J15" s="2"/>
      <c r="K15" s="2"/>
      <c r="L15" s="2"/>
      <c r="M15" s="2"/>
      <c r="N15" s="2"/>
      <c r="O15" s="2"/>
      <c r="P15" s="2"/>
      <c r="Q15" s="2"/>
      <c r="R15" s="2"/>
    </row>
    <row r="16" spans="1:475" x14ac:dyDescent="0.25">
      <c r="A16" s="14">
        <v>15</v>
      </c>
      <c r="B16" s="1" t="s">
        <v>20</v>
      </c>
      <c r="C16" s="9">
        <v>10536</v>
      </c>
      <c r="D16" s="1">
        <v>2019</v>
      </c>
      <c r="E16" s="1" t="s">
        <v>21</v>
      </c>
      <c r="F16" s="1" t="s">
        <v>22</v>
      </c>
      <c r="G16" s="1">
        <v>5000</v>
      </c>
      <c r="H16" s="5">
        <v>43803</v>
      </c>
      <c r="I16" s="1" t="s">
        <v>34</v>
      </c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4">
        <v>16</v>
      </c>
      <c r="B17" s="1" t="s">
        <v>20</v>
      </c>
      <c r="C17" s="9">
        <v>10537</v>
      </c>
      <c r="D17" s="1">
        <v>2019</v>
      </c>
      <c r="E17" s="1" t="s">
        <v>21</v>
      </c>
      <c r="F17" s="1" t="s">
        <v>22</v>
      </c>
      <c r="G17" s="1">
        <v>5000</v>
      </c>
      <c r="H17" s="5">
        <v>43803</v>
      </c>
      <c r="I17" s="1" t="s">
        <v>34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4">
        <v>17</v>
      </c>
      <c r="B18" s="1" t="s">
        <v>20</v>
      </c>
      <c r="C18" s="9">
        <v>10538</v>
      </c>
      <c r="D18" s="1">
        <v>2019</v>
      </c>
      <c r="E18" s="1" t="s">
        <v>21</v>
      </c>
      <c r="F18" s="1" t="s">
        <v>22</v>
      </c>
      <c r="G18" s="1">
        <v>5000</v>
      </c>
      <c r="H18" s="5">
        <v>43803</v>
      </c>
      <c r="I18" s="1" t="s">
        <v>34</v>
      </c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4">
        <v>18</v>
      </c>
      <c r="B19" s="1" t="s">
        <v>20</v>
      </c>
      <c r="C19" s="9">
        <v>10540</v>
      </c>
      <c r="D19" s="1">
        <v>2019</v>
      </c>
      <c r="E19" s="1" t="s">
        <v>21</v>
      </c>
      <c r="F19" s="1" t="s">
        <v>22</v>
      </c>
      <c r="G19" s="1">
        <v>5000</v>
      </c>
      <c r="H19" s="5">
        <v>43803</v>
      </c>
      <c r="I19" s="1" t="s">
        <v>34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4">
        <v>19</v>
      </c>
      <c r="B20" s="1" t="s">
        <v>20</v>
      </c>
      <c r="C20" s="9">
        <v>10542</v>
      </c>
      <c r="D20" s="1">
        <v>2019</v>
      </c>
      <c r="E20" s="1" t="s">
        <v>21</v>
      </c>
      <c r="F20" s="1" t="s">
        <v>22</v>
      </c>
      <c r="G20" s="1">
        <v>5000</v>
      </c>
      <c r="H20" s="5">
        <v>43803</v>
      </c>
      <c r="I20" s="1" t="s">
        <v>34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4">
        <v>20</v>
      </c>
      <c r="B21" s="1" t="s">
        <v>20</v>
      </c>
      <c r="C21" s="9">
        <v>10543</v>
      </c>
      <c r="D21" s="1">
        <v>2019</v>
      </c>
      <c r="E21" s="1" t="s">
        <v>21</v>
      </c>
      <c r="F21" s="1" t="s">
        <v>22</v>
      </c>
      <c r="G21" s="1">
        <v>5000</v>
      </c>
      <c r="H21" s="5">
        <v>43803</v>
      </c>
      <c r="I21" s="1" t="s">
        <v>34</v>
      </c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4">
        <v>21</v>
      </c>
      <c r="B22" s="1" t="s">
        <v>20</v>
      </c>
      <c r="C22" s="9">
        <v>10544</v>
      </c>
      <c r="D22" s="1">
        <v>2019</v>
      </c>
      <c r="E22" s="1" t="s">
        <v>21</v>
      </c>
      <c r="F22" s="1" t="s">
        <v>22</v>
      </c>
      <c r="G22" s="1">
        <v>5000</v>
      </c>
      <c r="H22" s="5">
        <v>43803</v>
      </c>
      <c r="I22" s="1" t="s">
        <v>34</v>
      </c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4">
        <v>22</v>
      </c>
      <c r="B23" s="1" t="s">
        <v>20</v>
      </c>
      <c r="C23" s="9">
        <v>10545</v>
      </c>
      <c r="D23" s="1">
        <v>2019</v>
      </c>
      <c r="E23" s="1" t="s">
        <v>21</v>
      </c>
      <c r="F23" s="1" t="s">
        <v>22</v>
      </c>
      <c r="G23" s="1">
        <v>5000</v>
      </c>
      <c r="H23" s="5">
        <v>43803</v>
      </c>
      <c r="I23" s="1" t="s">
        <v>34</v>
      </c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4">
        <v>23</v>
      </c>
      <c r="B24" s="1" t="s">
        <v>20</v>
      </c>
      <c r="C24" s="9">
        <v>10547</v>
      </c>
      <c r="D24" s="1">
        <v>2019</v>
      </c>
      <c r="E24" s="1" t="s">
        <v>21</v>
      </c>
      <c r="F24" s="1" t="s">
        <v>22</v>
      </c>
      <c r="G24" s="1">
        <v>5000</v>
      </c>
      <c r="H24" s="5">
        <v>43803</v>
      </c>
      <c r="I24" s="1" t="s">
        <v>34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4">
        <v>24</v>
      </c>
      <c r="B25" s="1" t="s">
        <v>20</v>
      </c>
      <c r="C25" s="9">
        <v>10548</v>
      </c>
      <c r="D25" s="1">
        <v>2019</v>
      </c>
      <c r="E25" s="1" t="s">
        <v>21</v>
      </c>
      <c r="F25" s="1" t="s">
        <v>22</v>
      </c>
      <c r="G25" s="1">
        <v>5000</v>
      </c>
      <c r="H25" s="5">
        <v>43803</v>
      </c>
      <c r="I25" s="1" t="s">
        <v>34</v>
      </c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4">
        <v>25</v>
      </c>
      <c r="B26" s="1" t="s">
        <v>20</v>
      </c>
      <c r="C26" s="9">
        <v>11299</v>
      </c>
      <c r="D26" s="1">
        <v>2019</v>
      </c>
      <c r="E26" s="1" t="s">
        <v>21</v>
      </c>
      <c r="F26" s="1" t="s">
        <v>22</v>
      </c>
      <c r="G26" s="1">
        <v>5000</v>
      </c>
      <c r="H26" s="5">
        <v>43803</v>
      </c>
      <c r="I26" s="1" t="s">
        <v>34</v>
      </c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4">
        <v>26</v>
      </c>
      <c r="B27" s="1" t="s">
        <v>20</v>
      </c>
      <c r="C27" s="9">
        <v>11365</v>
      </c>
      <c r="D27" s="1">
        <v>2019</v>
      </c>
      <c r="E27" s="1" t="s">
        <v>21</v>
      </c>
      <c r="F27" s="1" t="s">
        <v>22</v>
      </c>
      <c r="G27" s="1">
        <v>5000</v>
      </c>
      <c r="H27" s="5">
        <v>43803</v>
      </c>
      <c r="I27" s="1" t="s">
        <v>34</v>
      </c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4">
        <v>27</v>
      </c>
      <c r="B28" s="1" t="s">
        <v>20</v>
      </c>
      <c r="C28" s="9">
        <v>7196</v>
      </c>
      <c r="D28" s="1">
        <v>2019</v>
      </c>
      <c r="E28" s="1" t="s">
        <v>21</v>
      </c>
      <c r="F28" s="1" t="s">
        <v>22</v>
      </c>
      <c r="G28" s="1">
        <v>5000</v>
      </c>
      <c r="H28" s="5">
        <v>43871</v>
      </c>
      <c r="I28" s="1" t="s">
        <v>34</v>
      </c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12"/>
      <c r="B29" s="12"/>
      <c r="C29" s="12"/>
      <c r="D29" s="12"/>
      <c r="E29" s="12"/>
      <c r="F29" s="16" t="s">
        <v>32</v>
      </c>
      <c r="G29" s="13">
        <f>SUM(G2:G28)</f>
        <v>140000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F33"/>
  <sheetViews>
    <sheetView topLeftCell="A19" workbookViewId="0">
      <selection activeCell="J29" sqref="J29"/>
    </sheetView>
  </sheetViews>
  <sheetFormatPr defaultRowHeight="15" x14ac:dyDescent="0.25"/>
  <cols>
    <col min="1" max="1" width="4.5703125" bestFit="1" customWidth="1"/>
    <col min="6" max="6" width="18.7109375" bestFit="1" customWidth="1"/>
    <col min="7" max="7" width="11.7109375" customWidth="1"/>
    <col min="8" max="8" width="11" bestFit="1" customWidth="1"/>
    <col min="10" max="10" width="17.28515625" customWidth="1"/>
    <col min="11" max="11" width="44.85546875" customWidth="1"/>
    <col min="12" max="12" width="31.28515625" customWidth="1"/>
  </cols>
  <sheetData>
    <row r="1" spans="1:474" s="21" customFormat="1" ht="11.25" x14ac:dyDescent="0.2">
      <c r="A1" s="19" t="s">
        <v>0</v>
      </c>
      <c r="B1" s="19" t="s">
        <v>1</v>
      </c>
      <c r="C1" s="19" t="s">
        <v>2</v>
      </c>
      <c r="D1" s="19" t="s">
        <v>35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36</v>
      </c>
      <c r="J1" s="19" t="s">
        <v>37</v>
      </c>
      <c r="K1" s="19" t="s">
        <v>39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</row>
    <row r="2" spans="1:474" x14ac:dyDescent="0.25">
      <c r="A2" s="14">
        <v>1</v>
      </c>
      <c r="B2" s="1" t="s">
        <v>20</v>
      </c>
      <c r="C2" s="9">
        <v>1763</v>
      </c>
      <c r="D2" s="1">
        <v>2019</v>
      </c>
      <c r="E2" s="1" t="s">
        <v>21</v>
      </c>
      <c r="F2" s="1" t="s">
        <v>22</v>
      </c>
      <c r="G2" s="1">
        <v>5000</v>
      </c>
      <c r="H2" s="5">
        <v>43516</v>
      </c>
      <c r="I2" s="1" t="s">
        <v>33</v>
      </c>
      <c r="J2" s="2"/>
      <c r="K2" s="2"/>
      <c r="L2" s="2"/>
      <c r="M2" s="2"/>
      <c r="N2" s="2"/>
      <c r="O2" s="2"/>
      <c r="P2" s="2"/>
      <c r="Q2" s="2"/>
    </row>
    <row r="3" spans="1:474" x14ac:dyDescent="0.25">
      <c r="A3" s="14">
        <v>2</v>
      </c>
      <c r="B3" s="1" t="s">
        <v>20</v>
      </c>
      <c r="C3" s="9">
        <v>1763</v>
      </c>
      <c r="D3" s="1">
        <v>2019</v>
      </c>
      <c r="E3" s="1" t="s">
        <v>27</v>
      </c>
      <c r="F3" s="1" t="s">
        <v>22</v>
      </c>
      <c r="G3" s="1">
        <v>10000</v>
      </c>
      <c r="H3" s="5">
        <v>43543</v>
      </c>
      <c r="I3" s="1" t="s">
        <v>33</v>
      </c>
      <c r="J3" s="2"/>
      <c r="K3" s="2"/>
      <c r="L3" s="2"/>
      <c r="M3" s="2"/>
      <c r="N3" s="2"/>
      <c r="O3" s="2"/>
      <c r="P3" s="2"/>
      <c r="Q3" s="2"/>
    </row>
    <row r="4" spans="1:474" x14ac:dyDescent="0.25">
      <c r="A4" s="14">
        <v>3</v>
      </c>
      <c r="B4" s="1" t="s">
        <v>20</v>
      </c>
      <c r="C4" s="9">
        <v>5011</v>
      </c>
      <c r="D4" s="1">
        <v>2019</v>
      </c>
      <c r="E4" s="1" t="s">
        <v>29</v>
      </c>
      <c r="F4" s="1" t="s">
        <v>22</v>
      </c>
      <c r="G4" s="1">
        <v>10000</v>
      </c>
      <c r="H4" s="5">
        <v>43563</v>
      </c>
      <c r="I4" s="1" t="s">
        <v>33</v>
      </c>
      <c r="J4" s="2"/>
      <c r="K4" s="2"/>
      <c r="L4" s="2"/>
      <c r="M4" s="2"/>
      <c r="N4" s="2"/>
      <c r="O4" s="2"/>
      <c r="P4" s="2"/>
      <c r="Q4" s="2"/>
    </row>
    <row r="5" spans="1:474" x14ac:dyDescent="0.25">
      <c r="A5" s="14">
        <v>4</v>
      </c>
      <c r="B5" s="1" t="s">
        <v>20</v>
      </c>
      <c r="C5" s="9">
        <v>2260</v>
      </c>
      <c r="D5" s="1">
        <v>2019</v>
      </c>
      <c r="E5" s="1" t="s">
        <v>28</v>
      </c>
      <c r="F5" s="1" t="s">
        <v>22</v>
      </c>
      <c r="G5" s="1">
        <v>12000</v>
      </c>
      <c r="H5" s="5">
        <v>43571</v>
      </c>
      <c r="I5" s="1" t="s">
        <v>33</v>
      </c>
      <c r="J5" s="2"/>
      <c r="K5" s="2"/>
      <c r="L5" s="2"/>
      <c r="M5" s="2"/>
      <c r="N5" s="2"/>
      <c r="O5" s="2"/>
      <c r="P5" s="2"/>
      <c r="Q5" s="2"/>
    </row>
    <row r="6" spans="1:474" x14ac:dyDescent="0.25">
      <c r="A6" s="14">
        <v>5</v>
      </c>
      <c r="B6" s="1" t="s">
        <v>20</v>
      </c>
      <c r="C6" s="9">
        <v>3745</v>
      </c>
      <c r="D6" s="1">
        <v>2019</v>
      </c>
      <c r="E6" s="1" t="s">
        <v>28</v>
      </c>
      <c r="F6" s="1" t="s">
        <v>22</v>
      </c>
      <c r="G6" s="1">
        <v>12000</v>
      </c>
      <c r="H6" s="5">
        <v>43577</v>
      </c>
      <c r="I6" s="1" t="s">
        <v>33</v>
      </c>
      <c r="J6" s="2"/>
      <c r="K6" s="2"/>
      <c r="L6" s="2"/>
      <c r="M6" s="2"/>
      <c r="N6" s="2"/>
      <c r="O6" s="2"/>
      <c r="P6" s="2"/>
      <c r="Q6" s="2"/>
    </row>
    <row r="7" spans="1:474" x14ac:dyDescent="0.25">
      <c r="A7" s="14">
        <v>6</v>
      </c>
      <c r="B7" s="1" t="s">
        <v>20</v>
      </c>
      <c r="C7" s="9">
        <v>4688</v>
      </c>
      <c r="D7" s="1">
        <v>2019</v>
      </c>
      <c r="E7" s="1" t="s">
        <v>27</v>
      </c>
      <c r="F7" s="1" t="s">
        <v>22</v>
      </c>
      <c r="G7" s="1">
        <v>10000</v>
      </c>
      <c r="H7" s="5">
        <v>43607</v>
      </c>
      <c r="I7" s="1" t="s">
        <v>33</v>
      </c>
      <c r="J7" s="2"/>
      <c r="K7" s="2"/>
      <c r="L7" s="2"/>
      <c r="M7" s="2"/>
      <c r="N7" s="2"/>
      <c r="O7" s="2"/>
      <c r="P7" s="2"/>
      <c r="Q7" s="2"/>
    </row>
    <row r="8" spans="1:474" x14ac:dyDescent="0.25">
      <c r="A8" s="14">
        <v>7</v>
      </c>
      <c r="B8" s="1" t="s">
        <v>20</v>
      </c>
      <c r="C8" s="9">
        <v>10531</v>
      </c>
      <c r="D8" s="1">
        <v>2019</v>
      </c>
      <c r="E8" s="1" t="s">
        <v>27</v>
      </c>
      <c r="F8" s="1" t="s">
        <v>22</v>
      </c>
      <c r="G8" s="1">
        <v>10000</v>
      </c>
      <c r="H8" s="5">
        <v>43626</v>
      </c>
      <c r="I8" s="1" t="s">
        <v>33</v>
      </c>
      <c r="J8" s="2"/>
      <c r="K8" s="2"/>
      <c r="L8" s="2"/>
      <c r="M8" s="2"/>
      <c r="N8" s="2"/>
      <c r="O8" s="2"/>
      <c r="P8" s="2"/>
      <c r="Q8" s="2"/>
    </row>
    <row r="9" spans="1:474" x14ac:dyDescent="0.25">
      <c r="A9" s="14">
        <v>8</v>
      </c>
      <c r="B9" s="1" t="s">
        <v>20</v>
      </c>
      <c r="C9" s="9">
        <v>10532</v>
      </c>
      <c r="D9" s="1">
        <v>2019</v>
      </c>
      <c r="E9" s="1" t="s">
        <v>27</v>
      </c>
      <c r="F9" s="1" t="s">
        <v>22</v>
      </c>
      <c r="G9" s="1">
        <v>10000</v>
      </c>
      <c r="H9" s="5">
        <v>43626</v>
      </c>
      <c r="I9" s="1" t="s">
        <v>33</v>
      </c>
      <c r="J9" s="2"/>
      <c r="K9" s="2"/>
      <c r="L9" s="2"/>
      <c r="M9" s="2"/>
      <c r="N9" s="2"/>
      <c r="O9" s="2"/>
      <c r="P9" s="2"/>
      <c r="Q9" s="2"/>
    </row>
    <row r="10" spans="1:474" x14ac:dyDescent="0.25">
      <c r="A10" s="14">
        <v>9</v>
      </c>
      <c r="B10" s="1" t="s">
        <v>20</v>
      </c>
      <c r="C10" s="9">
        <v>10533</v>
      </c>
      <c r="D10" s="1">
        <v>2019</v>
      </c>
      <c r="E10" s="1" t="s">
        <v>27</v>
      </c>
      <c r="F10" s="1" t="s">
        <v>22</v>
      </c>
      <c r="G10" s="1">
        <v>10000</v>
      </c>
      <c r="H10" s="5">
        <v>43626</v>
      </c>
      <c r="I10" s="1" t="s">
        <v>33</v>
      </c>
      <c r="J10" s="2"/>
      <c r="K10" s="2"/>
      <c r="L10" s="2"/>
      <c r="M10" s="2"/>
      <c r="N10" s="2"/>
      <c r="O10" s="2"/>
      <c r="P10" s="2"/>
      <c r="Q10" s="2"/>
    </row>
    <row r="11" spans="1:474" x14ac:dyDescent="0.25">
      <c r="A11" s="14">
        <v>10</v>
      </c>
      <c r="B11" s="1" t="s">
        <v>20</v>
      </c>
      <c r="C11" s="9">
        <v>10534</v>
      </c>
      <c r="D11" s="1">
        <v>2019</v>
      </c>
      <c r="E11" s="1" t="s">
        <v>27</v>
      </c>
      <c r="F11" s="1" t="s">
        <v>22</v>
      </c>
      <c r="G11" s="1">
        <v>10000</v>
      </c>
      <c r="H11" s="5">
        <v>43626</v>
      </c>
      <c r="I11" s="1" t="s">
        <v>33</v>
      </c>
      <c r="J11" s="2"/>
      <c r="K11" s="2"/>
      <c r="L11" s="2"/>
      <c r="M11" s="2"/>
      <c r="N11" s="2"/>
      <c r="O11" s="2"/>
      <c r="P11" s="2"/>
      <c r="Q11" s="2"/>
    </row>
    <row r="12" spans="1:474" x14ac:dyDescent="0.25">
      <c r="A12" s="14">
        <v>11</v>
      </c>
      <c r="B12" s="1" t="s">
        <v>20</v>
      </c>
      <c r="C12" s="9">
        <v>10536</v>
      </c>
      <c r="D12" s="1">
        <v>2019</v>
      </c>
      <c r="E12" s="1" t="s">
        <v>27</v>
      </c>
      <c r="F12" s="1" t="s">
        <v>22</v>
      </c>
      <c r="G12" s="1">
        <v>10000</v>
      </c>
      <c r="H12" s="5">
        <v>43626</v>
      </c>
      <c r="I12" s="1" t="s">
        <v>33</v>
      </c>
      <c r="J12" s="2"/>
      <c r="K12" s="2"/>
      <c r="L12" s="2"/>
      <c r="M12" s="2"/>
      <c r="N12" s="2"/>
      <c r="O12" s="2"/>
      <c r="P12" s="2"/>
      <c r="Q12" s="2"/>
    </row>
    <row r="13" spans="1:474" x14ac:dyDescent="0.25">
      <c r="A13" s="14">
        <v>12</v>
      </c>
      <c r="B13" s="1" t="s">
        <v>20</v>
      </c>
      <c r="C13" s="9">
        <v>10537</v>
      </c>
      <c r="D13" s="1">
        <v>2019</v>
      </c>
      <c r="E13" s="1" t="s">
        <v>27</v>
      </c>
      <c r="F13" s="1" t="s">
        <v>22</v>
      </c>
      <c r="G13" s="1">
        <v>10000</v>
      </c>
      <c r="H13" s="5">
        <v>43626</v>
      </c>
      <c r="I13" s="1" t="s">
        <v>33</v>
      </c>
      <c r="J13" s="2"/>
      <c r="K13" s="2"/>
      <c r="L13" s="2"/>
      <c r="M13" s="2"/>
      <c r="N13" s="2"/>
      <c r="O13" s="2"/>
      <c r="P13" s="2"/>
      <c r="Q13" s="2"/>
    </row>
    <row r="14" spans="1:474" x14ac:dyDescent="0.25">
      <c r="A14" s="14">
        <v>13</v>
      </c>
      <c r="B14" s="1" t="s">
        <v>20</v>
      </c>
      <c r="C14" s="9">
        <v>10538</v>
      </c>
      <c r="D14" s="1">
        <v>2019</v>
      </c>
      <c r="E14" s="1" t="s">
        <v>27</v>
      </c>
      <c r="F14" s="1" t="s">
        <v>22</v>
      </c>
      <c r="G14" s="1">
        <v>10000</v>
      </c>
      <c r="H14" s="5">
        <v>43626</v>
      </c>
      <c r="I14" s="1" t="s">
        <v>33</v>
      </c>
      <c r="J14" s="2"/>
      <c r="K14" s="2"/>
      <c r="L14" s="2"/>
      <c r="M14" s="2"/>
      <c r="N14" s="2"/>
      <c r="O14" s="2"/>
      <c r="P14" s="2"/>
      <c r="Q14" s="2"/>
    </row>
    <row r="15" spans="1:474" x14ac:dyDescent="0.25">
      <c r="A15" s="14">
        <v>14</v>
      </c>
      <c r="B15" s="1" t="s">
        <v>20</v>
      </c>
      <c r="C15" s="9">
        <v>10540</v>
      </c>
      <c r="D15" s="1">
        <v>2019</v>
      </c>
      <c r="E15" s="1" t="s">
        <v>27</v>
      </c>
      <c r="F15" s="1" t="s">
        <v>22</v>
      </c>
      <c r="G15" s="1">
        <v>10000</v>
      </c>
      <c r="H15" s="5">
        <v>43626</v>
      </c>
      <c r="I15" s="1" t="s">
        <v>33</v>
      </c>
      <c r="J15" s="2"/>
      <c r="K15" s="2"/>
      <c r="L15" s="2"/>
      <c r="M15" s="2"/>
      <c r="N15" s="2"/>
      <c r="O15" s="2"/>
      <c r="P15" s="2"/>
      <c r="Q15" s="2"/>
    </row>
    <row r="16" spans="1:474" x14ac:dyDescent="0.25">
      <c r="A16" s="14">
        <v>15</v>
      </c>
      <c r="B16" s="1" t="s">
        <v>20</v>
      </c>
      <c r="C16" s="9">
        <v>10542</v>
      </c>
      <c r="D16" s="1">
        <v>2019</v>
      </c>
      <c r="E16" s="1" t="s">
        <v>27</v>
      </c>
      <c r="F16" s="1" t="s">
        <v>22</v>
      </c>
      <c r="G16" s="1">
        <v>10000</v>
      </c>
      <c r="H16" s="5">
        <v>43626</v>
      </c>
      <c r="I16" s="1" t="s">
        <v>33</v>
      </c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4">
        <v>16</v>
      </c>
      <c r="B17" s="1" t="s">
        <v>20</v>
      </c>
      <c r="C17" s="9">
        <v>10543</v>
      </c>
      <c r="D17" s="1">
        <v>2019</v>
      </c>
      <c r="E17" s="1" t="s">
        <v>27</v>
      </c>
      <c r="F17" s="1" t="s">
        <v>22</v>
      </c>
      <c r="G17" s="1">
        <v>10000</v>
      </c>
      <c r="H17" s="5">
        <v>43626</v>
      </c>
      <c r="I17" s="1" t="s">
        <v>33</v>
      </c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4">
        <v>17</v>
      </c>
      <c r="B18" s="1" t="s">
        <v>20</v>
      </c>
      <c r="C18" s="9">
        <v>10544</v>
      </c>
      <c r="D18" s="1">
        <v>2019</v>
      </c>
      <c r="E18" s="1" t="s">
        <v>27</v>
      </c>
      <c r="F18" s="1" t="s">
        <v>22</v>
      </c>
      <c r="G18" s="1">
        <v>10000</v>
      </c>
      <c r="H18" s="5">
        <v>43626</v>
      </c>
      <c r="I18" s="1" t="s">
        <v>33</v>
      </c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4">
        <v>18</v>
      </c>
      <c r="B19" s="1" t="s">
        <v>20</v>
      </c>
      <c r="C19" s="9">
        <v>10545</v>
      </c>
      <c r="D19" s="1">
        <v>2019</v>
      </c>
      <c r="E19" s="1" t="s">
        <v>27</v>
      </c>
      <c r="F19" s="1" t="s">
        <v>22</v>
      </c>
      <c r="G19" s="1">
        <v>10000</v>
      </c>
      <c r="H19" s="5">
        <v>43626</v>
      </c>
      <c r="I19" s="1" t="s">
        <v>33</v>
      </c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4">
        <v>19</v>
      </c>
      <c r="B20" s="1" t="s">
        <v>20</v>
      </c>
      <c r="C20" s="9">
        <v>10547</v>
      </c>
      <c r="D20" s="1">
        <v>2019</v>
      </c>
      <c r="E20" s="1" t="s">
        <v>27</v>
      </c>
      <c r="F20" s="1" t="s">
        <v>22</v>
      </c>
      <c r="G20" s="1">
        <v>10000</v>
      </c>
      <c r="H20" s="5">
        <v>43626</v>
      </c>
      <c r="I20" s="1" t="s">
        <v>33</v>
      </c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4">
        <v>20</v>
      </c>
      <c r="B21" s="1" t="s">
        <v>20</v>
      </c>
      <c r="C21" s="9">
        <v>10548</v>
      </c>
      <c r="D21" s="1">
        <v>2019</v>
      </c>
      <c r="E21" s="1" t="s">
        <v>27</v>
      </c>
      <c r="F21" s="1" t="s">
        <v>22</v>
      </c>
      <c r="G21" s="1">
        <v>10000</v>
      </c>
      <c r="H21" s="5">
        <v>43626</v>
      </c>
      <c r="I21" s="1" t="s">
        <v>33</v>
      </c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4">
        <v>21</v>
      </c>
      <c r="B22" s="1" t="s">
        <v>20</v>
      </c>
      <c r="C22" s="9">
        <v>10549</v>
      </c>
      <c r="D22" s="9">
        <v>2019</v>
      </c>
      <c r="E22" s="9" t="s">
        <v>27</v>
      </c>
      <c r="F22" s="9" t="s">
        <v>22</v>
      </c>
      <c r="G22" s="9">
        <v>10000</v>
      </c>
      <c r="H22" s="7">
        <v>43626</v>
      </c>
      <c r="I22" s="1" t="s">
        <v>33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4">
        <v>22</v>
      </c>
      <c r="B23" s="1" t="s">
        <v>20</v>
      </c>
      <c r="C23" s="9">
        <v>7196</v>
      </c>
      <c r="D23" s="1">
        <v>2019</v>
      </c>
      <c r="E23" s="1" t="s">
        <v>29</v>
      </c>
      <c r="F23" s="1" t="s">
        <v>22</v>
      </c>
      <c r="G23" s="1">
        <v>10000</v>
      </c>
      <c r="H23" s="5">
        <v>43636</v>
      </c>
      <c r="I23" s="1" t="s">
        <v>33</v>
      </c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4">
        <v>23</v>
      </c>
      <c r="B24" s="1" t="s">
        <v>20</v>
      </c>
      <c r="C24" s="9">
        <v>12746</v>
      </c>
      <c r="D24" s="1">
        <v>2019</v>
      </c>
      <c r="E24" s="1" t="s">
        <v>28</v>
      </c>
      <c r="F24" s="1" t="s">
        <v>22</v>
      </c>
      <c r="G24" s="1">
        <v>12000</v>
      </c>
      <c r="H24" s="5">
        <v>43647</v>
      </c>
      <c r="I24" s="1" t="s">
        <v>33</v>
      </c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4">
        <v>24</v>
      </c>
      <c r="B25" s="1" t="s">
        <v>25</v>
      </c>
      <c r="C25" s="9">
        <v>832</v>
      </c>
      <c r="D25" s="1">
        <v>2019</v>
      </c>
      <c r="E25" s="1" t="s">
        <v>27</v>
      </c>
      <c r="F25" s="1" t="s">
        <v>22</v>
      </c>
      <c r="G25" s="1">
        <v>10000</v>
      </c>
      <c r="H25" s="5">
        <v>43662</v>
      </c>
      <c r="I25" s="1" t="s">
        <v>33</v>
      </c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4">
        <v>25</v>
      </c>
      <c r="B26" s="1" t="s">
        <v>20</v>
      </c>
      <c r="C26" s="9">
        <v>11365</v>
      </c>
      <c r="D26" s="1">
        <v>2019</v>
      </c>
      <c r="E26" s="1" t="s">
        <v>27</v>
      </c>
      <c r="F26" s="1" t="s">
        <v>22</v>
      </c>
      <c r="G26" s="1">
        <v>10000</v>
      </c>
      <c r="H26" s="5">
        <v>43696</v>
      </c>
      <c r="I26" s="1" t="s">
        <v>33</v>
      </c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4">
        <v>26</v>
      </c>
      <c r="B27" s="1" t="s">
        <v>20</v>
      </c>
      <c r="C27" s="9">
        <v>25079</v>
      </c>
      <c r="D27" s="1">
        <v>2019</v>
      </c>
      <c r="E27" s="1" t="s">
        <v>28</v>
      </c>
      <c r="F27" s="1" t="s">
        <v>22</v>
      </c>
      <c r="G27" s="1">
        <v>12000</v>
      </c>
      <c r="H27" s="5">
        <v>43816</v>
      </c>
      <c r="I27" s="1" t="s">
        <v>33</v>
      </c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4">
        <v>27</v>
      </c>
      <c r="B28" s="1" t="s">
        <v>20</v>
      </c>
      <c r="C28" s="9">
        <v>28888</v>
      </c>
      <c r="D28" s="1">
        <v>2019</v>
      </c>
      <c r="E28" s="1" t="s">
        <v>27</v>
      </c>
      <c r="F28" s="1" t="s">
        <v>22</v>
      </c>
      <c r="G28" s="1">
        <v>10000</v>
      </c>
      <c r="H28" s="5">
        <v>43869</v>
      </c>
      <c r="I28" s="1" t="s">
        <v>33</v>
      </c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4">
        <v>28</v>
      </c>
      <c r="B29" s="1" t="s">
        <v>20</v>
      </c>
      <c r="C29" s="9">
        <v>19502</v>
      </c>
      <c r="D29" s="1">
        <v>2019</v>
      </c>
      <c r="E29" s="1" t="s">
        <v>21</v>
      </c>
      <c r="F29" s="1" t="s">
        <v>22</v>
      </c>
      <c r="G29" s="1">
        <v>5000</v>
      </c>
      <c r="H29" s="5">
        <v>43909</v>
      </c>
      <c r="I29" s="1" t="s">
        <v>33</v>
      </c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4">
        <v>29</v>
      </c>
      <c r="B30" s="1" t="s">
        <v>20</v>
      </c>
      <c r="C30" s="9">
        <v>8724</v>
      </c>
      <c r="D30" s="1">
        <v>2019</v>
      </c>
      <c r="E30" s="1" t="s">
        <v>21</v>
      </c>
      <c r="F30" s="1" t="s">
        <v>22</v>
      </c>
      <c r="G30" s="1">
        <v>5000</v>
      </c>
      <c r="H30" s="5">
        <v>43931</v>
      </c>
      <c r="I30" s="1" t="s">
        <v>33</v>
      </c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4">
        <v>30</v>
      </c>
      <c r="B31" s="1" t="s">
        <v>20</v>
      </c>
      <c r="C31" s="9">
        <v>12746</v>
      </c>
      <c r="D31" s="1">
        <v>2019</v>
      </c>
      <c r="E31" s="1" t="s">
        <v>21</v>
      </c>
      <c r="F31" s="1" t="s">
        <v>22</v>
      </c>
      <c r="G31" s="1">
        <v>5000</v>
      </c>
      <c r="H31" s="5">
        <v>43931</v>
      </c>
      <c r="I31" s="1" t="s">
        <v>33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4">
        <v>31</v>
      </c>
      <c r="B32" s="1" t="s">
        <v>20</v>
      </c>
      <c r="C32" s="9">
        <v>24647</v>
      </c>
      <c r="D32" s="1">
        <v>2019</v>
      </c>
      <c r="E32" s="1" t="s">
        <v>21</v>
      </c>
      <c r="F32" s="1" t="s">
        <v>22</v>
      </c>
      <c r="G32" s="1">
        <v>5000</v>
      </c>
      <c r="H32" s="5">
        <v>43931</v>
      </c>
      <c r="I32" s="1" t="s">
        <v>33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2"/>
      <c r="B33" s="12"/>
      <c r="C33" s="12"/>
      <c r="D33" s="12"/>
      <c r="E33" s="12"/>
      <c r="F33" s="16" t="s">
        <v>32</v>
      </c>
      <c r="G33" s="13">
        <f>SUM(G2:G32)</f>
        <v>293000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F61"/>
  <sheetViews>
    <sheetView tabSelected="1" workbookViewId="0">
      <selection activeCell="K12" sqref="K12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10" bestFit="1" customWidth="1"/>
    <col min="6" max="6" width="18.28515625" bestFit="1" customWidth="1"/>
    <col min="7" max="7" width="11.5703125" bestFit="1" customWidth="1"/>
    <col min="8" max="8" width="10.85546875" bestFit="1" customWidth="1"/>
    <col min="9" max="9" width="4.42578125" bestFit="1" customWidth="1"/>
    <col min="10" max="10" width="20.85546875" customWidth="1"/>
    <col min="11" max="11" width="47.8554687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474" s="21" customFormat="1" ht="11.25" x14ac:dyDescent="0.2">
      <c r="A1" s="19" t="s">
        <v>0</v>
      </c>
      <c r="B1" s="19" t="s">
        <v>1</v>
      </c>
      <c r="C1" s="19" t="s">
        <v>2</v>
      </c>
      <c r="D1" s="19" t="s">
        <v>35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9</v>
      </c>
      <c r="J1" s="19" t="s">
        <v>37</v>
      </c>
      <c r="K1" s="19" t="s">
        <v>39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</row>
    <row r="2" spans="1:474" x14ac:dyDescent="0.25">
      <c r="A2" s="14">
        <v>1</v>
      </c>
      <c r="B2" s="1" t="s">
        <v>20</v>
      </c>
      <c r="C2" s="9">
        <v>1763</v>
      </c>
      <c r="D2" s="1">
        <v>2019</v>
      </c>
      <c r="E2" s="1" t="s">
        <v>21</v>
      </c>
      <c r="F2" s="1" t="s">
        <v>22</v>
      </c>
      <c r="G2" s="1">
        <v>5000</v>
      </c>
      <c r="H2" s="5">
        <v>43516</v>
      </c>
      <c r="I2" s="1" t="s">
        <v>31</v>
      </c>
      <c r="J2" s="2"/>
      <c r="K2" s="2"/>
      <c r="L2" s="2"/>
      <c r="M2" s="2"/>
      <c r="N2" s="2"/>
      <c r="O2" s="2"/>
      <c r="P2" s="2"/>
      <c r="Q2" s="2"/>
    </row>
    <row r="3" spans="1:474" x14ac:dyDescent="0.25">
      <c r="A3" s="14">
        <f t="shared" ref="A3:A60" si="0">A2+1</f>
        <v>2</v>
      </c>
      <c r="B3" s="1" t="s">
        <v>20</v>
      </c>
      <c r="C3" s="9">
        <v>3872</v>
      </c>
      <c r="D3" s="1">
        <v>2019</v>
      </c>
      <c r="E3" s="1" t="s">
        <v>21</v>
      </c>
      <c r="F3" s="1" t="s">
        <v>22</v>
      </c>
      <c r="G3" s="1">
        <v>5000</v>
      </c>
      <c r="H3" s="5">
        <v>43529</v>
      </c>
      <c r="I3" s="1" t="s">
        <v>31</v>
      </c>
      <c r="J3" s="2"/>
      <c r="K3" s="2"/>
      <c r="L3" s="2"/>
      <c r="M3" s="2"/>
      <c r="N3" s="2"/>
      <c r="O3" s="2"/>
      <c r="P3" s="2"/>
      <c r="Q3" s="2"/>
    </row>
    <row r="4" spans="1:474" x14ac:dyDescent="0.25">
      <c r="A4" s="14">
        <f t="shared" si="0"/>
        <v>3</v>
      </c>
      <c r="B4" s="1" t="s">
        <v>20</v>
      </c>
      <c r="C4" s="9">
        <v>4862</v>
      </c>
      <c r="D4" s="1">
        <v>2019</v>
      </c>
      <c r="E4" s="1" t="s">
        <v>21</v>
      </c>
      <c r="F4" s="1" t="s">
        <v>22</v>
      </c>
      <c r="G4" s="1">
        <v>5000</v>
      </c>
      <c r="H4" s="5">
        <v>43535</v>
      </c>
      <c r="I4" s="1" t="s">
        <v>31</v>
      </c>
      <c r="J4" s="2"/>
      <c r="K4" s="2"/>
      <c r="L4" s="2"/>
      <c r="M4" s="2"/>
      <c r="N4" s="2"/>
      <c r="O4" s="2"/>
      <c r="P4" s="2"/>
      <c r="Q4" s="2"/>
    </row>
    <row r="5" spans="1:474" x14ac:dyDescent="0.25">
      <c r="A5" s="14">
        <f t="shared" si="0"/>
        <v>4</v>
      </c>
      <c r="B5" s="1" t="s">
        <v>20</v>
      </c>
      <c r="C5" s="9">
        <v>1763</v>
      </c>
      <c r="D5" s="1">
        <v>2019</v>
      </c>
      <c r="E5" s="1" t="s">
        <v>27</v>
      </c>
      <c r="F5" s="1" t="s">
        <v>22</v>
      </c>
      <c r="G5" s="1">
        <v>10000</v>
      </c>
      <c r="H5" s="5">
        <v>43543</v>
      </c>
      <c r="I5" s="1" t="s">
        <v>31</v>
      </c>
      <c r="J5" s="2"/>
      <c r="K5" s="2"/>
      <c r="L5" s="2"/>
      <c r="M5" s="2"/>
      <c r="N5" s="2"/>
      <c r="O5" s="2"/>
      <c r="P5" s="2"/>
      <c r="Q5" s="2"/>
    </row>
    <row r="6" spans="1:474" x14ac:dyDescent="0.25">
      <c r="A6" s="14">
        <f t="shared" si="0"/>
        <v>5</v>
      </c>
      <c r="B6" s="1" t="s">
        <v>20</v>
      </c>
      <c r="C6" s="9">
        <v>6613</v>
      </c>
      <c r="D6" s="1">
        <v>2019</v>
      </c>
      <c r="E6" s="1" t="s">
        <v>21</v>
      </c>
      <c r="F6" s="1" t="s">
        <v>22</v>
      </c>
      <c r="G6" s="1">
        <v>5000</v>
      </c>
      <c r="H6" s="5">
        <v>43552</v>
      </c>
      <c r="I6" s="1" t="s">
        <v>31</v>
      </c>
      <c r="J6" s="3"/>
      <c r="K6" s="3"/>
      <c r="L6" s="3"/>
      <c r="M6" s="3"/>
      <c r="N6" s="3"/>
      <c r="O6" s="3"/>
      <c r="P6" s="3"/>
      <c r="Q6" s="3"/>
    </row>
    <row r="7" spans="1:474" x14ac:dyDescent="0.25">
      <c r="A7" s="14">
        <f t="shared" si="0"/>
        <v>6</v>
      </c>
      <c r="B7" s="1" t="s">
        <v>23</v>
      </c>
      <c r="C7" s="17">
        <v>132</v>
      </c>
      <c r="D7" s="8">
        <v>2019</v>
      </c>
      <c r="E7" s="8" t="s">
        <v>24</v>
      </c>
      <c r="F7" s="8" t="s">
        <v>22</v>
      </c>
      <c r="G7" s="8">
        <v>10000</v>
      </c>
      <c r="H7" s="6">
        <v>43553</v>
      </c>
      <c r="I7" s="1" t="s">
        <v>31</v>
      </c>
      <c r="J7" s="2"/>
      <c r="K7" s="2"/>
      <c r="L7" s="2"/>
      <c r="M7" s="2"/>
      <c r="N7" s="2"/>
      <c r="O7" s="2"/>
      <c r="P7" s="2"/>
      <c r="Q7" s="2"/>
    </row>
    <row r="8" spans="1:474" x14ac:dyDescent="0.25">
      <c r="A8" s="14">
        <f t="shared" si="0"/>
        <v>7</v>
      </c>
      <c r="B8" s="1" t="s">
        <v>20</v>
      </c>
      <c r="C8" s="9">
        <v>5011</v>
      </c>
      <c r="D8" s="1">
        <v>2019</v>
      </c>
      <c r="E8" s="1" t="s">
        <v>29</v>
      </c>
      <c r="F8" s="1" t="s">
        <v>22</v>
      </c>
      <c r="G8" s="1">
        <v>10000</v>
      </c>
      <c r="H8" s="5">
        <v>43563</v>
      </c>
      <c r="I8" s="1" t="s">
        <v>31</v>
      </c>
      <c r="J8" s="2"/>
      <c r="K8" s="2"/>
      <c r="L8" s="2"/>
      <c r="M8" s="2"/>
      <c r="N8" s="2"/>
      <c r="O8" s="2"/>
      <c r="P8" s="2"/>
      <c r="Q8" s="2"/>
    </row>
    <row r="9" spans="1:474" x14ac:dyDescent="0.25">
      <c r="A9" s="14">
        <f t="shared" si="0"/>
        <v>8</v>
      </c>
      <c r="B9" s="1" t="s">
        <v>20</v>
      </c>
      <c r="C9" s="9">
        <v>2260</v>
      </c>
      <c r="D9" s="1">
        <v>2019</v>
      </c>
      <c r="E9" s="1" t="s">
        <v>28</v>
      </c>
      <c r="F9" s="1" t="s">
        <v>22</v>
      </c>
      <c r="G9" s="1">
        <v>12000</v>
      </c>
      <c r="H9" s="5">
        <v>43571</v>
      </c>
      <c r="I9" s="1" t="s">
        <v>31</v>
      </c>
      <c r="J9" s="2"/>
      <c r="K9" s="2"/>
      <c r="L9" s="2"/>
      <c r="M9" s="2"/>
      <c r="N9" s="2"/>
      <c r="O9" s="2"/>
      <c r="P9" s="2"/>
      <c r="Q9" s="2"/>
    </row>
    <row r="10" spans="1:474" x14ac:dyDescent="0.25">
      <c r="A10" s="14">
        <f t="shared" si="0"/>
        <v>9</v>
      </c>
      <c r="B10" s="1" t="s">
        <v>20</v>
      </c>
      <c r="C10" s="9">
        <v>3745</v>
      </c>
      <c r="D10" s="1">
        <v>2019</v>
      </c>
      <c r="E10" s="1" t="s">
        <v>28</v>
      </c>
      <c r="F10" s="1" t="s">
        <v>22</v>
      </c>
      <c r="G10" s="1">
        <v>12000</v>
      </c>
      <c r="H10" s="5">
        <v>43577</v>
      </c>
      <c r="I10" s="1" t="s">
        <v>31</v>
      </c>
      <c r="J10" s="2"/>
      <c r="K10" s="2"/>
      <c r="L10" s="2"/>
      <c r="M10" s="2"/>
      <c r="N10" s="2"/>
      <c r="O10" s="2"/>
      <c r="P10" s="2"/>
      <c r="Q10" s="2"/>
    </row>
    <row r="11" spans="1:474" x14ac:dyDescent="0.25">
      <c r="A11" s="14">
        <f t="shared" si="0"/>
        <v>10</v>
      </c>
      <c r="B11" s="1" t="s">
        <v>20</v>
      </c>
      <c r="C11" s="9">
        <v>6943</v>
      </c>
      <c r="D11" s="1">
        <v>2019</v>
      </c>
      <c r="E11" s="1" t="s">
        <v>21</v>
      </c>
      <c r="F11" s="1" t="s">
        <v>22</v>
      </c>
      <c r="G11" s="1">
        <v>5000</v>
      </c>
      <c r="H11" s="5">
        <v>43578</v>
      </c>
      <c r="I11" s="1" t="s">
        <v>31</v>
      </c>
      <c r="J11" s="3"/>
      <c r="K11" s="3"/>
      <c r="L11" s="2"/>
      <c r="M11" s="3"/>
      <c r="N11" s="3"/>
      <c r="O11" s="3"/>
      <c r="P11" s="3"/>
      <c r="Q11" s="3"/>
    </row>
    <row r="12" spans="1:474" x14ac:dyDescent="0.25">
      <c r="A12" s="14">
        <f t="shared" si="0"/>
        <v>11</v>
      </c>
      <c r="B12" s="1" t="s">
        <v>20</v>
      </c>
      <c r="C12" s="9">
        <v>9943</v>
      </c>
      <c r="D12" s="1">
        <v>2019</v>
      </c>
      <c r="E12" s="1" t="s">
        <v>21</v>
      </c>
      <c r="F12" s="1" t="s">
        <v>22</v>
      </c>
      <c r="G12" s="1">
        <v>5000</v>
      </c>
      <c r="H12" s="5">
        <v>43586</v>
      </c>
      <c r="I12" s="1" t="s">
        <v>31</v>
      </c>
      <c r="J12" s="3"/>
      <c r="K12" s="3"/>
      <c r="L12" s="2"/>
      <c r="M12" s="3"/>
      <c r="N12" s="3"/>
      <c r="O12" s="3"/>
      <c r="P12" s="3"/>
      <c r="Q12" s="3"/>
    </row>
    <row r="13" spans="1:474" x14ac:dyDescent="0.25">
      <c r="A13" s="14">
        <f t="shared" si="0"/>
        <v>12</v>
      </c>
      <c r="B13" s="1" t="s">
        <v>20</v>
      </c>
      <c r="C13" s="9">
        <v>4688</v>
      </c>
      <c r="D13" s="1">
        <v>2019</v>
      </c>
      <c r="E13" s="1" t="s">
        <v>27</v>
      </c>
      <c r="F13" s="1" t="s">
        <v>22</v>
      </c>
      <c r="G13" s="1">
        <v>10000</v>
      </c>
      <c r="H13" s="5">
        <v>43607</v>
      </c>
      <c r="I13" s="1" t="s">
        <v>31</v>
      </c>
      <c r="J13" s="2"/>
      <c r="K13" s="2"/>
      <c r="L13" s="2"/>
      <c r="M13" s="2"/>
      <c r="N13" s="2"/>
      <c r="O13" s="2"/>
      <c r="P13" s="2"/>
      <c r="Q13" s="2"/>
    </row>
    <row r="14" spans="1:474" x14ac:dyDescent="0.25">
      <c r="A14" s="14">
        <f t="shared" si="0"/>
        <v>13</v>
      </c>
      <c r="B14" s="1" t="s">
        <v>20</v>
      </c>
      <c r="C14" s="9">
        <v>10531</v>
      </c>
      <c r="D14" s="1">
        <v>2019</v>
      </c>
      <c r="E14" s="1" t="s">
        <v>27</v>
      </c>
      <c r="F14" s="1" t="s">
        <v>22</v>
      </c>
      <c r="G14" s="1">
        <v>10000</v>
      </c>
      <c r="H14" s="5">
        <v>43626</v>
      </c>
      <c r="I14" s="1" t="s">
        <v>31</v>
      </c>
      <c r="J14" s="2"/>
      <c r="K14" s="2"/>
      <c r="L14" s="2"/>
      <c r="M14" s="2"/>
      <c r="N14" s="2"/>
      <c r="O14" s="2"/>
      <c r="P14" s="2"/>
      <c r="Q14" s="2"/>
    </row>
    <row r="15" spans="1:474" x14ac:dyDescent="0.25">
      <c r="A15" s="14">
        <f t="shared" si="0"/>
        <v>14</v>
      </c>
      <c r="B15" s="1" t="s">
        <v>20</v>
      </c>
      <c r="C15" s="9">
        <v>10532</v>
      </c>
      <c r="D15" s="1">
        <v>2019</v>
      </c>
      <c r="E15" s="1" t="s">
        <v>27</v>
      </c>
      <c r="F15" s="1" t="s">
        <v>22</v>
      </c>
      <c r="G15" s="1">
        <v>10000</v>
      </c>
      <c r="H15" s="5">
        <v>43626</v>
      </c>
      <c r="I15" s="1" t="s">
        <v>31</v>
      </c>
      <c r="J15" s="2"/>
      <c r="K15" s="2"/>
      <c r="L15" s="2"/>
      <c r="M15" s="2"/>
      <c r="N15" s="2"/>
      <c r="O15" s="2"/>
      <c r="P15" s="2"/>
      <c r="Q15" s="2"/>
    </row>
    <row r="16" spans="1:474" x14ac:dyDescent="0.25">
      <c r="A16" s="14">
        <f t="shared" si="0"/>
        <v>15</v>
      </c>
      <c r="B16" s="1" t="s">
        <v>20</v>
      </c>
      <c r="C16" s="9">
        <v>10533</v>
      </c>
      <c r="D16" s="1">
        <v>2019</v>
      </c>
      <c r="E16" s="1" t="s">
        <v>27</v>
      </c>
      <c r="F16" s="1" t="s">
        <v>22</v>
      </c>
      <c r="G16" s="1">
        <v>10000</v>
      </c>
      <c r="H16" s="5">
        <v>43626</v>
      </c>
      <c r="I16" s="1" t="s">
        <v>31</v>
      </c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4">
        <f t="shared" si="0"/>
        <v>16</v>
      </c>
      <c r="B17" s="1" t="s">
        <v>20</v>
      </c>
      <c r="C17" s="9">
        <v>10534</v>
      </c>
      <c r="D17" s="1">
        <v>2019</v>
      </c>
      <c r="E17" s="1" t="s">
        <v>27</v>
      </c>
      <c r="F17" s="1" t="s">
        <v>22</v>
      </c>
      <c r="G17" s="1">
        <v>10000</v>
      </c>
      <c r="H17" s="5">
        <v>43626</v>
      </c>
      <c r="I17" s="1" t="s">
        <v>31</v>
      </c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4">
        <f t="shared" si="0"/>
        <v>17</v>
      </c>
      <c r="B18" s="1" t="s">
        <v>20</v>
      </c>
      <c r="C18" s="9">
        <v>10536</v>
      </c>
      <c r="D18" s="1">
        <v>2019</v>
      </c>
      <c r="E18" s="1" t="s">
        <v>27</v>
      </c>
      <c r="F18" s="1" t="s">
        <v>22</v>
      </c>
      <c r="G18" s="1">
        <v>10000</v>
      </c>
      <c r="H18" s="5">
        <v>43626</v>
      </c>
      <c r="I18" s="1" t="s">
        <v>31</v>
      </c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4">
        <f t="shared" si="0"/>
        <v>18</v>
      </c>
      <c r="B19" s="1" t="s">
        <v>20</v>
      </c>
      <c r="C19" s="9">
        <v>10537</v>
      </c>
      <c r="D19" s="1">
        <v>2019</v>
      </c>
      <c r="E19" s="1" t="s">
        <v>27</v>
      </c>
      <c r="F19" s="1" t="s">
        <v>22</v>
      </c>
      <c r="G19" s="1">
        <v>10000</v>
      </c>
      <c r="H19" s="5">
        <v>43626</v>
      </c>
      <c r="I19" s="1" t="s">
        <v>31</v>
      </c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4">
        <f t="shared" si="0"/>
        <v>19</v>
      </c>
      <c r="B20" s="1" t="s">
        <v>20</v>
      </c>
      <c r="C20" s="9">
        <v>10538</v>
      </c>
      <c r="D20" s="1">
        <v>2019</v>
      </c>
      <c r="E20" s="1" t="s">
        <v>27</v>
      </c>
      <c r="F20" s="1" t="s">
        <v>22</v>
      </c>
      <c r="G20" s="1">
        <v>10000</v>
      </c>
      <c r="H20" s="5">
        <v>43626</v>
      </c>
      <c r="I20" s="1" t="s">
        <v>31</v>
      </c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4">
        <f t="shared" si="0"/>
        <v>20</v>
      </c>
      <c r="B21" s="1" t="s">
        <v>20</v>
      </c>
      <c r="C21" s="9">
        <v>10540</v>
      </c>
      <c r="D21" s="1">
        <v>2019</v>
      </c>
      <c r="E21" s="1" t="s">
        <v>27</v>
      </c>
      <c r="F21" s="1" t="s">
        <v>22</v>
      </c>
      <c r="G21" s="1">
        <v>10000</v>
      </c>
      <c r="H21" s="5">
        <v>43626</v>
      </c>
      <c r="I21" s="1" t="s">
        <v>31</v>
      </c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4">
        <f t="shared" si="0"/>
        <v>21</v>
      </c>
      <c r="B22" s="1" t="s">
        <v>20</v>
      </c>
      <c r="C22" s="9">
        <v>10542</v>
      </c>
      <c r="D22" s="1">
        <v>2019</v>
      </c>
      <c r="E22" s="1" t="s">
        <v>27</v>
      </c>
      <c r="F22" s="1" t="s">
        <v>22</v>
      </c>
      <c r="G22" s="1">
        <v>10000</v>
      </c>
      <c r="H22" s="5">
        <v>43626</v>
      </c>
      <c r="I22" s="1" t="s">
        <v>31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4">
        <f t="shared" si="0"/>
        <v>22</v>
      </c>
      <c r="B23" s="1" t="s">
        <v>20</v>
      </c>
      <c r="C23" s="9">
        <v>10543</v>
      </c>
      <c r="D23" s="1">
        <v>2019</v>
      </c>
      <c r="E23" s="1" t="s">
        <v>27</v>
      </c>
      <c r="F23" s="1" t="s">
        <v>22</v>
      </c>
      <c r="G23" s="1">
        <v>10000</v>
      </c>
      <c r="H23" s="5">
        <v>43626</v>
      </c>
      <c r="I23" s="1" t="s">
        <v>31</v>
      </c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4">
        <f t="shared" si="0"/>
        <v>23</v>
      </c>
      <c r="B24" s="1" t="s">
        <v>20</v>
      </c>
      <c r="C24" s="9">
        <v>10544</v>
      </c>
      <c r="D24" s="1">
        <v>2019</v>
      </c>
      <c r="E24" s="1" t="s">
        <v>27</v>
      </c>
      <c r="F24" s="1" t="s">
        <v>22</v>
      </c>
      <c r="G24" s="1">
        <v>10000</v>
      </c>
      <c r="H24" s="5">
        <v>43626</v>
      </c>
      <c r="I24" s="1" t="s">
        <v>31</v>
      </c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4">
        <f t="shared" si="0"/>
        <v>24</v>
      </c>
      <c r="B25" s="1" t="s">
        <v>20</v>
      </c>
      <c r="C25" s="9">
        <v>10545</v>
      </c>
      <c r="D25" s="1">
        <v>2019</v>
      </c>
      <c r="E25" s="1" t="s">
        <v>27</v>
      </c>
      <c r="F25" s="1" t="s">
        <v>22</v>
      </c>
      <c r="G25" s="1">
        <v>10000</v>
      </c>
      <c r="H25" s="5">
        <v>43626</v>
      </c>
      <c r="I25" s="1" t="s">
        <v>31</v>
      </c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4">
        <f t="shared" si="0"/>
        <v>25</v>
      </c>
      <c r="B26" s="1" t="s">
        <v>20</v>
      </c>
      <c r="C26" s="9">
        <v>10547</v>
      </c>
      <c r="D26" s="1">
        <v>2019</v>
      </c>
      <c r="E26" s="1" t="s">
        <v>27</v>
      </c>
      <c r="F26" s="1" t="s">
        <v>22</v>
      </c>
      <c r="G26" s="1">
        <v>10000</v>
      </c>
      <c r="H26" s="5">
        <v>43626</v>
      </c>
      <c r="I26" s="1" t="s">
        <v>31</v>
      </c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4">
        <f t="shared" si="0"/>
        <v>26</v>
      </c>
      <c r="B27" s="1" t="s">
        <v>20</v>
      </c>
      <c r="C27" s="9">
        <v>10548</v>
      </c>
      <c r="D27" s="1">
        <v>2019</v>
      </c>
      <c r="E27" s="1" t="s">
        <v>27</v>
      </c>
      <c r="F27" s="1" t="s">
        <v>22</v>
      </c>
      <c r="G27" s="1">
        <v>10000</v>
      </c>
      <c r="H27" s="5">
        <v>43626</v>
      </c>
      <c r="I27" s="1" t="s">
        <v>31</v>
      </c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4">
        <f t="shared" si="0"/>
        <v>27</v>
      </c>
      <c r="B28" s="1" t="s">
        <v>20</v>
      </c>
      <c r="C28" s="9">
        <v>10549</v>
      </c>
      <c r="D28" s="9">
        <v>2019</v>
      </c>
      <c r="E28" s="9" t="s">
        <v>27</v>
      </c>
      <c r="F28" s="9" t="s">
        <v>22</v>
      </c>
      <c r="G28" s="9">
        <v>10000</v>
      </c>
      <c r="H28" s="7">
        <v>43626</v>
      </c>
      <c r="I28" s="1" t="s">
        <v>31</v>
      </c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4">
        <f t="shared" si="0"/>
        <v>28</v>
      </c>
      <c r="B29" s="1" t="s">
        <v>20</v>
      </c>
      <c r="C29" s="9">
        <v>7196</v>
      </c>
      <c r="D29" s="1">
        <v>2019</v>
      </c>
      <c r="E29" s="1" t="s">
        <v>29</v>
      </c>
      <c r="F29" s="1" t="s">
        <v>22</v>
      </c>
      <c r="G29" s="1">
        <v>10000</v>
      </c>
      <c r="H29" s="5">
        <v>43636</v>
      </c>
      <c r="I29" s="1" t="s">
        <v>31</v>
      </c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4">
        <f t="shared" si="0"/>
        <v>29</v>
      </c>
      <c r="B30" s="1" t="s">
        <v>20</v>
      </c>
      <c r="C30" s="9">
        <v>12746</v>
      </c>
      <c r="D30" s="1">
        <v>2019</v>
      </c>
      <c r="E30" s="1" t="s">
        <v>28</v>
      </c>
      <c r="F30" s="1" t="s">
        <v>22</v>
      </c>
      <c r="G30" s="1">
        <v>12000</v>
      </c>
      <c r="H30" s="5">
        <v>43647</v>
      </c>
      <c r="I30" s="1" t="s">
        <v>31</v>
      </c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4">
        <f t="shared" si="0"/>
        <v>30</v>
      </c>
      <c r="B31" s="1" t="s">
        <v>25</v>
      </c>
      <c r="C31" s="9">
        <v>832</v>
      </c>
      <c r="D31" s="1">
        <v>2019</v>
      </c>
      <c r="E31" s="1" t="s">
        <v>27</v>
      </c>
      <c r="F31" s="1" t="s">
        <v>22</v>
      </c>
      <c r="G31" s="1">
        <v>10000</v>
      </c>
      <c r="H31" s="5">
        <v>43662</v>
      </c>
      <c r="I31" s="1" t="s">
        <v>31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4">
        <f t="shared" si="0"/>
        <v>31</v>
      </c>
      <c r="B32" s="1" t="s">
        <v>25</v>
      </c>
      <c r="C32" s="17">
        <v>832</v>
      </c>
      <c r="D32" s="8">
        <v>2019</v>
      </c>
      <c r="E32" s="8" t="s">
        <v>21</v>
      </c>
      <c r="F32" s="8" t="s">
        <v>22</v>
      </c>
      <c r="G32" s="8">
        <v>5000</v>
      </c>
      <c r="H32" s="6">
        <v>43672</v>
      </c>
      <c r="I32" s="1" t="s">
        <v>31</v>
      </c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14">
        <f t="shared" si="0"/>
        <v>32</v>
      </c>
      <c r="B33" s="1" t="s">
        <v>20</v>
      </c>
      <c r="C33" s="9">
        <v>11365</v>
      </c>
      <c r="D33" s="1">
        <v>2019</v>
      </c>
      <c r="E33" s="1" t="s">
        <v>27</v>
      </c>
      <c r="F33" s="1" t="s">
        <v>22</v>
      </c>
      <c r="G33" s="1">
        <v>10000</v>
      </c>
      <c r="H33" s="5">
        <v>43696</v>
      </c>
      <c r="I33" s="1" t="s">
        <v>31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4">
        <f t="shared" si="0"/>
        <v>33</v>
      </c>
      <c r="B34" s="1" t="s">
        <v>20</v>
      </c>
      <c r="C34" s="9">
        <v>18319</v>
      </c>
      <c r="D34" s="1">
        <v>2019</v>
      </c>
      <c r="E34" s="1" t="s">
        <v>21</v>
      </c>
      <c r="F34" s="1" t="s">
        <v>22</v>
      </c>
      <c r="G34" s="1">
        <v>5000</v>
      </c>
      <c r="H34" s="5">
        <v>43700</v>
      </c>
      <c r="I34" s="1" t="s">
        <v>31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4"/>
      <c r="B35" s="1"/>
      <c r="C35" s="9"/>
      <c r="D35" s="1"/>
      <c r="E35" s="1"/>
      <c r="F35" s="1"/>
      <c r="G35" s="1"/>
      <c r="H35" s="5"/>
      <c r="I35" s="1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4">
        <f>A34+1</f>
        <v>34</v>
      </c>
      <c r="B36" s="1" t="s">
        <v>20</v>
      </c>
      <c r="C36" s="9">
        <v>18339</v>
      </c>
      <c r="D36" s="1">
        <v>2019</v>
      </c>
      <c r="E36" s="1" t="s">
        <v>21</v>
      </c>
      <c r="F36" s="1" t="s">
        <v>22</v>
      </c>
      <c r="G36" s="1">
        <v>5000</v>
      </c>
      <c r="H36" s="5">
        <v>43700</v>
      </c>
      <c r="I36" s="1" t="s">
        <v>31</v>
      </c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4">
        <f t="shared" si="0"/>
        <v>35</v>
      </c>
      <c r="B37" s="1" t="s">
        <v>20</v>
      </c>
      <c r="C37" s="9">
        <v>20803</v>
      </c>
      <c r="D37" s="1">
        <v>2019</v>
      </c>
      <c r="E37" s="1" t="s">
        <v>21</v>
      </c>
      <c r="F37" s="1" t="s">
        <v>22</v>
      </c>
      <c r="G37" s="1">
        <v>5000</v>
      </c>
      <c r="H37" s="5">
        <v>43738</v>
      </c>
      <c r="I37" s="1" t="s">
        <v>31</v>
      </c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4">
        <f t="shared" si="0"/>
        <v>36</v>
      </c>
      <c r="B38" s="1" t="s">
        <v>20</v>
      </c>
      <c r="C38" s="9">
        <v>10531</v>
      </c>
      <c r="D38" s="1">
        <v>2019</v>
      </c>
      <c r="E38" s="1" t="s">
        <v>21</v>
      </c>
      <c r="F38" s="1" t="s">
        <v>22</v>
      </c>
      <c r="G38" s="1">
        <v>5000</v>
      </c>
      <c r="H38" s="5">
        <v>43803</v>
      </c>
      <c r="I38" s="1" t="s">
        <v>31</v>
      </c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4">
        <f t="shared" si="0"/>
        <v>37</v>
      </c>
      <c r="B39" s="1" t="s">
        <v>20</v>
      </c>
      <c r="C39" s="9">
        <v>10532</v>
      </c>
      <c r="D39" s="1">
        <v>2019</v>
      </c>
      <c r="E39" s="1" t="s">
        <v>21</v>
      </c>
      <c r="F39" s="1" t="s">
        <v>22</v>
      </c>
      <c r="G39" s="1">
        <v>5000</v>
      </c>
      <c r="H39" s="5">
        <v>43803</v>
      </c>
      <c r="I39" s="1" t="s">
        <v>31</v>
      </c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4">
        <f t="shared" si="0"/>
        <v>38</v>
      </c>
      <c r="B40" s="1" t="s">
        <v>20</v>
      </c>
      <c r="C40" s="9">
        <v>10533</v>
      </c>
      <c r="D40" s="1">
        <v>2019</v>
      </c>
      <c r="E40" s="1" t="s">
        <v>21</v>
      </c>
      <c r="F40" s="1" t="s">
        <v>22</v>
      </c>
      <c r="G40" s="1">
        <v>5000</v>
      </c>
      <c r="H40" s="5">
        <v>43803</v>
      </c>
      <c r="I40" s="1" t="s">
        <v>31</v>
      </c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14">
        <f t="shared" si="0"/>
        <v>39</v>
      </c>
      <c r="B41" s="1" t="s">
        <v>20</v>
      </c>
      <c r="C41" s="9">
        <v>10534</v>
      </c>
      <c r="D41" s="1">
        <v>2019</v>
      </c>
      <c r="E41" s="1" t="s">
        <v>21</v>
      </c>
      <c r="F41" s="1" t="s">
        <v>22</v>
      </c>
      <c r="G41" s="1">
        <v>5000</v>
      </c>
      <c r="H41" s="5">
        <v>43803</v>
      </c>
      <c r="I41" s="1" t="s">
        <v>31</v>
      </c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4">
        <f t="shared" si="0"/>
        <v>40</v>
      </c>
      <c r="B42" s="1" t="s">
        <v>20</v>
      </c>
      <c r="C42" s="9">
        <v>10536</v>
      </c>
      <c r="D42" s="1">
        <v>2019</v>
      </c>
      <c r="E42" s="1" t="s">
        <v>21</v>
      </c>
      <c r="F42" s="1" t="s">
        <v>22</v>
      </c>
      <c r="G42" s="1">
        <v>5000</v>
      </c>
      <c r="H42" s="5">
        <v>43803</v>
      </c>
      <c r="I42" s="1" t="s">
        <v>31</v>
      </c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4">
        <f t="shared" si="0"/>
        <v>41</v>
      </c>
      <c r="B43" s="1" t="s">
        <v>20</v>
      </c>
      <c r="C43" s="9">
        <v>10537</v>
      </c>
      <c r="D43" s="1">
        <v>2019</v>
      </c>
      <c r="E43" s="1" t="s">
        <v>21</v>
      </c>
      <c r="F43" s="1" t="s">
        <v>22</v>
      </c>
      <c r="G43" s="1">
        <v>5000</v>
      </c>
      <c r="H43" s="5">
        <v>43803</v>
      </c>
      <c r="I43" s="1" t="s">
        <v>31</v>
      </c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4">
        <f t="shared" si="0"/>
        <v>42</v>
      </c>
      <c r="B44" s="1" t="s">
        <v>20</v>
      </c>
      <c r="C44" s="9">
        <v>10538</v>
      </c>
      <c r="D44" s="1">
        <v>2019</v>
      </c>
      <c r="E44" s="1" t="s">
        <v>21</v>
      </c>
      <c r="F44" s="1" t="s">
        <v>22</v>
      </c>
      <c r="G44" s="1">
        <v>5000</v>
      </c>
      <c r="H44" s="5">
        <v>43803</v>
      </c>
      <c r="I44" s="1" t="s">
        <v>31</v>
      </c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4">
        <f t="shared" si="0"/>
        <v>43</v>
      </c>
      <c r="B45" s="1" t="s">
        <v>20</v>
      </c>
      <c r="C45" s="9">
        <v>10540</v>
      </c>
      <c r="D45" s="1">
        <v>2019</v>
      </c>
      <c r="E45" s="1" t="s">
        <v>21</v>
      </c>
      <c r="F45" s="1" t="s">
        <v>22</v>
      </c>
      <c r="G45" s="1">
        <v>5000</v>
      </c>
      <c r="H45" s="5">
        <v>43803</v>
      </c>
      <c r="I45" s="1" t="s">
        <v>31</v>
      </c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4">
        <f t="shared" si="0"/>
        <v>44</v>
      </c>
      <c r="B46" s="1" t="s">
        <v>20</v>
      </c>
      <c r="C46" s="9">
        <v>10542</v>
      </c>
      <c r="D46" s="1">
        <v>2019</v>
      </c>
      <c r="E46" s="1" t="s">
        <v>21</v>
      </c>
      <c r="F46" s="1" t="s">
        <v>22</v>
      </c>
      <c r="G46" s="1">
        <v>5000</v>
      </c>
      <c r="H46" s="5">
        <v>43803</v>
      </c>
      <c r="I46" s="1" t="s">
        <v>31</v>
      </c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4">
        <f t="shared" si="0"/>
        <v>45</v>
      </c>
      <c r="B47" s="1" t="s">
        <v>20</v>
      </c>
      <c r="C47" s="9">
        <v>10543</v>
      </c>
      <c r="D47" s="1">
        <v>2019</v>
      </c>
      <c r="E47" s="1" t="s">
        <v>21</v>
      </c>
      <c r="F47" s="1" t="s">
        <v>22</v>
      </c>
      <c r="G47" s="1">
        <v>5000</v>
      </c>
      <c r="H47" s="5">
        <v>43803</v>
      </c>
      <c r="I47" s="1" t="s">
        <v>31</v>
      </c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4">
        <f t="shared" si="0"/>
        <v>46</v>
      </c>
      <c r="B48" s="1" t="s">
        <v>20</v>
      </c>
      <c r="C48" s="9">
        <v>10544</v>
      </c>
      <c r="D48" s="1">
        <v>2019</v>
      </c>
      <c r="E48" s="1" t="s">
        <v>21</v>
      </c>
      <c r="F48" s="1" t="s">
        <v>22</v>
      </c>
      <c r="G48" s="1">
        <v>5000</v>
      </c>
      <c r="H48" s="5">
        <v>43803</v>
      </c>
      <c r="I48" s="1" t="s">
        <v>31</v>
      </c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4">
        <f t="shared" si="0"/>
        <v>47</v>
      </c>
      <c r="B49" s="1" t="s">
        <v>20</v>
      </c>
      <c r="C49" s="9">
        <v>10545</v>
      </c>
      <c r="D49" s="1">
        <v>2019</v>
      </c>
      <c r="E49" s="1" t="s">
        <v>21</v>
      </c>
      <c r="F49" s="1" t="s">
        <v>22</v>
      </c>
      <c r="G49" s="1">
        <v>5000</v>
      </c>
      <c r="H49" s="5">
        <v>43803</v>
      </c>
      <c r="I49" s="1" t="s">
        <v>31</v>
      </c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4">
        <f t="shared" si="0"/>
        <v>48</v>
      </c>
      <c r="B50" s="1" t="s">
        <v>20</v>
      </c>
      <c r="C50" s="9">
        <v>10547</v>
      </c>
      <c r="D50" s="1">
        <v>2019</v>
      </c>
      <c r="E50" s="1" t="s">
        <v>21</v>
      </c>
      <c r="F50" s="1" t="s">
        <v>22</v>
      </c>
      <c r="G50" s="1">
        <v>5000</v>
      </c>
      <c r="H50" s="5">
        <v>43803</v>
      </c>
      <c r="I50" s="1" t="s">
        <v>31</v>
      </c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4">
        <f t="shared" si="0"/>
        <v>49</v>
      </c>
      <c r="B51" s="1" t="s">
        <v>20</v>
      </c>
      <c r="C51" s="9">
        <v>10548</v>
      </c>
      <c r="D51" s="1">
        <v>2019</v>
      </c>
      <c r="E51" s="1" t="s">
        <v>21</v>
      </c>
      <c r="F51" s="1" t="s">
        <v>22</v>
      </c>
      <c r="G51" s="1">
        <v>5000</v>
      </c>
      <c r="H51" s="5">
        <v>43803</v>
      </c>
      <c r="I51" s="1" t="s">
        <v>31</v>
      </c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4">
        <f t="shared" si="0"/>
        <v>50</v>
      </c>
      <c r="B52" s="1" t="s">
        <v>20</v>
      </c>
      <c r="C52" s="9">
        <v>11299</v>
      </c>
      <c r="D52" s="1">
        <v>2019</v>
      </c>
      <c r="E52" s="1" t="s">
        <v>21</v>
      </c>
      <c r="F52" s="1" t="s">
        <v>22</v>
      </c>
      <c r="G52" s="1">
        <v>5000</v>
      </c>
      <c r="H52" s="5">
        <v>43803</v>
      </c>
      <c r="I52" s="1" t="s">
        <v>31</v>
      </c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4">
        <f t="shared" si="0"/>
        <v>51</v>
      </c>
      <c r="B53" s="1" t="s">
        <v>20</v>
      </c>
      <c r="C53" s="9">
        <v>11365</v>
      </c>
      <c r="D53" s="1">
        <v>2019</v>
      </c>
      <c r="E53" s="1" t="s">
        <v>21</v>
      </c>
      <c r="F53" s="1" t="s">
        <v>22</v>
      </c>
      <c r="G53" s="1">
        <v>5000</v>
      </c>
      <c r="H53" s="5">
        <v>43803</v>
      </c>
      <c r="I53" s="1" t="s">
        <v>31</v>
      </c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4">
        <f t="shared" si="0"/>
        <v>52</v>
      </c>
      <c r="B54" s="1" t="s">
        <v>20</v>
      </c>
      <c r="C54" s="9">
        <v>25079</v>
      </c>
      <c r="D54" s="1">
        <v>2019</v>
      </c>
      <c r="E54" s="1" t="s">
        <v>28</v>
      </c>
      <c r="F54" s="1" t="s">
        <v>22</v>
      </c>
      <c r="G54" s="1">
        <v>12000</v>
      </c>
      <c r="H54" s="5">
        <v>43816</v>
      </c>
      <c r="I54" s="1" t="s">
        <v>31</v>
      </c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4">
        <f t="shared" si="0"/>
        <v>53</v>
      </c>
      <c r="B55" s="1" t="s">
        <v>20</v>
      </c>
      <c r="C55" s="9">
        <v>28888</v>
      </c>
      <c r="D55" s="1">
        <v>2019</v>
      </c>
      <c r="E55" s="1" t="s">
        <v>27</v>
      </c>
      <c r="F55" s="1" t="s">
        <v>22</v>
      </c>
      <c r="G55" s="1">
        <v>10000</v>
      </c>
      <c r="H55" s="5">
        <v>43869</v>
      </c>
      <c r="I55" s="1" t="s">
        <v>31</v>
      </c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4">
        <f t="shared" si="0"/>
        <v>54</v>
      </c>
      <c r="B56" s="1" t="s">
        <v>20</v>
      </c>
      <c r="C56" s="9">
        <v>7196</v>
      </c>
      <c r="D56" s="1">
        <v>2019</v>
      </c>
      <c r="E56" s="1" t="s">
        <v>21</v>
      </c>
      <c r="F56" s="1" t="s">
        <v>22</v>
      </c>
      <c r="G56" s="1">
        <v>5000</v>
      </c>
      <c r="H56" s="5">
        <v>43871</v>
      </c>
      <c r="I56" s="1" t="s">
        <v>31</v>
      </c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4">
        <f t="shared" si="0"/>
        <v>55</v>
      </c>
      <c r="B57" s="1" t="s">
        <v>20</v>
      </c>
      <c r="C57" s="9">
        <v>19502</v>
      </c>
      <c r="D57" s="1">
        <v>2019</v>
      </c>
      <c r="E57" s="1" t="s">
        <v>21</v>
      </c>
      <c r="F57" s="1" t="s">
        <v>22</v>
      </c>
      <c r="G57" s="1">
        <v>5000</v>
      </c>
      <c r="H57" s="5">
        <v>43909</v>
      </c>
      <c r="I57" s="1" t="s">
        <v>31</v>
      </c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4">
        <f t="shared" si="0"/>
        <v>56</v>
      </c>
      <c r="B58" s="1" t="s">
        <v>20</v>
      </c>
      <c r="C58" s="9">
        <v>8724</v>
      </c>
      <c r="D58" s="1">
        <v>2019</v>
      </c>
      <c r="E58" s="1" t="s">
        <v>21</v>
      </c>
      <c r="F58" s="1" t="s">
        <v>22</v>
      </c>
      <c r="G58" s="1">
        <v>5000</v>
      </c>
      <c r="H58" s="5">
        <v>43931</v>
      </c>
      <c r="I58" s="1" t="s">
        <v>31</v>
      </c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4">
        <f t="shared" si="0"/>
        <v>57</v>
      </c>
      <c r="B59" s="1" t="s">
        <v>20</v>
      </c>
      <c r="C59" s="9">
        <v>12746</v>
      </c>
      <c r="D59" s="1">
        <v>2019</v>
      </c>
      <c r="E59" s="1" t="s">
        <v>21</v>
      </c>
      <c r="F59" s="1" t="s">
        <v>22</v>
      </c>
      <c r="G59" s="1">
        <v>5000</v>
      </c>
      <c r="H59" s="5">
        <v>43931</v>
      </c>
      <c r="I59" s="1" t="s">
        <v>31</v>
      </c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4">
        <f t="shared" si="0"/>
        <v>58</v>
      </c>
      <c r="B60" s="1" t="s">
        <v>20</v>
      </c>
      <c r="C60" s="9">
        <v>24647</v>
      </c>
      <c r="D60" s="1">
        <v>2019</v>
      </c>
      <c r="E60" s="1" t="s">
        <v>21</v>
      </c>
      <c r="F60" s="1" t="s">
        <v>22</v>
      </c>
      <c r="G60" s="1">
        <v>5000</v>
      </c>
      <c r="H60" s="5">
        <v>43931</v>
      </c>
      <c r="I60" s="1" t="s">
        <v>31</v>
      </c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12"/>
      <c r="B61" s="12"/>
      <c r="C61" s="12"/>
      <c r="D61" s="12"/>
      <c r="E61" s="12"/>
      <c r="F61" s="16" t="s">
        <v>32</v>
      </c>
      <c r="G61" s="13">
        <f>SUM(G2:G60)</f>
        <v>433000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 SOUTH-2019-PRASANNA</vt:lpstr>
      <vt:lpstr>HYD SOUTH-2019-03JUNE2019</vt:lpstr>
      <vt:lpstr>HYD SOUTH-2019-PENDING</vt:lpstr>
      <vt:lpstr>HYD SOUTH-2019-FOR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2021-06-16T05:12:41Z</cp:lastPrinted>
  <dcterms:created xsi:type="dcterms:W3CDTF">2021-04-28T06:07:38Z</dcterms:created>
  <dcterms:modified xsi:type="dcterms:W3CDTF">2021-06-16T05:13:12Z</dcterms:modified>
</cp:coreProperties>
</file>