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5" yWindow="-105" windowWidth="19425" windowHeight="10425" firstSheet="1" activeTab="3"/>
  </bookViews>
  <sheets>
    <sheet name="Habsiguda-2019-PRASANNA" sheetId="1" r:id="rId1"/>
    <sheet name="Habsiguda-2019-03JUNE,2019" sheetId="3" r:id="rId2"/>
    <sheet name="Habsiguda-2019-PENDING" sheetId="2" r:id="rId3"/>
    <sheet name="Habsiguda-2019-FOR FOLLOWUP-C" sheetId="4" r:id="rId4"/>
  </sheets>
  <definedNames>
    <definedName name="_xlnm._FilterDatabase" localSheetId="1" hidden="1">'Habsiguda-2019-03JUNE,2019'!$A$1:$Q$14</definedName>
    <definedName name="_xlnm._FilterDatabase" localSheetId="3" hidden="1">'Habsiguda-2019-FOR FOLLOWUP-C'!$A$1:$Q$40</definedName>
    <definedName name="_xlnm._FilterDatabase" localSheetId="2" hidden="1">'Habsiguda-2019-PENDING'!$A$1:$Q$28</definedName>
    <definedName name="_xlnm._FilterDatabase" localSheetId="0" hidden="1">'Habsiguda-2019-PRASANNA'!$A$1:$T$39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4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6" i="4" s="1"/>
  <c r="A37" i="4" s="1"/>
  <c r="A38" i="4" s="1"/>
  <c r="A39" i="4" s="1"/>
  <c r="A40" i="4" s="1"/>
  <c r="G14" i="3" l="1"/>
  <c r="G28" i="2"/>
  <c r="G40" i="1" l="1"/>
  <c r="I34" i="1"/>
  <c r="I31" i="1"/>
  <c r="I30" i="1"/>
  <c r="I29" i="1"/>
  <c r="I27" i="1"/>
  <c r="I26" i="1"/>
  <c r="I25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6" i="1"/>
  <c r="I4" i="1"/>
  <c r="I3" i="1"/>
  <c r="A3" i="1"/>
  <c r="A4" i="1" s="1"/>
  <c r="A5" i="1" s="1"/>
  <c r="A6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<sst xmlns="http://schemas.openxmlformats.org/spreadsheetml/2006/main" count="535" uniqueCount="45">
  <si>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</si>
  <si>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</si>
  <si>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</si>
  <si>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</si>
  <si>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</si>
  <si>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</si>
  <si>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</si>
  <si>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</si>
  <si>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</si>
  <si>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</si>
  <si>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</si>
  <si>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</si>
  <si>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</si>
  <si>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</si>
  <si>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</si>
  <si>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</si>
  <si>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</si>
  <si>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</si>
  <si>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</si>
  <si>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</si>
  <si>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</si>
  <si>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DISPOSED</t>
  </si>
  <si>
    <t>COUNTER</t>
  </si>
  <si>
    <t>VACATE</t>
  </si>
  <si>
    <t>HABSIGUDA</t>
  </si>
  <si>
    <t>WRIT PETITION (APPEAL N0. 38 OF 2018)</t>
  </si>
  <si>
    <t>WRIT PETITION (APPEAL NO. 44 OF 2018)</t>
  </si>
  <si>
    <t xml:space="preserve">COUNTER </t>
  </si>
  <si>
    <t xml:space="preserve">ADDITIONAL COUNTER </t>
  </si>
  <si>
    <t>REPORT</t>
  </si>
  <si>
    <t>Yes</t>
  </si>
  <si>
    <t>No</t>
  </si>
  <si>
    <t>Total</t>
  </si>
  <si>
    <t>s</t>
  </si>
  <si>
    <t>BILLS ENCLOSED</t>
  </si>
  <si>
    <t>YEAR</t>
  </si>
  <si>
    <t>PAYMENT</t>
  </si>
  <si>
    <t>SANCTION NO. &amp; DATE</t>
  </si>
  <si>
    <t>PAYMENT DETAILS (CHEQUE / RTGS &amp; CREDITED DATE)</t>
  </si>
  <si>
    <t>WP (A.N0.38OF2018)</t>
  </si>
  <si>
    <t>PENDING</t>
  </si>
  <si>
    <t xml:space="preserve">ADDL. COUNTER </t>
  </si>
  <si>
    <t>WP (A.NO. 44 OF 2018)</t>
  </si>
  <si>
    <t>WP(APPL NO. 44 OF 2018)</t>
  </si>
  <si>
    <t>WP (APP N0. 38 OF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</si>
</sst>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mmm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 Light"/>
      <family val="1"/>
      <scheme val="major"/>
    </font>
    <font>
      <sz val="11"/>
      <name val="Calibri Light"/>
      <family val="1"/>
      <scheme val="major"/>
    </font>
    <font>
      <b/>
      <sz val="11"/>
      <color rgb="FF333333"/>
      <name val="Calibri Light"/>
      <family val="2"/>
      <scheme val="major"/>
    </font>
    <font>
      <b/>
      <sz val="7"/>
      <color rgb="FF333333"/>
      <name val="Roboto-Regular"/>
    </font>
    <font>
      <b/>
      <sz val="11"/>
      <color rgb="FFFF0000"/>
      <name val="Calibri Light"/>
      <family val="2"/>
      <scheme val="major"/>
    </font>
    <font>
      <b/>
      <sz val="7"/>
      <color rgb="FFFF0000"/>
      <name val="Roboto-Regular"/>
    </font>
    <font>
      <sz val="10"/>
      <name val="Arial"/>
      <family val="2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8"/>
      <color indexed="10"/>
      <name val="Arial"/>
      <family val="2"/>
    </font>
    <font>
      <sz val="8"/>
      <color theme="1"/>
      <name val="Calibri"/>
      <family val="2"/>
      <scheme val="minor"/>
    </font>
    <font>
      <sz val="9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164" fontId="1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5" fillId="0" borderId="0" xfId="0" applyNumberFormat="1" applyFont="1"/>
    <xf numFmtId="14" fontId="6" fillId="0" borderId="0" xfId="0" applyNumberFormat="1" applyFont="1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1" fillId="0" borderId="1" xfId="1" applyBorder="1" applyAlignment="1">
      <alignment horizontal="center"/>
    </xf>
    <xf numFmtId="0" fontId="1" fillId="0" borderId="1" xfId="1" applyBorder="1"/>
    <xf numFmtId="165" fontId="5" fillId="2" borderId="0" xfId="0" applyNumberFormat="1" applyFont="1" applyFill="1" applyAlignment="1">
      <alignment vertical="center" wrapText="1"/>
    </xf>
    <xf numFmtId="14" fontId="6" fillId="2" borderId="0" xfId="0" applyNumberFormat="1" applyFont="1" applyFill="1" applyAlignment="1">
      <alignment vertical="center" wrapText="1"/>
    </xf>
    <xf numFmtId="165" fontId="7" fillId="0" borderId="0" xfId="0" applyNumberFormat="1" applyFont="1"/>
    <xf numFmtId="14" fontId="8" fillId="0" borderId="0" xfId="0" applyNumberFormat="1" applyFont="1"/>
    <xf numFmtId="0" fontId="2" fillId="3" borderId="2" xfId="1" applyFont="1" applyFill="1" applyBorder="1"/>
    <xf numFmtId="0" fontId="2" fillId="3" borderId="2" xfId="1" applyFont="1" applyFill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0" xfId="1" applyBorder="1"/>
    <xf numFmtId="0" fontId="0" fillId="0" borderId="0" xfId="0" applyBorder="1"/>
    <xf numFmtId="0" fontId="10" fillId="0" borderId="1" xfId="0" applyFont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4" fontId="6" fillId="4" borderId="0" xfId="0" applyNumberFormat="1" applyFont="1" applyFill="1"/>
    <xf numFmtId="165" fontId="5" fillId="4" borderId="0" xfId="0" applyNumberFormat="1" applyFont="1" applyFill="1"/>
    <xf numFmtId="0" fontId="4" fillId="4" borderId="3" xfId="0" applyFont="1" applyFill="1" applyBorder="1" applyAlignment="1">
      <alignment horizontal="center"/>
    </xf>
    <xf numFmtId="0" fontId="0" fillId="4" borderId="3" xfId="0" applyFill="1" applyBorder="1"/>
    <xf numFmtId="166" fontId="4" fillId="0" borderId="1" xfId="6" applyNumberFormat="1" applyFont="1" applyBorder="1" applyAlignment="1">
      <alignment horizontal="center"/>
    </xf>
    <xf numFmtId="0" fontId="7" fillId="4" borderId="0" xfId="0" applyFont="1" applyFill="1" applyAlignment="1">
      <alignment horizontal="center"/>
    </xf>
    <xf numFmtId="166" fontId="7" fillId="4" borderId="0" xfId="6" applyNumberFormat="1" applyFont="1" applyFill="1" applyAlignment="1"/>
    <xf numFmtId="0" fontId="12" fillId="3" borderId="2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</cellXfs>
  <cellStyles count="7">
    <cellStyle name="Comma" xfId="6" builtinId="3"/>
    <cellStyle name="Normal" xfId="0" builtinId="0"/>
    <cellStyle name="Normal 2" xfId="5"/>
    <cellStyle name="Normal 3" xfId="3"/>
    <cellStyle name="Normal 3 2" xfId="4"/>
    <cellStyle name="Normal 4" xfId="2"/>
    <cellStyle name="Normal 9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9"/>
  <sheetViews>
    <sheetView topLeftCell="A28" workbookViewId="0">
      <selection activeCell="D54" sqref="D54"/>
    </sheetView>
  </sheetViews>
  <sheetFormatPr defaultColWidth="8.7109375" defaultRowHeight="15" x14ac:dyDescent="0.25"/>
  <cols>
    <col min="1" max="3" width="9.140625" customWidth="1"/>
    <col min="4" max="4" width="17.42578125" bestFit="1" customWidth="1"/>
    <col min="5" max="5" width="34" bestFit="1" customWidth="1"/>
    <col min="6" max="6" width="10.42578125" bestFit="1" customWidth="1"/>
    <col min="7" max="7" width="13.28515625" bestFit="1" customWidth="1"/>
    <col min="8" max="8" width="12.85546875" bestFit="1" customWidth="1"/>
    <col min="9" max="9" width="9.42578125" bestFit="1" customWidth="1"/>
    <col min="10" max="10" width="8.7109375" style="20"/>
    <col min="11" max="11" width="49.140625" style="20" bestFit="1" customWidth="1"/>
    <col min="12" max="16384" width="8.7109375" style="20"/>
  </cols>
  <sheetData>
    <row r="1" spans="1:20" customForma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3" t="s">
        <v>5</v>
      </c>
      <c r="G1" s="13" t="s">
        <v>6</v>
      </c>
      <c r="H1" s="13" t="s">
        <v>8</v>
      </c>
      <c r="I1" s="13" t="s">
        <v>7</v>
      </c>
      <c r="J1" s="13" t="s">
        <v>9</v>
      </c>
      <c r="K1" s="14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</row>
    <row r="2" spans="1:20" customFormat="1" x14ac:dyDescent="0.25">
      <c r="A2" s="21">
        <v>1</v>
      </c>
      <c r="B2" s="5" t="s">
        <v>20</v>
      </c>
      <c r="C2" s="5">
        <v>2217</v>
      </c>
      <c r="D2" s="5">
        <v>2019</v>
      </c>
      <c r="E2" s="5" t="s">
        <v>26</v>
      </c>
      <c r="F2" s="5" t="s">
        <v>24</v>
      </c>
      <c r="G2" s="28">
        <v>10000</v>
      </c>
      <c r="H2" s="15">
        <v>43457</v>
      </c>
      <c r="I2" s="16">
        <v>43457</v>
      </c>
      <c r="J2" s="5" t="s">
        <v>30</v>
      </c>
      <c r="K2" s="7"/>
      <c r="L2" s="6"/>
      <c r="M2" s="6"/>
      <c r="N2" s="6"/>
      <c r="O2" s="6"/>
      <c r="P2" s="6"/>
      <c r="Q2" s="6"/>
      <c r="R2" s="6"/>
      <c r="S2" s="6"/>
      <c r="T2" s="6"/>
    </row>
    <row r="3" spans="1:20" customFormat="1" x14ac:dyDescent="0.25">
      <c r="A3" s="21">
        <f>A2+1</f>
        <v>2</v>
      </c>
      <c r="B3" s="5" t="s">
        <v>20</v>
      </c>
      <c r="C3" s="5">
        <v>1677</v>
      </c>
      <c r="D3" s="5">
        <v>2019</v>
      </c>
      <c r="E3" s="5" t="s">
        <v>22</v>
      </c>
      <c r="F3" s="5" t="s">
        <v>24</v>
      </c>
      <c r="G3" s="28">
        <v>10000</v>
      </c>
      <c r="H3" s="15">
        <v>43516</v>
      </c>
      <c r="I3" s="16" t="str">
        <f>TEXT(H3,"mmm")</f>
        <v>Feb</v>
      </c>
      <c r="J3" s="5" t="s">
        <v>30</v>
      </c>
      <c r="K3" s="7"/>
      <c r="L3" s="6"/>
      <c r="M3" s="6"/>
      <c r="N3" s="6"/>
      <c r="O3" s="6"/>
      <c r="P3" s="6"/>
      <c r="Q3" s="6"/>
      <c r="R3" s="6"/>
      <c r="S3" s="6"/>
      <c r="T3" s="6"/>
    </row>
    <row r="4" spans="1:20" customFormat="1" x14ac:dyDescent="0.25">
      <c r="A4" s="21">
        <f t="shared" ref="A4:A39" si="0">A3+1</f>
        <v>3</v>
      </c>
      <c r="B4" s="5" t="s">
        <v>20</v>
      </c>
      <c r="C4" s="5">
        <v>2527</v>
      </c>
      <c r="D4" s="5">
        <v>2019</v>
      </c>
      <c r="E4" s="5" t="s">
        <v>27</v>
      </c>
      <c r="F4" s="5" t="s">
        <v>24</v>
      </c>
      <c r="G4" s="28">
        <v>10000</v>
      </c>
      <c r="H4" s="15">
        <v>43531</v>
      </c>
      <c r="I4" s="16" t="str">
        <f>TEXT(H4,"mmm")</f>
        <v>Mar</v>
      </c>
      <c r="J4" s="5" t="s">
        <v>30</v>
      </c>
      <c r="K4" s="7"/>
      <c r="L4" s="6"/>
      <c r="M4" s="6"/>
      <c r="N4" s="6"/>
      <c r="O4" s="6"/>
      <c r="P4" s="6"/>
      <c r="Q4" s="6"/>
      <c r="R4" s="6"/>
      <c r="S4" s="6"/>
      <c r="T4" s="6"/>
    </row>
    <row r="5" spans="1:20" customFormat="1" x14ac:dyDescent="0.25">
      <c r="A5" s="21">
        <f t="shared" si="0"/>
        <v>4</v>
      </c>
      <c r="B5" s="5" t="s">
        <v>20</v>
      </c>
      <c r="C5" s="5">
        <v>2527</v>
      </c>
      <c r="D5" s="5">
        <v>2019</v>
      </c>
      <c r="E5" s="5" t="s">
        <v>29</v>
      </c>
      <c r="F5" s="5" t="s">
        <v>24</v>
      </c>
      <c r="G5" s="28">
        <v>10000</v>
      </c>
      <c r="H5" s="15">
        <v>43562</v>
      </c>
      <c r="I5" s="16">
        <v>43562</v>
      </c>
      <c r="J5" s="5" t="s">
        <v>30</v>
      </c>
      <c r="K5" s="7"/>
      <c r="L5" s="6"/>
      <c r="M5" s="6"/>
      <c r="N5" s="6"/>
      <c r="O5" s="6"/>
      <c r="P5" s="6"/>
      <c r="Q5" s="6"/>
      <c r="R5" s="6"/>
      <c r="S5" s="6"/>
      <c r="T5" s="6"/>
    </row>
    <row r="6" spans="1:20" customFormat="1" x14ac:dyDescent="0.25">
      <c r="A6" s="21">
        <f t="shared" si="0"/>
        <v>5</v>
      </c>
      <c r="B6" s="5" t="s">
        <v>20</v>
      </c>
      <c r="C6" s="5">
        <v>5324</v>
      </c>
      <c r="D6" s="5">
        <v>2019</v>
      </c>
      <c r="E6" s="5" t="s">
        <v>27</v>
      </c>
      <c r="F6" s="5" t="s">
        <v>24</v>
      </c>
      <c r="G6" s="28">
        <v>10000</v>
      </c>
      <c r="H6" s="15">
        <v>43570</v>
      </c>
      <c r="I6" s="16" t="str">
        <f>TEXT(H6,"mmm")</f>
        <v>Apr</v>
      </c>
      <c r="J6" s="5" t="s">
        <v>30</v>
      </c>
      <c r="K6" s="7"/>
      <c r="L6" s="6"/>
      <c r="M6" s="6"/>
      <c r="N6" s="6"/>
      <c r="O6" s="6"/>
      <c r="P6" s="6"/>
      <c r="Q6" s="6"/>
      <c r="R6" s="6"/>
      <c r="S6" s="6"/>
      <c r="T6" s="6"/>
    </row>
    <row r="7" spans="1:20" customFormat="1" x14ac:dyDescent="0.25">
      <c r="A7" s="21">
        <f t="shared" ref="A7:A36" si="1">A6+1</f>
        <v>6</v>
      </c>
      <c r="B7" s="5" t="s">
        <v>20</v>
      </c>
      <c r="C7" s="5">
        <v>2527</v>
      </c>
      <c r="D7" s="5">
        <v>2019</v>
      </c>
      <c r="E7" s="5" t="s">
        <v>21</v>
      </c>
      <c r="F7" s="5" t="s">
        <v>24</v>
      </c>
      <c r="G7" s="28">
        <v>5000</v>
      </c>
      <c r="H7" s="15">
        <v>43871</v>
      </c>
      <c r="I7" s="16">
        <v>43871</v>
      </c>
      <c r="J7" s="5" t="s">
        <v>31</v>
      </c>
      <c r="K7" s="7"/>
      <c r="L7" s="6"/>
      <c r="M7" s="6"/>
      <c r="N7" s="6"/>
      <c r="O7" s="6"/>
      <c r="P7" s="6"/>
      <c r="Q7" s="6"/>
      <c r="R7" s="6"/>
      <c r="S7" s="6"/>
      <c r="T7" s="6"/>
    </row>
    <row r="8" spans="1:20" customFormat="1" x14ac:dyDescent="0.25">
      <c r="A8" s="21">
        <f t="shared" si="1"/>
        <v>7</v>
      </c>
      <c r="B8" s="5" t="s">
        <v>20</v>
      </c>
      <c r="C8" s="5">
        <v>2527</v>
      </c>
      <c r="D8" s="5">
        <v>2019</v>
      </c>
      <c r="E8" s="5" t="s">
        <v>28</v>
      </c>
      <c r="F8" s="5" t="s">
        <v>24</v>
      </c>
      <c r="G8" s="28">
        <v>10000</v>
      </c>
      <c r="H8" s="15">
        <v>43631</v>
      </c>
      <c r="I8" s="16" t="str">
        <f t="shared" ref="I8:I9" si="2">TEXT(H8,"mmm")</f>
        <v>Jun</v>
      </c>
      <c r="J8" s="5" t="s">
        <v>30</v>
      </c>
      <c r="K8" s="7"/>
      <c r="L8" s="6"/>
      <c r="M8" s="6"/>
      <c r="N8" s="6"/>
      <c r="O8" s="6"/>
      <c r="P8" s="6"/>
      <c r="Q8" s="6"/>
      <c r="R8" s="6"/>
      <c r="S8" s="6"/>
      <c r="T8" s="6"/>
    </row>
    <row r="9" spans="1:20" customFormat="1" x14ac:dyDescent="0.25">
      <c r="A9" s="21">
        <f t="shared" si="1"/>
        <v>8</v>
      </c>
      <c r="B9" s="5" t="s">
        <v>20</v>
      </c>
      <c r="C9" s="5">
        <v>5236</v>
      </c>
      <c r="D9" s="5">
        <v>2019</v>
      </c>
      <c r="E9" s="5" t="s">
        <v>27</v>
      </c>
      <c r="F9" s="5" t="s">
        <v>24</v>
      </c>
      <c r="G9" s="28">
        <v>10000</v>
      </c>
      <c r="H9" s="15">
        <v>43631</v>
      </c>
      <c r="I9" s="16" t="str">
        <f t="shared" si="2"/>
        <v>Jun</v>
      </c>
      <c r="J9" s="5" t="s">
        <v>30</v>
      </c>
      <c r="K9" s="7"/>
      <c r="L9" s="8"/>
      <c r="M9" s="8"/>
      <c r="N9" s="8"/>
      <c r="O9" s="6"/>
      <c r="P9" s="8"/>
      <c r="Q9" s="8"/>
      <c r="R9" s="8"/>
      <c r="S9" s="8"/>
      <c r="T9" s="8"/>
    </row>
    <row r="10" spans="1:20" customFormat="1" x14ac:dyDescent="0.25">
      <c r="A10" s="21">
        <f t="shared" si="1"/>
        <v>9</v>
      </c>
      <c r="B10" s="5" t="s">
        <v>20</v>
      </c>
      <c r="C10" s="5">
        <v>5236</v>
      </c>
      <c r="D10" s="5">
        <v>2019</v>
      </c>
      <c r="E10" s="5" t="s">
        <v>21</v>
      </c>
      <c r="F10" s="5" t="s">
        <v>24</v>
      </c>
      <c r="G10" s="28">
        <v>5000</v>
      </c>
      <c r="H10" s="15">
        <v>43871</v>
      </c>
      <c r="I10" s="16">
        <v>43871</v>
      </c>
      <c r="J10" s="5" t="s">
        <v>31</v>
      </c>
      <c r="K10" s="7"/>
      <c r="L10" s="8"/>
      <c r="M10" s="8"/>
      <c r="N10" s="8"/>
      <c r="O10" s="8"/>
      <c r="P10" s="8"/>
      <c r="Q10" s="8"/>
      <c r="R10" s="8"/>
      <c r="S10" s="8"/>
      <c r="T10" s="8"/>
    </row>
    <row r="11" spans="1:20" customFormat="1" x14ac:dyDescent="0.25">
      <c r="A11" s="21">
        <f t="shared" si="1"/>
        <v>10</v>
      </c>
      <c r="B11" s="5" t="s">
        <v>20</v>
      </c>
      <c r="C11" s="5">
        <v>13152</v>
      </c>
      <c r="D11" s="5">
        <v>2019</v>
      </c>
      <c r="E11" s="5" t="s">
        <v>23</v>
      </c>
      <c r="F11" s="5" t="s">
        <v>24</v>
      </c>
      <c r="G11" s="28">
        <v>12000</v>
      </c>
      <c r="H11" s="15">
        <v>43677</v>
      </c>
      <c r="I11" s="16" t="str">
        <f t="shared" ref="I11:I21" si="3">TEXT(H11,"mmm")</f>
        <v>Jul</v>
      </c>
      <c r="J11" s="5" t="s">
        <v>31</v>
      </c>
      <c r="K11" s="7"/>
      <c r="L11" s="6"/>
      <c r="M11" s="6"/>
      <c r="N11" s="6"/>
      <c r="O11" s="6"/>
      <c r="P11" s="6"/>
      <c r="Q11" s="6"/>
      <c r="R11" s="6"/>
      <c r="S11" s="6"/>
      <c r="T11" s="6"/>
    </row>
    <row r="12" spans="1:20" customFormat="1" x14ac:dyDescent="0.25">
      <c r="A12" s="21">
        <f t="shared" si="1"/>
        <v>11</v>
      </c>
      <c r="B12" s="5" t="s">
        <v>20</v>
      </c>
      <c r="C12" s="5">
        <v>17303</v>
      </c>
      <c r="D12" s="5">
        <v>2019</v>
      </c>
      <c r="E12" s="5" t="s">
        <v>22</v>
      </c>
      <c r="F12" s="5" t="s">
        <v>24</v>
      </c>
      <c r="G12" s="28">
        <v>10000</v>
      </c>
      <c r="H12" s="15">
        <v>43693</v>
      </c>
      <c r="I12" s="16" t="str">
        <f t="shared" si="3"/>
        <v>Aug</v>
      </c>
      <c r="J12" s="5" t="s">
        <v>30</v>
      </c>
      <c r="K12" s="7"/>
      <c r="L12" s="6"/>
      <c r="M12" s="6"/>
      <c r="N12" s="6"/>
      <c r="O12" s="6"/>
      <c r="P12" s="6"/>
      <c r="Q12" s="6"/>
      <c r="R12" s="6"/>
      <c r="S12" s="6"/>
      <c r="T12" s="6"/>
    </row>
    <row r="13" spans="1:20" customFormat="1" x14ac:dyDescent="0.25">
      <c r="A13" s="21">
        <f t="shared" si="1"/>
        <v>12</v>
      </c>
      <c r="B13" s="5" t="s">
        <v>20</v>
      </c>
      <c r="C13" s="5">
        <v>10256</v>
      </c>
      <c r="D13" s="5">
        <v>2019</v>
      </c>
      <c r="E13" s="5" t="s">
        <v>22</v>
      </c>
      <c r="F13" s="5" t="s">
        <v>24</v>
      </c>
      <c r="G13" s="28">
        <v>10000</v>
      </c>
      <c r="H13" s="15">
        <v>43693</v>
      </c>
      <c r="I13" s="16" t="str">
        <f t="shared" si="3"/>
        <v>Aug</v>
      </c>
      <c r="J13" s="5" t="s">
        <v>30</v>
      </c>
      <c r="K13" s="7"/>
      <c r="L13" s="6"/>
      <c r="M13" s="6"/>
      <c r="N13" s="6"/>
      <c r="O13" s="6"/>
      <c r="P13" s="6"/>
      <c r="Q13" s="6"/>
      <c r="R13" s="6"/>
      <c r="S13" s="6"/>
      <c r="T13" s="6"/>
    </row>
    <row r="14" spans="1:20" customFormat="1" x14ac:dyDescent="0.25">
      <c r="A14" s="21">
        <f t="shared" si="1"/>
        <v>13</v>
      </c>
      <c r="B14" s="5" t="s">
        <v>20</v>
      </c>
      <c r="C14" s="5">
        <v>10255</v>
      </c>
      <c r="D14" s="5">
        <v>2019</v>
      </c>
      <c r="E14" s="5" t="s">
        <v>22</v>
      </c>
      <c r="F14" s="5" t="s">
        <v>24</v>
      </c>
      <c r="G14" s="28">
        <v>10000</v>
      </c>
      <c r="H14" s="15">
        <v>43693</v>
      </c>
      <c r="I14" s="16" t="str">
        <f t="shared" si="3"/>
        <v>Aug</v>
      </c>
      <c r="J14" s="5" t="s">
        <v>30</v>
      </c>
      <c r="K14" s="7"/>
      <c r="L14" s="6"/>
      <c r="M14" s="6"/>
      <c r="N14" s="6"/>
      <c r="O14" s="6"/>
      <c r="P14" s="6"/>
      <c r="Q14" s="6"/>
      <c r="R14" s="6"/>
      <c r="S14" s="6"/>
      <c r="T14" s="6"/>
    </row>
    <row r="15" spans="1:20" customFormat="1" x14ac:dyDescent="0.25">
      <c r="A15" s="21">
        <f t="shared" si="1"/>
        <v>14</v>
      </c>
      <c r="B15" s="5" t="s">
        <v>20</v>
      </c>
      <c r="C15" s="5">
        <v>18688</v>
      </c>
      <c r="D15" s="5">
        <v>2019</v>
      </c>
      <c r="E15" s="5" t="s">
        <v>22</v>
      </c>
      <c r="F15" s="5" t="s">
        <v>24</v>
      </c>
      <c r="G15" s="28">
        <v>10000</v>
      </c>
      <c r="H15" s="15">
        <v>43770</v>
      </c>
      <c r="I15" s="16" t="str">
        <f t="shared" si="3"/>
        <v>Nov</v>
      </c>
      <c r="J15" s="5" t="s">
        <v>31</v>
      </c>
      <c r="K15" s="7"/>
      <c r="L15" s="6"/>
      <c r="M15" s="6"/>
      <c r="N15" s="6"/>
      <c r="O15" s="6"/>
      <c r="P15" s="6"/>
      <c r="Q15" s="6"/>
      <c r="R15" s="6"/>
      <c r="S15" s="6"/>
      <c r="T15" s="6"/>
    </row>
    <row r="16" spans="1:20" customFormat="1" x14ac:dyDescent="0.25">
      <c r="A16" s="21">
        <f t="shared" si="1"/>
        <v>15</v>
      </c>
      <c r="B16" s="5" t="s">
        <v>20</v>
      </c>
      <c r="C16" s="5">
        <v>15147</v>
      </c>
      <c r="D16" s="5">
        <v>2019</v>
      </c>
      <c r="E16" s="5" t="s">
        <v>23</v>
      </c>
      <c r="F16" s="5" t="s">
        <v>24</v>
      </c>
      <c r="G16" s="28">
        <v>12000</v>
      </c>
      <c r="H16" s="15">
        <v>43703</v>
      </c>
      <c r="I16" s="16" t="str">
        <f t="shared" si="3"/>
        <v>Aug</v>
      </c>
      <c r="J16" s="5" t="s">
        <v>30</v>
      </c>
      <c r="K16" s="7"/>
      <c r="L16" s="6"/>
      <c r="M16" s="6"/>
      <c r="N16" s="6"/>
      <c r="O16" s="6"/>
      <c r="P16" s="6"/>
      <c r="Q16" s="6"/>
      <c r="R16" s="6"/>
      <c r="S16" s="6"/>
      <c r="T16" s="6"/>
    </row>
    <row r="17" spans="1:20" customFormat="1" x14ac:dyDescent="0.25">
      <c r="A17" s="21">
        <f t="shared" si="1"/>
        <v>16</v>
      </c>
      <c r="B17" s="5" t="s">
        <v>20</v>
      </c>
      <c r="C17" s="5">
        <v>20330</v>
      </c>
      <c r="D17" s="5">
        <v>2019</v>
      </c>
      <c r="E17" s="5" t="s">
        <v>23</v>
      </c>
      <c r="F17" s="5" t="s">
        <v>24</v>
      </c>
      <c r="G17" s="28">
        <v>12000</v>
      </c>
      <c r="H17" s="15">
        <v>43812</v>
      </c>
      <c r="I17" s="16" t="str">
        <f t="shared" si="3"/>
        <v>Dec</v>
      </c>
      <c r="J17" s="5" t="s">
        <v>31</v>
      </c>
      <c r="K17" s="7"/>
      <c r="L17" s="8"/>
      <c r="M17" s="8"/>
      <c r="N17" s="8"/>
      <c r="O17" s="8"/>
      <c r="P17" s="8"/>
      <c r="Q17" s="8"/>
      <c r="R17" s="8"/>
      <c r="S17" s="8"/>
      <c r="T17" s="8"/>
    </row>
    <row r="18" spans="1:20" customFormat="1" x14ac:dyDescent="0.25">
      <c r="A18" s="21">
        <f t="shared" si="1"/>
        <v>17</v>
      </c>
      <c r="B18" s="5" t="s">
        <v>20</v>
      </c>
      <c r="C18" s="5">
        <v>17407</v>
      </c>
      <c r="D18" s="5">
        <v>2019</v>
      </c>
      <c r="E18" s="5" t="s">
        <v>22</v>
      </c>
      <c r="F18" s="5" t="s">
        <v>24</v>
      </c>
      <c r="G18" s="28">
        <v>10000</v>
      </c>
      <c r="H18" s="15">
        <v>43727</v>
      </c>
      <c r="I18" s="16" t="str">
        <f t="shared" si="3"/>
        <v>Sep</v>
      </c>
      <c r="J18" s="5" t="s">
        <v>30</v>
      </c>
      <c r="K18" s="7"/>
      <c r="L18" s="6"/>
      <c r="M18" s="6"/>
      <c r="N18" s="6"/>
      <c r="O18" s="6"/>
      <c r="P18" s="6"/>
      <c r="Q18" s="6"/>
      <c r="R18" s="6"/>
      <c r="S18" s="6"/>
      <c r="T18" s="6"/>
    </row>
    <row r="19" spans="1:20" customFormat="1" x14ac:dyDescent="0.25">
      <c r="A19" s="21">
        <f t="shared" si="1"/>
        <v>18</v>
      </c>
      <c r="B19" s="5" t="s">
        <v>20</v>
      </c>
      <c r="C19" s="5">
        <v>12015</v>
      </c>
      <c r="D19" s="5">
        <v>2019</v>
      </c>
      <c r="E19" s="5" t="s">
        <v>23</v>
      </c>
      <c r="F19" s="5" t="s">
        <v>24</v>
      </c>
      <c r="G19" s="28">
        <v>12000</v>
      </c>
      <c r="H19" s="15">
        <v>43731</v>
      </c>
      <c r="I19" s="16" t="str">
        <f t="shared" si="3"/>
        <v>Sep</v>
      </c>
      <c r="J19" s="5" t="s">
        <v>30</v>
      </c>
      <c r="K19" s="7"/>
      <c r="L19" s="6"/>
      <c r="M19" s="6"/>
      <c r="N19" s="6"/>
      <c r="O19" s="6"/>
      <c r="P19" s="6"/>
      <c r="Q19" s="6"/>
      <c r="R19" s="6"/>
      <c r="S19" s="6"/>
      <c r="T19" s="6"/>
    </row>
    <row r="20" spans="1:20" customFormat="1" x14ac:dyDescent="0.25">
      <c r="A20" s="21">
        <f t="shared" si="1"/>
        <v>19</v>
      </c>
      <c r="B20" s="5" t="s">
        <v>20</v>
      </c>
      <c r="C20" s="5">
        <v>12020</v>
      </c>
      <c r="D20" s="5">
        <v>2019</v>
      </c>
      <c r="E20" s="5" t="s">
        <v>23</v>
      </c>
      <c r="F20" s="5" t="s">
        <v>24</v>
      </c>
      <c r="G20" s="28">
        <v>12000</v>
      </c>
      <c r="H20" s="15">
        <v>43731</v>
      </c>
      <c r="I20" s="16" t="str">
        <f t="shared" si="3"/>
        <v>Sep</v>
      </c>
      <c r="J20" s="5" t="s">
        <v>30</v>
      </c>
      <c r="K20" s="7"/>
      <c r="L20" s="6"/>
      <c r="M20" s="6"/>
      <c r="N20" s="6"/>
      <c r="O20" s="6"/>
      <c r="P20" s="6"/>
      <c r="Q20" s="6"/>
      <c r="R20" s="6"/>
      <c r="S20" s="6"/>
      <c r="T20" s="6"/>
    </row>
    <row r="21" spans="1:20" customFormat="1" x14ac:dyDescent="0.25">
      <c r="A21" s="21">
        <f t="shared" si="1"/>
        <v>20</v>
      </c>
      <c r="B21" s="5" t="s">
        <v>20</v>
      </c>
      <c r="C21" s="5">
        <v>12030</v>
      </c>
      <c r="D21" s="5">
        <v>2019</v>
      </c>
      <c r="E21" s="5" t="s">
        <v>23</v>
      </c>
      <c r="F21" s="5" t="s">
        <v>24</v>
      </c>
      <c r="G21" s="28">
        <v>12000</v>
      </c>
      <c r="H21" s="15">
        <v>43731</v>
      </c>
      <c r="I21" s="16" t="str">
        <f t="shared" si="3"/>
        <v>Sep</v>
      </c>
      <c r="J21" s="5" t="s">
        <v>30</v>
      </c>
      <c r="K21" s="7"/>
      <c r="L21" s="6"/>
      <c r="M21" s="6"/>
      <c r="N21" s="6"/>
      <c r="O21" s="6"/>
      <c r="P21" s="6"/>
      <c r="Q21" s="6"/>
      <c r="R21" s="6"/>
      <c r="S21" s="6"/>
      <c r="T21" s="6"/>
    </row>
    <row r="22" spans="1:20" customFormat="1" x14ac:dyDescent="0.25">
      <c r="A22" s="21">
        <f t="shared" si="1"/>
        <v>21</v>
      </c>
      <c r="B22" s="5" t="s">
        <v>20</v>
      </c>
      <c r="C22" s="5">
        <v>9244</v>
      </c>
      <c r="D22" s="5">
        <v>2019</v>
      </c>
      <c r="E22" s="5" t="s">
        <v>21</v>
      </c>
      <c r="F22" s="5" t="s">
        <v>24</v>
      </c>
      <c r="G22" s="28">
        <v>5000</v>
      </c>
      <c r="H22" s="15">
        <v>43585</v>
      </c>
      <c r="I22" s="16">
        <v>43585</v>
      </c>
      <c r="J22" s="5" t="s">
        <v>31</v>
      </c>
      <c r="K22" s="7"/>
      <c r="L22" s="8"/>
      <c r="M22" s="8"/>
      <c r="N22" s="8"/>
      <c r="O22" s="6"/>
      <c r="P22" s="8"/>
      <c r="Q22" s="8"/>
      <c r="R22" s="8"/>
      <c r="S22" s="8"/>
      <c r="T22" s="8"/>
    </row>
    <row r="23" spans="1:20" customFormat="1" x14ac:dyDescent="0.25">
      <c r="A23" s="21">
        <f t="shared" si="1"/>
        <v>22</v>
      </c>
      <c r="B23" s="5" t="s">
        <v>20</v>
      </c>
      <c r="C23" s="5">
        <v>19719</v>
      </c>
      <c r="D23" s="5">
        <v>2019</v>
      </c>
      <c r="E23" s="5" t="s">
        <v>22</v>
      </c>
      <c r="F23" s="5" t="s">
        <v>24</v>
      </c>
      <c r="G23" s="28">
        <v>10000</v>
      </c>
      <c r="H23" s="15">
        <v>43750</v>
      </c>
      <c r="I23" s="16" t="str">
        <f t="shared" ref="I23:I27" si="4">TEXT(H23,"mmm")</f>
        <v>Oct</v>
      </c>
      <c r="J23" s="5" t="s">
        <v>30</v>
      </c>
      <c r="K23" s="7"/>
      <c r="L23" s="6"/>
      <c r="M23" s="6"/>
      <c r="N23" s="6"/>
      <c r="O23" s="6"/>
      <c r="P23" s="6"/>
      <c r="Q23" s="6"/>
      <c r="R23" s="6"/>
      <c r="S23" s="6"/>
      <c r="T23" s="6"/>
    </row>
    <row r="24" spans="1:20" customFormat="1" x14ac:dyDescent="0.25">
      <c r="A24" s="21">
        <f t="shared" si="1"/>
        <v>23</v>
      </c>
      <c r="B24" s="5" t="s">
        <v>20</v>
      </c>
      <c r="C24" s="5">
        <v>10728</v>
      </c>
      <c r="D24" s="5">
        <v>2019</v>
      </c>
      <c r="E24" s="5" t="s">
        <v>22</v>
      </c>
      <c r="F24" s="5" t="s">
        <v>24</v>
      </c>
      <c r="G24" s="28">
        <v>10000</v>
      </c>
      <c r="H24" s="15">
        <v>43762</v>
      </c>
      <c r="I24" s="16" t="str">
        <f t="shared" si="4"/>
        <v>Oct</v>
      </c>
      <c r="J24" s="5" t="s">
        <v>30</v>
      </c>
      <c r="K24" s="7"/>
      <c r="L24" s="6"/>
      <c r="M24" s="6"/>
      <c r="N24" s="6"/>
      <c r="O24" s="6"/>
      <c r="P24" s="6"/>
      <c r="Q24" s="6"/>
      <c r="R24" s="6"/>
      <c r="S24" s="6"/>
      <c r="T24" s="6"/>
    </row>
    <row r="25" spans="1:20" customFormat="1" x14ac:dyDescent="0.25">
      <c r="A25" s="21">
        <f t="shared" si="1"/>
        <v>24</v>
      </c>
      <c r="B25" s="5" t="s">
        <v>20</v>
      </c>
      <c r="C25" s="5">
        <v>21894</v>
      </c>
      <c r="D25" s="5">
        <v>2019</v>
      </c>
      <c r="E25" s="5" t="s">
        <v>22</v>
      </c>
      <c r="F25" s="5" t="s">
        <v>24</v>
      </c>
      <c r="G25" s="28">
        <v>10000</v>
      </c>
      <c r="H25" s="15">
        <v>43764</v>
      </c>
      <c r="I25" s="16" t="str">
        <f t="shared" si="4"/>
        <v>Oct</v>
      </c>
      <c r="J25" s="5" t="s">
        <v>30</v>
      </c>
      <c r="K25" s="7"/>
      <c r="L25" s="6"/>
      <c r="M25" s="6"/>
      <c r="N25" s="6"/>
      <c r="O25" s="6"/>
      <c r="P25" s="6"/>
      <c r="Q25" s="6"/>
      <c r="R25" s="6"/>
      <c r="S25" s="6"/>
      <c r="T25" s="6"/>
    </row>
    <row r="26" spans="1:20" customFormat="1" x14ac:dyDescent="0.25">
      <c r="A26" s="21">
        <f t="shared" si="1"/>
        <v>25</v>
      </c>
      <c r="B26" s="5" t="s">
        <v>20</v>
      </c>
      <c r="C26" s="5">
        <v>15909</v>
      </c>
      <c r="D26" s="5">
        <v>2019</v>
      </c>
      <c r="E26" s="5" t="s">
        <v>22</v>
      </c>
      <c r="F26" s="5" t="s">
        <v>24</v>
      </c>
      <c r="G26" s="28">
        <v>10000</v>
      </c>
      <c r="H26" s="15">
        <v>43764</v>
      </c>
      <c r="I26" s="16" t="str">
        <f t="shared" si="4"/>
        <v>Oct</v>
      </c>
      <c r="J26" s="5" t="s">
        <v>30</v>
      </c>
      <c r="K26" s="7"/>
      <c r="L26" s="6"/>
      <c r="M26" s="6"/>
      <c r="N26" s="6"/>
      <c r="O26" s="6"/>
      <c r="P26" s="6"/>
      <c r="Q26" s="6"/>
      <c r="R26" s="6"/>
      <c r="S26" s="6"/>
      <c r="T26" s="6"/>
    </row>
    <row r="27" spans="1:20" customFormat="1" x14ac:dyDescent="0.25">
      <c r="A27" s="21">
        <f t="shared" si="1"/>
        <v>26</v>
      </c>
      <c r="B27" s="5" t="s">
        <v>20</v>
      </c>
      <c r="C27" s="5">
        <v>22002</v>
      </c>
      <c r="D27" s="5">
        <v>2019</v>
      </c>
      <c r="E27" s="5" t="s">
        <v>22</v>
      </c>
      <c r="F27" s="5" t="s">
        <v>24</v>
      </c>
      <c r="G27" s="28">
        <v>10000</v>
      </c>
      <c r="H27" s="15">
        <v>43783</v>
      </c>
      <c r="I27" s="16" t="str">
        <f t="shared" si="4"/>
        <v>Nov</v>
      </c>
      <c r="J27" s="5" t="s">
        <v>30</v>
      </c>
      <c r="K27" s="7"/>
      <c r="L27" s="6"/>
      <c r="M27" s="6"/>
      <c r="N27" s="6"/>
      <c r="O27" s="6"/>
      <c r="P27" s="6"/>
      <c r="Q27" s="6"/>
      <c r="R27" s="6"/>
      <c r="S27" s="6"/>
      <c r="T27" s="6"/>
    </row>
    <row r="28" spans="1:20" customFormat="1" x14ac:dyDescent="0.25">
      <c r="A28" s="21">
        <f t="shared" si="1"/>
        <v>27</v>
      </c>
      <c r="B28" s="5" t="s">
        <v>20</v>
      </c>
      <c r="C28" s="5">
        <v>12358</v>
      </c>
      <c r="D28" s="5">
        <v>2019</v>
      </c>
      <c r="E28" s="5" t="s">
        <v>21</v>
      </c>
      <c r="F28" s="5" t="s">
        <v>24</v>
      </c>
      <c r="G28" s="28">
        <v>5000</v>
      </c>
      <c r="H28" s="15">
        <v>43637</v>
      </c>
      <c r="I28" s="16">
        <v>43637</v>
      </c>
      <c r="J28" s="5" t="s">
        <v>31</v>
      </c>
      <c r="K28" s="7"/>
      <c r="L28" s="6"/>
      <c r="M28" s="6"/>
      <c r="N28" s="6"/>
      <c r="O28" s="6"/>
      <c r="P28" s="6"/>
      <c r="Q28" s="6"/>
      <c r="R28" s="6"/>
      <c r="S28" s="6"/>
      <c r="T28" s="6"/>
    </row>
    <row r="29" spans="1:20" customFormat="1" x14ac:dyDescent="0.25">
      <c r="A29" s="21">
        <f t="shared" si="1"/>
        <v>28</v>
      </c>
      <c r="B29" s="5" t="s">
        <v>20</v>
      </c>
      <c r="C29" s="5">
        <v>24250</v>
      </c>
      <c r="D29" s="5">
        <v>2019</v>
      </c>
      <c r="E29" s="5" t="s">
        <v>22</v>
      </c>
      <c r="F29" s="5" t="s">
        <v>24</v>
      </c>
      <c r="G29" s="28">
        <v>10000</v>
      </c>
      <c r="H29" s="15">
        <v>43797</v>
      </c>
      <c r="I29" s="16" t="str">
        <f t="shared" ref="I29:I31" si="5">TEXT(H29,"mmm")</f>
        <v>Nov</v>
      </c>
      <c r="J29" s="5" t="s">
        <v>30</v>
      </c>
      <c r="K29" s="7"/>
      <c r="L29" s="6"/>
      <c r="M29" s="6"/>
      <c r="N29" s="6"/>
      <c r="O29" s="6"/>
      <c r="P29" s="6"/>
      <c r="Q29" s="6"/>
      <c r="R29" s="6"/>
      <c r="S29" s="6"/>
      <c r="T29" s="6"/>
    </row>
    <row r="30" spans="1:20" customFormat="1" x14ac:dyDescent="0.25">
      <c r="A30" s="21">
        <f t="shared" si="1"/>
        <v>29</v>
      </c>
      <c r="B30" s="5" t="s">
        <v>20</v>
      </c>
      <c r="C30" s="5">
        <v>25493</v>
      </c>
      <c r="D30" s="5">
        <v>2019</v>
      </c>
      <c r="E30" s="5" t="s">
        <v>22</v>
      </c>
      <c r="F30" s="5" t="s">
        <v>24</v>
      </c>
      <c r="G30" s="28">
        <v>10000</v>
      </c>
      <c r="H30" s="15">
        <v>43803</v>
      </c>
      <c r="I30" s="16" t="str">
        <f t="shared" si="5"/>
        <v>Dec</v>
      </c>
      <c r="J30" s="5" t="s">
        <v>30</v>
      </c>
      <c r="K30" s="7"/>
      <c r="L30" s="6"/>
      <c r="M30" s="6"/>
      <c r="N30" s="6"/>
      <c r="O30" s="6"/>
      <c r="P30" s="6"/>
      <c r="Q30" s="6"/>
      <c r="R30" s="6"/>
      <c r="S30" s="6"/>
      <c r="T30" s="6"/>
    </row>
    <row r="31" spans="1:20" customFormat="1" x14ac:dyDescent="0.25">
      <c r="A31" s="21">
        <f t="shared" si="1"/>
        <v>30</v>
      </c>
      <c r="B31" s="5" t="s">
        <v>20</v>
      </c>
      <c r="C31" s="5">
        <v>25454</v>
      </c>
      <c r="D31" s="5">
        <v>2019</v>
      </c>
      <c r="E31" s="5" t="s">
        <v>22</v>
      </c>
      <c r="F31" s="5" t="s">
        <v>24</v>
      </c>
      <c r="G31" s="28">
        <v>10000</v>
      </c>
      <c r="H31" s="15">
        <v>43827</v>
      </c>
      <c r="I31" s="16" t="str">
        <f t="shared" si="5"/>
        <v>Dec</v>
      </c>
      <c r="J31" s="5" t="s">
        <v>30</v>
      </c>
      <c r="K31" s="7"/>
      <c r="L31" s="6"/>
      <c r="M31" s="6"/>
      <c r="N31" s="6"/>
      <c r="O31" s="6"/>
      <c r="P31" s="6"/>
      <c r="Q31" s="6"/>
      <c r="R31" s="6"/>
      <c r="S31" s="6"/>
      <c r="T31" s="6"/>
    </row>
    <row r="32" spans="1:20" customFormat="1" x14ac:dyDescent="0.25">
      <c r="A32" s="21">
        <f t="shared" si="1"/>
        <v>31</v>
      </c>
      <c r="B32" s="5" t="s">
        <v>20</v>
      </c>
      <c r="C32" s="5">
        <v>19603</v>
      </c>
      <c r="D32" s="5">
        <v>2019</v>
      </c>
      <c r="E32" s="5" t="s">
        <v>21</v>
      </c>
      <c r="F32" s="5" t="s">
        <v>24</v>
      </c>
      <c r="G32" s="28">
        <v>5000</v>
      </c>
      <c r="H32" s="15">
        <v>43795</v>
      </c>
      <c r="I32" s="16">
        <v>43795</v>
      </c>
      <c r="J32" s="5" t="s">
        <v>31</v>
      </c>
      <c r="K32" s="7"/>
      <c r="L32" s="6"/>
      <c r="M32" s="6"/>
      <c r="N32" s="6"/>
      <c r="O32" s="6"/>
      <c r="P32" s="6"/>
      <c r="Q32" s="6"/>
      <c r="R32" s="6"/>
      <c r="S32" s="6"/>
      <c r="T32" s="6"/>
    </row>
    <row r="33" spans="1:20" customFormat="1" x14ac:dyDescent="0.25">
      <c r="A33" s="21">
        <f t="shared" si="1"/>
        <v>32</v>
      </c>
      <c r="B33" s="5" t="s">
        <v>20</v>
      </c>
      <c r="C33" s="5">
        <v>21574</v>
      </c>
      <c r="D33" s="5">
        <v>2019</v>
      </c>
      <c r="E33" s="5" t="s">
        <v>21</v>
      </c>
      <c r="F33" s="5" t="s">
        <v>24</v>
      </c>
      <c r="G33" s="28">
        <v>5000</v>
      </c>
      <c r="H33" s="15">
        <v>43735</v>
      </c>
      <c r="I33" s="16">
        <v>43735</v>
      </c>
      <c r="J33" s="5" t="s">
        <v>31</v>
      </c>
      <c r="K33" s="7"/>
      <c r="L33" s="8"/>
      <c r="M33" s="8"/>
      <c r="N33" s="8"/>
      <c r="O33" s="6"/>
      <c r="P33" s="8"/>
      <c r="Q33" s="8"/>
      <c r="R33" s="8"/>
      <c r="S33" s="8"/>
      <c r="T33" s="8"/>
    </row>
    <row r="34" spans="1:20" customFormat="1" x14ac:dyDescent="0.25">
      <c r="A34" s="21">
        <f t="shared" si="1"/>
        <v>33</v>
      </c>
      <c r="B34" s="5" t="s">
        <v>20</v>
      </c>
      <c r="C34" s="5">
        <v>26493</v>
      </c>
      <c r="D34" s="5">
        <v>2019</v>
      </c>
      <c r="E34" s="5" t="s">
        <v>22</v>
      </c>
      <c r="F34" s="5" t="s">
        <v>24</v>
      </c>
      <c r="G34" s="28">
        <v>10000</v>
      </c>
      <c r="H34" s="15">
        <v>43862</v>
      </c>
      <c r="I34" s="16" t="str">
        <f>TEXT(H34,"mmm")</f>
        <v>Feb</v>
      </c>
      <c r="J34" s="5" t="s">
        <v>30</v>
      </c>
      <c r="K34" s="7"/>
      <c r="L34" s="6"/>
      <c r="M34" s="6"/>
      <c r="N34" s="6"/>
      <c r="O34" s="6"/>
      <c r="P34" s="6"/>
      <c r="Q34" s="6"/>
      <c r="R34" s="6"/>
      <c r="S34" s="6"/>
      <c r="T34" s="6"/>
    </row>
    <row r="35" spans="1:20" customFormat="1" x14ac:dyDescent="0.25">
      <c r="A35" s="21">
        <f t="shared" si="1"/>
        <v>34</v>
      </c>
      <c r="B35" s="5" t="s">
        <v>20</v>
      </c>
      <c r="C35" s="5">
        <v>21894</v>
      </c>
      <c r="D35" s="5">
        <v>2019</v>
      </c>
      <c r="E35" s="5" t="s">
        <v>21</v>
      </c>
      <c r="F35" s="5" t="s">
        <v>24</v>
      </c>
      <c r="G35" s="28">
        <v>5000</v>
      </c>
      <c r="H35" s="15">
        <v>43850</v>
      </c>
      <c r="I35" s="16">
        <v>43850</v>
      </c>
      <c r="J35" s="5" t="s">
        <v>31</v>
      </c>
      <c r="K35" s="7"/>
      <c r="L35" s="8"/>
      <c r="M35" s="8"/>
      <c r="N35" s="8"/>
      <c r="O35" s="8"/>
      <c r="P35" s="8"/>
      <c r="Q35" s="8"/>
      <c r="R35" s="8"/>
      <c r="S35" s="8"/>
      <c r="T35" s="8"/>
    </row>
    <row r="36" spans="1:20" customFormat="1" x14ac:dyDescent="0.25">
      <c r="A36" s="21">
        <f t="shared" si="1"/>
        <v>35</v>
      </c>
      <c r="B36" s="5" t="s">
        <v>20</v>
      </c>
      <c r="C36" s="5">
        <v>28990</v>
      </c>
      <c r="D36" s="5">
        <v>2019</v>
      </c>
      <c r="E36" s="5" t="s">
        <v>21</v>
      </c>
      <c r="F36" s="5" t="s">
        <v>24</v>
      </c>
      <c r="G36" s="28">
        <v>5000</v>
      </c>
      <c r="H36" s="15">
        <v>43830</v>
      </c>
      <c r="I36" s="16">
        <v>43830</v>
      </c>
      <c r="J36" s="5" t="s">
        <v>31</v>
      </c>
      <c r="K36" s="7"/>
      <c r="L36" s="6"/>
      <c r="M36" s="6"/>
      <c r="N36" s="6"/>
      <c r="O36" s="6"/>
      <c r="P36" s="6"/>
      <c r="Q36" s="6"/>
      <c r="R36" s="6"/>
      <c r="S36" s="6"/>
      <c r="T36" s="6"/>
    </row>
    <row r="37" spans="1:20" customFormat="1" x14ac:dyDescent="0.25">
      <c r="A37" s="21">
        <f t="shared" si="0"/>
        <v>36</v>
      </c>
      <c r="B37" s="5" t="s">
        <v>20</v>
      </c>
      <c r="C37" s="5">
        <v>23931</v>
      </c>
      <c r="D37" s="5">
        <v>2019</v>
      </c>
      <c r="E37" s="5" t="s">
        <v>21</v>
      </c>
      <c r="F37" s="5" t="s">
        <v>24</v>
      </c>
      <c r="G37" s="28">
        <v>5000</v>
      </c>
      <c r="H37" s="15">
        <v>43909</v>
      </c>
      <c r="I37" s="16">
        <v>43909</v>
      </c>
      <c r="J37" s="5" t="s">
        <v>30</v>
      </c>
      <c r="K37" s="7"/>
      <c r="L37" s="6"/>
      <c r="M37" s="6"/>
      <c r="N37" s="6"/>
      <c r="O37" s="6"/>
      <c r="P37" s="6"/>
      <c r="Q37" s="6"/>
      <c r="R37" s="6"/>
      <c r="S37" s="6"/>
      <c r="T37" s="6"/>
    </row>
    <row r="38" spans="1:20" customFormat="1" x14ac:dyDescent="0.25">
      <c r="A38" s="21">
        <f t="shared" si="0"/>
        <v>37</v>
      </c>
      <c r="B38" s="5" t="s">
        <v>20</v>
      </c>
      <c r="C38" s="5">
        <v>28570</v>
      </c>
      <c r="D38" s="5">
        <v>2019</v>
      </c>
      <c r="E38" s="5" t="s">
        <v>21</v>
      </c>
      <c r="F38" s="5" t="s">
        <v>24</v>
      </c>
      <c r="G38" s="28">
        <v>5000</v>
      </c>
      <c r="H38" s="15">
        <v>43931</v>
      </c>
      <c r="I38" s="16">
        <v>43931</v>
      </c>
      <c r="J38" s="5" t="s">
        <v>30</v>
      </c>
      <c r="K38" s="7"/>
      <c r="L38" s="6"/>
      <c r="M38" s="6"/>
      <c r="N38" s="6"/>
      <c r="O38" s="6"/>
      <c r="P38" s="6"/>
      <c r="Q38" s="6"/>
      <c r="R38" s="6"/>
      <c r="S38" s="6"/>
      <c r="T38" s="6"/>
    </row>
    <row r="39" spans="1:20" customFormat="1" x14ac:dyDescent="0.25">
      <c r="A39" s="21">
        <f t="shared" si="0"/>
        <v>38</v>
      </c>
      <c r="B39" s="5" t="s">
        <v>20</v>
      </c>
      <c r="C39" s="5">
        <v>18148</v>
      </c>
      <c r="D39" s="5">
        <v>2019</v>
      </c>
      <c r="E39" s="5" t="s">
        <v>25</v>
      </c>
      <c r="F39" s="5" t="s">
        <v>24</v>
      </c>
      <c r="G39" s="28">
        <v>10000</v>
      </c>
      <c r="H39" s="15">
        <v>43697</v>
      </c>
      <c r="I39" s="16">
        <v>43697</v>
      </c>
      <c r="J39" s="5" t="s">
        <v>31</v>
      </c>
      <c r="K39" s="7"/>
      <c r="L39" s="6"/>
      <c r="M39" s="6"/>
      <c r="N39" s="6"/>
      <c r="O39" s="6"/>
      <c r="P39" s="6"/>
      <c r="Q39" s="6"/>
      <c r="R39" s="6"/>
      <c r="S39" s="6"/>
      <c r="T39" s="6"/>
    </row>
    <row r="40" spans="1:20" customFormat="1" x14ac:dyDescent="0.25">
      <c r="A40" s="22"/>
      <c r="B40" s="23"/>
      <c r="C40" s="23"/>
      <c r="D40" s="23"/>
      <c r="E40" s="29" t="s">
        <v>32</v>
      </c>
      <c r="F40" s="29"/>
      <c r="G40" s="30">
        <f>SUM(G2:G39)</f>
        <v>342000</v>
      </c>
      <c r="H40" s="24"/>
      <c r="I40" s="25"/>
      <c r="J40" s="26"/>
      <c r="K40" s="27"/>
      <c r="L40" s="27"/>
      <c r="M40" s="27"/>
      <c r="N40" s="27"/>
      <c r="O40" s="27"/>
      <c r="P40" s="27"/>
      <c r="Q40" s="27"/>
      <c r="R40" s="27"/>
      <c r="S40" s="27"/>
      <c r="T40" s="27"/>
    </row>
    <row r="41" spans="1:20" x14ac:dyDescent="0.25">
      <c r="A41" s="1"/>
      <c r="B41" s="2"/>
      <c r="C41" s="2"/>
      <c r="D41" s="2"/>
      <c r="E41" s="2"/>
      <c r="F41" s="2"/>
      <c r="G41" s="2"/>
      <c r="H41" s="4"/>
      <c r="I41" s="3"/>
      <c r="J41" s="17"/>
      <c r="K41" s="18"/>
      <c r="L41" s="19"/>
      <c r="M41" s="19"/>
      <c r="N41" s="19"/>
      <c r="P41" s="19"/>
      <c r="Q41" s="19"/>
      <c r="R41" s="19"/>
      <c r="S41" s="19"/>
      <c r="T41" s="19"/>
    </row>
    <row r="42" spans="1:20" x14ac:dyDescent="0.25">
      <c r="A42" s="1"/>
      <c r="B42" s="2"/>
      <c r="C42" s="2"/>
      <c r="D42" s="2"/>
      <c r="E42" s="2"/>
      <c r="F42" s="2"/>
      <c r="G42" s="2"/>
      <c r="H42" s="4"/>
      <c r="I42" s="3"/>
      <c r="J42" s="17"/>
      <c r="K42" s="18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"/>
      <c r="B43" s="2"/>
      <c r="C43" s="2"/>
      <c r="D43" s="2"/>
      <c r="E43" s="2"/>
      <c r="F43" s="2"/>
      <c r="G43" s="2"/>
      <c r="H43" s="4"/>
      <c r="I43" s="3"/>
      <c r="J43" s="17"/>
    </row>
    <row r="44" spans="1:20" x14ac:dyDescent="0.25">
      <c r="A44" s="1"/>
      <c r="B44" s="2"/>
      <c r="C44" s="2"/>
      <c r="D44" s="2"/>
      <c r="E44" s="2"/>
      <c r="F44" s="2"/>
      <c r="G44" s="2"/>
      <c r="H44" s="4"/>
      <c r="I44" s="3"/>
      <c r="J44" s="17"/>
    </row>
    <row r="45" spans="1:20" x14ac:dyDescent="0.25">
      <c r="A45" s="1"/>
      <c r="B45" s="2"/>
      <c r="C45" s="2"/>
      <c r="D45" s="2"/>
      <c r="E45" s="2"/>
      <c r="F45" s="2"/>
      <c r="G45" s="2"/>
      <c r="H45" s="4"/>
      <c r="I45" s="3"/>
      <c r="J45" s="17"/>
    </row>
    <row r="46" spans="1:20" x14ac:dyDescent="0.25">
      <c r="A46" s="1"/>
      <c r="B46" s="2"/>
      <c r="C46" s="2"/>
      <c r="D46" s="2"/>
      <c r="E46" s="2"/>
      <c r="F46" s="2"/>
      <c r="G46" s="2"/>
      <c r="H46" s="4"/>
      <c r="I46" s="3"/>
      <c r="J46" s="17"/>
    </row>
    <row r="47" spans="1:20" x14ac:dyDescent="0.25">
      <c r="A47" s="1"/>
      <c r="B47" s="2"/>
      <c r="C47" s="2"/>
      <c r="D47" s="2"/>
      <c r="E47" s="2"/>
      <c r="F47" s="2"/>
      <c r="G47" s="2"/>
      <c r="H47" s="4"/>
      <c r="I47" s="3"/>
      <c r="J47" s="17"/>
    </row>
    <row r="48" spans="1:20" x14ac:dyDescent="0.25">
      <c r="A48" s="1"/>
      <c r="B48" s="2"/>
      <c r="C48" s="2"/>
      <c r="D48" s="2"/>
      <c r="E48" s="2"/>
      <c r="F48" s="2"/>
      <c r="G48" s="2"/>
      <c r="H48" s="4"/>
      <c r="I48" s="3"/>
      <c r="J48" s="17"/>
    </row>
    <row r="49" spans="1:10" x14ac:dyDescent="0.25">
      <c r="A49" s="1"/>
      <c r="B49" s="2"/>
      <c r="C49" s="2"/>
      <c r="D49" s="2"/>
      <c r="E49" s="2"/>
      <c r="F49" s="2"/>
      <c r="G49" s="2"/>
      <c r="H49" s="4"/>
      <c r="I49" s="3"/>
      <c r="J49" s="17"/>
    </row>
    <row r="50" spans="1:10" x14ac:dyDescent="0.25">
      <c r="A50" s="1"/>
      <c r="B50" s="2"/>
      <c r="C50" s="2"/>
      <c r="D50" s="2"/>
      <c r="E50" s="2"/>
      <c r="F50" s="2"/>
      <c r="G50" s="2"/>
      <c r="H50" s="4"/>
      <c r="I50" s="3"/>
      <c r="J50" s="17"/>
    </row>
    <row r="51" spans="1:10" x14ac:dyDescent="0.25">
      <c r="A51" s="1"/>
      <c r="B51" s="2"/>
      <c r="C51" s="2"/>
      <c r="D51" s="2"/>
      <c r="E51" s="2"/>
      <c r="F51" s="2"/>
      <c r="G51" s="2"/>
      <c r="H51" s="10"/>
      <c r="I51" s="9"/>
      <c r="J51" s="17"/>
    </row>
    <row r="52" spans="1:10" x14ac:dyDescent="0.25">
      <c r="A52" s="1"/>
      <c r="B52" s="2"/>
      <c r="C52" s="2"/>
      <c r="D52" s="2"/>
      <c r="E52" s="2"/>
      <c r="F52" s="2"/>
      <c r="G52" s="2"/>
      <c r="H52" s="4"/>
      <c r="I52" s="3"/>
      <c r="J52" s="17"/>
    </row>
    <row r="53" spans="1:10" x14ac:dyDescent="0.25">
      <c r="A53" s="1"/>
      <c r="B53" s="2"/>
      <c r="C53" s="2"/>
      <c r="D53" s="2"/>
      <c r="E53" s="2"/>
      <c r="F53" s="2"/>
      <c r="G53" s="2"/>
      <c r="H53" s="4"/>
      <c r="I53" s="3"/>
      <c r="J53" s="17"/>
    </row>
    <row r="54" spans="1:10" x14ac:dyDescent="0.25">
      <c r="A54" s="1"/>
      <c r="B54" s="2"/>
      <c r="C54" s="2"/>
      <c r="D54" s="2"/>
      <c r="E54" s="2"/>
      <c r="F54" s="2"/>
      <c r="G54" s="2"/>
      <c r="H54" s="4"/>
      <c r="I54" s="3"/>
      <c r="J54" s="17"/>
    </row>
    <row r="55" spans="1:10" x14ac:dyDescent="0.25">
      <c r="A55" s="1"/>
      <c r="B55" s="2"/>
      <c r="C55" s="2"/>
      <c r="D55" s="2"/>
      <c r="E55" s="2"/>
      <c r="F55" s="2"/>
      <c r="G55" s="2"/>
      <c r="H55" s="10"/>
      <c r="I55" s="9"/>
      <c r="J55" s="17"/>
    </row>
    <row r="56" spans="1:10" x14ac:dyDescent="0.25">
      <c r="A56" s="1"/>
      <c r="B56" s="2"/>
      <c r="C56" s="2"/>
      <c r="D56" s="2"/>
      <c r="E56" s="2" t="s">
        <v>33</v>
      </c>
      <c r="F56" s="2"/>
      <c r="G56" s="2"/>
      <c r="H56" s="4"/>
      <c r="I56" s="3"/>
      <c r="J56" s="17"/>
    </row>
    <row r="57" spans="1:10" x14ac:dyDescent="0.25">
      <c r="A57" s="1"/>
      <c r="B57" s="2"/>
      <c r="C57" s="2"/>
      <c r="D57" s="2"/>
      <c r="E57" s="2"/>
      <c r="F57" s="2"/>
      <c r="G57" s="2"/>
      <c r="H57" s="4"/>
      <c r="I57" s="3"/>
      <c r="J57" s="17"/>
    </row>
    <row r="58" spans="1:10" x14ac:dyDescent="0.25">
      <c r="A58" s="1"/>
      <c r="B58" s="2"/>
      <c r="C58" s="2"/>
      <c r="D58" s="2"/>
      <c r="E58" s="2"/>
      <c r="F58" s="2"/>
      <c r="G58" s="2"/>
      <c r="H58" s="10"/>
      <c r="I58" s="9"/>
      <c r="J58" s="17"/>
    </row>
    <row r="59" spans="1:10" x14ac:dyDescent="0.25">
      <c r="A59" s="1"/>
      <c r="B59" s="2"/>
      <c r="C59" s="2"/>
      <c r="D59" s="2"/>
      <c r="E59" s="2"/>
      <c r="F59" s="2"/>
      <c r="G59" s="2"/>
      <c r="H59" s="12"/>
      <c r="I59" s="11"/>
      <c r="J59" s="17"/>
    </row>
  </sheetData>
  <autoFilter ref="A1:T39">
    <sortState ref="A7:T36">
      <sortCondition ref="C1:C39"/>
    </sortState>
  </autoFilter>
  <conditionalFormatting sqref="C40:C59">
    <cfRule type="duplicateValues" dxfId="3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F23" sqref="F23"/>
    </sheetView>
  </sheetViews>
  <sheetFormatPr defaultColWidth="8.7109375" defaultRowHeight="15" x14ac:dyDescent="0.25"/>
  <cols>
    <col min="1" max="1" width="5" customWidth="1"/>
    <col min="2" max="2" width="6.5703125" customWidth="1"/>
    <col min="3" max="3" width="8" customWidth="1"/>
    <col min="4" max="4" width="8.140625" customWidth="1"/>
    <col min="5" max="5" width="20" bestFit="1" customWidth="1"/>
    <col min="6" max="6" width="11.28515625" bestFit="1" customWidth="1"/>
    <col min="7" max="7" width="12.28515625" customWidth="1"/>
    <col min="8" max="8" width="12.42578125" customWidth="1"/>
    <col min="9" max="9" width="15.140625" style="20" bestFit="1" customWidth="1"/>
    <col min="10" max="10" width="19.140625" style="20" customWidth="1"/>
    <col min="11" max="11" width="42.42578125" style="20" customWidth="1"/>
    <col min="12" max="16384" width="8.7109375" style="20"/>
  </cols>
  <sheetData>
    <row r="1" spans="1:17" s="32" customFormat="1" ht="11.25" x14ac:dyDescent="0.2">
      <c r="A1" s="31" t="s">
        <v>0</v>
      </c>
      <c r="B1" s="31" t="s">
        <v>1</v>
      </c>
      <c r="C1" s="31" t="s">
        <v>2</v>
      </c>
      <c r="D1" s="31" t="s">
        <v>35</v>
      </c>
      <c r="E1" s="31" t="s">
        <v>4</v>
      </c>
      <c r="F1" s="31" t="s">
        <v>5</v>
      </c>
      <c r="G1" s="31" t="s">
        <v>6</v>
      </c>
      <c r="H1" s="31" t="s">
        <v>8</v>
      </c>
      <c r="I1" s="31" t="s">
        <v>36</v>
      </c>
      <c r="J1" s="31" t="s">
        <v>37</v>
      </c>
      <c r="K1" s="31" t="s">
        <v>38</v>
      </c>
      <c r="L1" s="31" t="s">
        <v>14</v>
      </c>
      <c r="M1" s="31" t="s">
        <v>15</v>
      </c>
      <c r="N1" s="31" t="s">
        <v>16</v>
      </c>
      <c r="O1" s="31" t="s">
        <v>17</v>
      </c>
      <c r="P1" s="31" t="s">
        <v>18</v>
      </c>
      <c r="Q1" s="31" t="s">
        <v>19</v>
      </c>
    </row>
    <row r="2" spans="1:17" customFormat="1" x14ac:dyDescent="0.25">
      <c r="A2" s="21">
        <v>1</v>
      </c>
      <c r="B2" s="5" t="s">
        <v>20</v>
      </c>
      <c r="C2" s="5">
        <v>2527</v>
      </c>
      <c r="D2" s="5">
        <v>2019</v>
      </c>
      <c r="E2" s="5" t="s">
        <v>21</v>
      </c>
      <c r="F2" s="5" t="s">
        <v>24</v>
      </c>
      <c r="G2" s="28">
        <v>5000</v>
      </c>
      <c r="H2" s="15">
        <v>43871</v>
      </c>
      <c r="I2" s="5" t="s">
        <v>34</v>
      </c>
      <c r="J2" s="6"/>
      <c r="K2" s="6"/>
      <c r="L2" s="6"/>
      <c r="M2" s="6"/>
      <c r="N2" s="6"/>
      <c r="O2" s="6"/>
      <c r="P2" s="6"/>
      <c r="Q2" s="6"/>
    </row>
    <row r="3" spans="1:17" customFormat="1" x14ac:dyDescent="0.25">
      <c r="A3" s="21">
        <v>2</v>
      </c>
      <c r="B3" s="5" t="s">
        <v>20</v>
      </c>
      <c r="C3" s="5">
        <v>5236</v>
      </c>
      <c r="D3" s="5">
        <v>2019</v>
      </c>
      <c r="E3" s="5" t="s">
        <v>21</v>
      </c>
      <c r="F3" s="5" t="s">
        <v>24</v>
      </c>
      <c r="G3" s="28">
        <v>5000</v>
      </c>
      <c r="H3" s="15">
        <v>43871</v>
      </c>
      <c r="I3" s="5" t="s">
        <v>34</v>
      </c>
      <c r="J3" s="8"/>
      <c r="K3" s="8"/>
      <c r="L3" s="8"/>
      <c r="M3" s="8"/>
      <c r="N3" s="8"/>
      <c r="O3" s="8"/>
      <c r="P3" s="8"/>
      <c r="Q3" s="8"/>
    </row>
    <row r="4" spans="1:17" customFormat="1" x14ac:dyDescent="0.25">
      <c r="A4" s="21">
        <v>3</v>
      </c>
      <c r="B4" s="5" t="s">
        <v>20</v>
      </c>
      <c r="C4" s="5">
        <v>13152</v>
      </c>
      <c r="D4" s="5">
        <v>2019</v>
      </c>
      <c r="E4" s="5" t="s">
        <v>23</v>
      </c>
      <c r="F4" s="5" t="s">
        <v>24</v>
      </c>
      <c r="G4" s="28">
        <v>12000</v>
      </c>
      <c r="H4" s="15">
        <v>43677</v>
      </c>
      <c r="I4" s="5" t="s">
        <v>34</v>
      </c>
      <c r="J4" s="6"/>
      <c r="K4" s="6"/>
      <c r="L4" s="6"/>
      <c r="M4" s="6"/>
      <c r="N4" s="6"/>
      <c r="O4" s="6"/>
      <c r="P4" s="6"/>
      <c r="Q4" s="6"/>
    </row>
    <row r="5" spans="1:17" customFormat="1" x14ac:dyDescent="0.25">
      <c r="A5" s="21">
        <v>4</v>
      </c>
      <c r="B5" s="5" t="s">
        <v>20</v>
      </c>
      <c r="C5" s="5">
        <v>18688</v>
      </c>
      <c r="D5" s="5">
        <v>2019</v>
      </c>
      <c r="E5" s="5" t="s">
        <v>22</v>
      </c>
      <c r="F5" s="5" t="s">
        <v>24</v>
      </c>
      <c r="G5" s="28">
        <v>10000</v>
      </c>
      <c r="H5" s="15">
        <v>43770</v>
      </c>
      <c r="I5" s="5" t="s">
        <v>34</v>
      </c>
      <c r="J5" s="6"/>
      <c r="K5" s="6"/>
      <c r="L5" s="6"/>
      <c r="M5" s="6"/>
      <c r="N5" s="6"/>
      <c r="O5" s="6"/>
      <c r="P5" s="6"/>
      <c r="Q5" s="6"/>
    </row>
    <row r="6" spans="1:17" customFormat="1" x14ac:dyDescent="0.25">
      <c r="A6" s="21">
        <v>5</v>
      </c>
      <c r="B6" s="5" t="s">
        <v>20</v>
      </c>
      <c r="C6" s="5">
        <v>20330</v>
      </c>
      <c r="D6" s="5">
        <v>2019</v>
      </c>
      <c r="E6" s="5" t="s">
        <v>23</v>
      </c>
      <c r="F6" s="5" t="s">
        <v>24</v>
      </c>
      <c r="G6" s="28">
        <v>12000</v>
      </c>
      <c r="H6" s="15">
        <v>43812</v>
      </c>
      <c r="I6" s="5" t="s">
        <v>34</v>
      </c>
      <c r="J6" s="8"/>
      <c r="K6" s="8"/>
      <c r="L6" s="8"/>
      <c r="M6" s="8"/>
      <c r="N6" s="8"/>
      <c r="O6" s="8"/>
      <c r="P6" s="8"/>
      <c r="Q6" s="8"/>
    </row>
    <row r="7" spans="1:17" customFormat="1" x14ac:dyDescent="0.25">
      <c r="A7" s="21">
        <v>6</v>
      </c>
      <c r="B7" s="5" t="s">
        <v>20</v>
      </c>
      <c r="C7" s="5">
        <v>9244</v>
      </c>
      <c r="D7" s="5">
        <v>2019</v>
      </c>
      <c r="E7" s="5" t="s">
        <v>21</v>
      </c>
      <c r="F7" s="5" t="s">
        <v>24</v>
      </c>
      <c r="G7" s="28">
        <v>5000</v>
      </c>
      <c r="H7" s="15">
        <v>43585</v>
      </c>
      <c r="I7" s="5" t="s">
        <v>34</v>
      </c>
      <c r="J7" s="8"/>
      <c r="K7" s="8"/>
      <c r="L7" s="6"/>
      <c r="M7" s="8"/>
      <c r="N7" s="8"/>
      <c r="O7" s="8"/>
      <c r="P7" s="8"/>
      <c r="Q7" s="8"/>
    </row>
    <row r="8" spans="1:17" customFormat="1" x14ac:dyDescent="0.25">
      <c r="A8" s="21">
        <v>7</v>
      </c>
      <c r="B8" s="5" t="s">
        <v>20</v>
      </c>
      <c r="C8" s="5">
        <v>12358</v>
      </c>
      <c r="D8" s="5">
        <v>2019</v>
      </c>
      <c r="E8" s="5" t="s">
        <v>21</v>
      </c>
      <c r="F8" s="5" t="s">
        <v>24</v>
      </c>
      <c r="G8" s="28">
        <v>5000</v>
      </c>
      <c r="H8" s="15">
        <v>43637</v>
      </c>
      <c r="I8" s="5" t="s">
        <v>34</v>
      </c>
      <c r="J8" s="6"/>
      <c r="K8" s="6"/>
      <c r="L8" s="6"/>
      <c r="M8" s="6"/>
      <c r="N8" s="6"/>
      <c r="O8" s="6"/>
      <c r="P8" s="6"/>
      <c r="Q8" s="6"/>
    </row>
    <row r="9" spans="1:17" customFormat="1" x14ac:dyDescent="0.25">
      <c r="A9" s="21">
        <v>8</v>
      </c>
      <c r="B9" s="5" t="s">
        <v>20</v>
      </c>
      <c r="C9" s="5">
        <v>19603</v>
      </c>
      <c r="D9" s="5">
        <v>2019</v>
      </c>
      <c r="E9" s="5" t="s">
        <v>21</v>
      </c>
      <c r="F9" s="5" t="s">
        <v>24</v>
      </c>
      <c r="G9" s="28">
        <v>5000</v>
      </c>
      <c r="H9" s="15">
        <v>43795</v>
      </c>
      <c r="I9" s="5" t="s">
        <v>34</v>
      </c>
      <c r="J9" s="6"/>
      <c r="K9" s="6"/>
      <c r="L9" s="6"/>
      <c r="M9" s="6"/>
      <c r="N9" s="6"/>
      <c r="O9" s="6"/>
      <c r="P9" s="6"/>
      <c r="Q9" s="6"/>
    </row>
    <row r="10" spans="1:17" customFormat="1" x14ac:dyDescent="0.25">
      <c r="A10" s="21">
        <v>9</v>
      </c>
      <c r="B10" s="5" t="s">
        <v>20</v>
      </c>
      <c r="C10" s="5">
        <v>21574</v>
      </c>
      <c r="D10" s="5">
        <v>2019</v>
      </c>
      <c r="E10" s="5" t="s">
        <v>21</v>
      </c>
      <c r="F10" s="5" t="s">
        <v>24</v>
      </c>
      <c r="G10" s="28">
        <v>5000</v>
      </c>
      <c r="H10" s="15">
        <v>43735</v>
      </c>
      <c r="I10" s="5" t="s">
        <v>34</v>
      </c>
      <c r="J10" s="8"/>
      <c r="K10" s="8"/>
      <c r="L10" s="6"/>
      <c r="M10" s="8"/>
      <c r="N10" s="8"/>
      <c r="O10" s="8"/>
      <c r="P10" s="8"/>
      <c r="Q10" s="8"/>
    </row>
    <row r="11" spans="1:17" customFormat="1" x14ac:dyDescent="0.25">
      <c r="A11" s="21">
        <v>10</v>
      </c>
      <c r="B11" s="5" t="s">
        <v>20</v>
      </c>
      <c r="C11" s="5">
        <v>21894</v>
      </c>
      <c r="D11" s="5">
        <v>2019</v>
      </c>
      <c r="E11" s="5" t="s">
        <v>21</v>
      </c>
      <c r="F11" s="5" t="s">
        <v>24</v>
      </c>
      <c r="G11" s="28">
        <v>5000</v>
      </c>
      <c r="H11" s="15">
        <v>43850</v>
      </c>
      <c r="I11" s="5" t="s">
        <v>34</v>
      </c>
      <c r="J11" s="8"/>
      <c r="K11" s="8"/>
      <c r="L11" s="8"/>
      <c r="M11" s="8"/>
      <c r="N11" s="8"/>
      <c r="O11" s="8"/>
      <c r="P11" s="8"/>
      <c r="Q11" s="8"/>
    </row>
    <row r="12" spans="1:17" customFormat="1" x14ac:dyDescent="0.25">
      <c r="A12" s="21">
        <v>11</v>
      </c>
      <c r="B12" s="5" t="s">
        <v>20</v>
      </c>
      <c r="C12" s="5">
        <v>28990</v>
      </c>
      <c r="D12" s="5">
        <v>2019</v>
      </c>
      <c r="E12" s="5" t="s">
        <v>21</v>
      </c>
      <c r="F12" s="5" t="s">
        <v>24</v>
      </c>
      <c r="G12" s="28">
        <v>5000</v>
      </c>
      <c r="H12" s="15">
        <v>43830</v>
      </c>
      <c r="I12" s="5" t="s">
        <v>34</v>
      </c>
      <c r="J12" s="6"/>
      <c r="K12" s="6"/>
      <c r="L12" s="6"/>
      <c r="M12" s="6"/>
      <c r="N12" s="6"/>
      <c r="O12" s="6"/>
      <c r="P12" s="6"/>
      <c r="Q12" s="6"/>
    </row>
    <row r="13" spans="1:17" customFormat="1" x14ac:dyDescent="0.25">
      <c r="A13" s="21">
        <v>12</v>
      </c>
      <c r="B13" s="5" t="s">
        <v>20</v>
      </c>
      <c r="C13" s="5">
        <v>18148</v>
      </c>
      <c r="D13" s="5">
        <v>2019</v>
      </c>
      <c r="E13" s="5" t="s">
        <v>39</v>
      </c>
      <c r="F13" s="5" t="s">
        <v>24</v>
      </c>
      <c r="G13" s="28">
        <v>10000</v>
      </c>
      <c r="H13" s="15">
        <v>43697</v>
      </c>
      <c r="I13" s="5" t="s">
        <v>34</v>
      </c>
      <c r="J13" s="6"/>
      <c r="K13" s="6"/>
      <c r="L13" s="6"/>
      <c r="M13" s="6"/>
      <c r="N13" s="6"/>
      <c r="O13" s="6"/>
      <c r="P13" s="6"/>
      <c r="Q13" s="6"/>
    </row>
    <row r="14" spans="1:17" customFormat="1" x14ac:dyDescent="0.25">
      <c r="A14" s="22"/>
      <c r="B14" s="23"/>
      <c r="C14" s="23"/>
      <c r="D14" s="23"/>
      <c r="E14" s="29" t="s">
        <v>32</v>
      </c>
      <c r="F14" s="29"/>
      <c r="G14" s="30">
        <f>SUM(G2:G13)</f>
        <v>84000</v>
      </c>
      <c r="H14" s="24"/>
      <c r="I14" s="26"/>
      <c r="J14" s="27"/>
      <c r="K14" s="27"/>
      <c r="L14" s="27"/>
      <c r="M14" s="27"/>
      <c r="N14" s="27"/>
      <c r="O14" s="27"/>
      <c r="P14" s="27"/>
      <c r="Q14" s="27"/>
    </row>
    <row r="15" spans="1:17" x14ac:dyDescent="0.25">
      <c r="A15" s="1"/>
      <c r="B15" s="2"/>
      <c r="C15" s="2"/>
      <c r="D15" s="2"/>
      <c r="E15" s="2"/>
      <c r="F15" s="2"/>
      <c r="G15" s="2"/>
      <c r="H15" s="4"/>
      <c r="I15" s="17"/>
      <c r="J15" s="19"/>
      <c r="K15" s="19"/>
      <c r="M15" s="19"/>
      <c r="N15" s="19"/>
      <c r="O15" s="19"/>
      <c r="P15" s="19"/>
      <c r="Q15" s="19"/>
    </row>
    <row r="16" spans="1:17" x14ac:dyDescent="0.25">
      <c r="A16" s="1"/>
      <c r="B16" s="2"/>
      <c r="C16" s="2"/>
      <c r="D16" s="2"/>
      <c r="E16" s="2"/>
      <c r="F16" s="2"/>
      <c r="G16" s="2"/>
      <c r="H16" s="4"/>
      <c r="I16" s="17"/>
      <c r="J16" s="19"/>
      <c r="K16" s="19"/>
      <c r="L16" s="19"/>
      <c r="M16" s="19"/>
      <c r="N16" s="19"/>
      <c r="O16" s="19"/>
      <c r="P16" s="19"/>
      <c r="Q16" s="19"/>
    </row>
    <row r="17" spans="1:9" x14ac:dyDescent="0.25">
      <c r="A17" s="1"/>
      <c r="B17" s="2"/>
      <c r="C17" s="2"/>
      <c r="D17" s="2"/>
      <c r="E17" s="2"/>
      <c r="F17" s="2"/>
      <c r="G17" s="2"/>
      <c r="H17" s="4"/>
      <c r="I17" s="17"/>
    </row>
    <row r="18" spans="1:9" x14ac:dyDescent="0.25">
      <c r="A18" s="1"/>
      <c r="B18" s="2"/>
      <c r="C18" s="2"/>
      <c r="D18" s="2"/>
      <c r="E18" s="2"/>
      <c r="F18" s="2"/>
      <c r="G18" s="2"/>
      <c r="H18" s="4"/>
      <c r="I18" s="17"/>
    </row>
    <row r="19" spans="1:9" x14ac:dyDescent="0.25">
      <c r="A19" s="1"/>
      <c r="B19" s="2"/>
      <c r="C19" s="2"/>
      <c r="D19" s="2"/>
      <c r="E19" s="2"/>
      <c r="F19" s="2"/>
      <c r="G19" s="2"/>
      <c r="H19" s="4"/>
      <c r="I19" s="17"/>
    </row>
    <row r="20" spans="1:9" x14ac:dyDescent="0.25">
      <c r="A20" s="1"/>
      <c r="B20" s="2"/>
      <c r="C20" s="2"/>
      <c r="D20" s="2"/>
      <c r="E20" s="2"/>
      <c r="F20" s="2"/>
      <c r="G20" s="2"/>
      <c r="H20" s="4"/>
      <c r="I20" s="17"/>
    </row>
    <row r="21" spans="1:9" x14ac:dyDescent="0.25">
      <c r="A21" s="1"/>
      <c r="B21" s="2"/>
      <c r="C21" s="2"/>
      <c r="D21" s="2"/>
      <c r="E21" s="2"/>
      <c r="F21" s="2"/>
      <c r="G21" s="2"/>
      <c r="H21" s="4"/>
      <c r="I21" s="17"/>
    </row>
    <row r="22" spans="1:9" x14ac:dyDescent="0.25">
      <c r="A22" s="1"/>
      <c r="B22" s="2"/>
      <c r="C22" s="2"/>
      <c r="D22" s="2"/>
      <c r="E22" s="2"/>
      <c r="F22" s="2"/>
      <c r="G22" s="2"/>
      <c r="H22" s="4"/>
      <c r="I22" s="17"/>
    </row>
    <row r="23" spans="1:9" x14ac:dyDescent="0.25">
      <c r="A23" s="1"/>
      <c r="B23" s="2"/>
      <c r="C23" s="2"/>
      <c r="D23" s="2"/>
      <c r="E23" s="2"/>
      <c r="F23" s="2"/>
      <c r="G23" s="2"/>
      <c r="H23" s="4"/>
      <c r="I23" s="17"/>
    </row>
    <row r="24" spans="1:9" x14ac:dyDescent="0.25">
      <c r="A24" s="1"/>
      <c r="B24" s="2"/>
      <c r="C24" s="2"/>
      <c r="D24" s="2"/>
      <c r="E24" s="2"/>
      <c r="F24" s="2"/>
      <c r="G24" s="2"/>
      <c r="H24" s="4"/>
      <c r="I24" s="17"/>
    </row>
    <row r="25" spans="1:9" x14ac:dyDescent="0.25">
      <c r="A25" s="1"/>
      <c r="B25" s="2"/>
      <c r="C25" s="2"/>
      <c r="D25" s="2"/>
      <c r="E25" s="2"/>
      <c r="F25" s="2"/>
      <c r="G25" s="2"/>
      <c r="H25" s="10"/>
      <c r="I25" s="17"/>
    </row>
    <row r="26" spans="1:9" x14ac:dyDescent="0.25">
      <c r="A26" s="1"/>
      <c r="B26" s="2"/>
      <c r="C26" s="2"/>
      <c r="D26" s="2"/>
      <c r="E26" s="2"/>
      <c r="F26" s="2"/>
      <c r="G26" s="2"/>
      <c r="H26" s="4"/>
      <c r="I26" s="17"/>
    </row>
    <row r="27" spans="1:9" x14ac:dyDescent="0.25">
      <c r="A27" s="1"/>
      <c r="B27" s="2"/>
      <c r="C27" s="2"/>
      <c r="D27" s="2"/>
      <c r="E27" s="2"/>
      <c r="F27" s="2"/>
      <c r="G27" s="2"/>
      <c r="H27" s="4"/>
      <c r="I27" s="17"/>
    </row>
    <row r="28" spans="1:9" x14ac:dyDescent="0.25">
      <c r="A28" s="1"/>
      <c r="B28" s="2"/>
      <c r="C28" s="2"/>
      <c r="D28" s="2"/>
      <c r="E28" s="2"/>
      <c r="F28" s="2"/>
      <c r="G28" s="2"/>
      <c r="H28" s="4"/>
      <c r="I28" s="17"/>
    </row>
    <row r="29" spans="1:9" x14ac:dyDescent="0.25">
      <c r="A29" s="1"/>
      <c r="B29" s="2"/>
      <c r="C29" s="2"/>
      <c r="D29" s="2"/>
      <c r="E29" s="2"/>
      <c r="F29" s="2"/>
      <c r="G29" s="2"/>
      <c r="H29" s="10"/>
      <c r="I29" s="17"/>
    </row>
    <row r="30" spans="1:9" x14ac:dyDescent="0.25">
      <c r="A30" s="1"/>
      <c r="B30" s="2"/>
      <c r="C30" s="2"/>
      <c r="D30" s="2"/>
      <c r="E30" s="2" t="s">
        <v>33</v>
      </c>
      <c r="F30" s="2"/>
      <c r="G30" s="2"/>
      <c r="H30" s="4"/>
      <c r="I30" s="17"/>
    </row>
    <row r="31" spans="1:9" x14ac:dyDescent="0.25">
      <c r="A31" s="1"/>
      <c r="B31" s="2"/>
      <c r="C31" s="2"/>
      <c r="D31" s="2"/>
      <c r="E31" s="2"/>
      <c r="F31" s="2"/>
      <c r="G31" s="2"/>
      <c r="H31" s="4"/>
      <c r="I31" s="17"/>
    </row>
    <row r="32" spans="1:9" x14ac:dyDescent="0.25">
      <c r="A32" s="1"/>
      <c r="B32" s="2"/>
      <c r="C32" s="2"/>
      <c r="D32" s="2"/>
      <c r="E32" s="2"/>
      <c r="F32" s="2"/>
      <c r="G32" s="2"/>
      <c r="H32" s="10"/>
      <c r="I32" s="17"/>
    </row>
    <row r="33" spans="1:9" x14ac:dyDescent="0.25">
      <c r="A33" s="1"/>
      <c r="B33" s="2"/>
      <c r="C33" s="2"/>
      <c r="D33" s="2"/>
      <c r="E33" s="2"/>
      <c r="F33" s="2"/>
      <c r="G33" s="2"/>
      <c r="H33" s="12"/>
      <c r="I33" s="17"/>
    </row>
  </sheetData>
  <conditionalFormatting sqref="C14:C33">
    <cfRule type="duplicateValues" dxfId="2" priority="1"/>
  </conditionalFormatting>
  <pageMargins left="0.7" right="0.7" top="0.75" bottom="0.75" header="0.3" footer="0.3"/>
  <pageSetup paperSize="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I19" sqref="I19"/>
    </sheetView>
  </sheetViews>
  <sheetFormatPr defaultColWidth="8.7109375" defaultRowHeight="15" x14ac:dyDescent="0.25"/>
  <cols>
    <col min="1" max="1" width="4.42578125" customWidth="1"/>
    <col min="2" max="2" width="6.5703125" customWidth="1"/>
    <col min="3" max="3" width="9.140625" customWidth="1"/>
    <col min="4" max="4" width="8.5703125" customWidth="1"/>
    <col min="5" max="5" width="21" customWidth="1"/>
    <col min="6" max="6" width="11.28515625" bestFit="1" customWidth="1"/>
    <col min="7" max="7" width="11.28515625" customWidth="1"/>
    <col min="8" max="8" width="13.7109375" customWidth="1"/>
    <col min="9" max="9" width="10" style="20" customWidth="1"/>
    <col min="10" max="10" width="19.5703125" style="20" customWidth="1"/>
    <col min="11" max="11" width="44.85546875" style="20" customWidth="1"/>
    <col min="12" max="16384" width="8.7109375" style="20"/>
  </cols>
  <sheetData>
    <row r="1" spans="1:17" s="32" customFormat="1" ht="11.25" x14ac:dyDescent="0.2">
      <c r="A1" s="31" t="s">
        <v>0</v>
      </c>
      <c r="B1" s="31" t="s">
        <v>1</v>
      </c>
      <c r="C1" s="31" t="s">
        <v>2</v>
      </c>
      <c r="D1" s="31" t="s">
        <v>35</v>
      </c>
      <c r="E1" s="31" t="s">
        <v>4</v>
      </c>
      <c r="F1" s="31" t="s">
        <v>5</v>
      </c>
      <c r="G1" s="31" t="s">
        <v>6</v>
      </c>
      <c r="H1" s="31" t="s">
        <v>8</v>
      </c>
      <c r="I1" s="31" t="s">
        <v>36</v>
      </c>
      <c r="J1" s="31" t="s">
        <v>37</v>
      </c>
      <c r="K1" s="31" t="s">
        <v>38</v>
      </c>
      <c r="L1" s="31" t="s">
        <v>14</v>
      </c>
      <c r="M1" s="31" t="s">
        <v>15</v>
      </c>
      <c r="N1" s="31" t="s">
        <v>16</v>
      </c>
      <c r="O1" s="31" t="s">
        <v>17</v>
      </c>
      <c r="P1" s="31" t="s">
        <v>18</v>
      </c>
      <c r="Q1" s="31" t="s">
        <v>19</v>
      </c>
    </row>
    <row r="2" spans="1:17" customFormat="1" x14ac:dyDescent="0.25">
      <c r="A2" s="21">
        <v>1</v>
      </c>
      <c r="B2" s="5" t="s">
        <v>20</v>
      </c>
      <c r="C2" s="5">
        <v>2217</v>
      </c>
      <c r="D2" s="5">
        <v>2019</v>
      </c>
      <c r="E2" s="5" t="s">
        <v>42</v>
      </c>
      <c r="F2" s="5" t="s">
        <v>24</v>
      </c>
      <c r="G2" s="28">
        <v>10000</v>
      </c>
      <c r="H2" s="15">
        <v>43457</v>
      </c>
      <c r="I2" s="5" t="s">
        <v>40</v>
      </c>
      <c r="J2" s="6"/>
      <c r="K2" s="6"/>
      <c r="L2" s="6"/>
      <c r="M2" s="6"/>
      <c r="N2" s="6"/>
      <c r="O2" s="6"/>
      <c r="P2" s="6"/>
      <c r="Q2" s="6"/>
    </row>
    <row r="3" spans="1:17" customFormat="1" x14ac:dyDescent="0.25">
      <c r="A3" s="21">
        <v>2</v>
      </c>
      <c r="B3" s="5" t="s">
        <v>20</v>
      </c>
      <c r="C3" s="5">
        <v>1677</v>
      </c>
      <c r="D3" s="5">
        <v>2019</v>
      </c>
      <c r="E3" s="5" t="s">
        <v>22</v>
      </c>
      <c r="F3" s="5" t="s">
        <v>24</v>
      </c>
      <c r="G3" s="28">
        <v>10000</v>
      </c>
      <c r="H3" s="15">
        <v>43516</v>
      </c>
      <c r="I3" s="5" t="s">
        <v>40</v>
      </c>
      <c r="J3" s="6"/>
      <c r="K3" s="6"/>
      <c r="L3" s="6"/>
      <c r="M3" s="6"/>
      <c r="N3" s="6"/>
      <c r="O3" s="6"/>
      <c r="P3" s="6"/>
      <c r="Q3" s="6"/>
    </row>
    <row r="4" spans="1:17" customFormat="1" x14ac:dyDescent="0.25">
      <c r="A4" s="21">
        <v>3</v>
      </c>
      <c r="B4" s="5" t="s">
        <v>20</v>
      </c>
      <c r="C4" s="5">
        <v>2527</v>
      </c>
      <c r="D4" s="5">
        <v>2019</v>
      </c>
      <c r="E4" s="5" t="s">
        <v>27</v>
      </c>
      <c r="F4" s="5" t="s">
        <v>24</v>
      </c>
      <c r="G4" s="28">
        <v>10000</v>
      </c>
      <c r="H4" s="15">
        <v>43531</v>
      </c>
      <c r="I4" s="5" t="s">
        <v>40</v>
      </c>
      <c r="J4" s="6"/>
      <c r="K4" s="6"/>
      <c r="L4" s="6"/>
      <c r="M4" s="6"/>
      <c r="N4" s="6"/>
      <c r="O4" s="6"/>
      <c r="P4" s="6"/>
      <c r="Q4" s="6"/>
    </row>
    <row r="5" spans="1:17" customFormat="1" x14ac:dyDescent="0.25">
      <c r="A5" s="21">
        <v>4</v>
      </c>
      <c r="B5" s="5" t="s">
        <v>20</v>
      </c>
      <c r="C5" s="5">
        <v>2527</v>
      </c>
      <c r="D5" s="5">
        <v>2019</v>
      </c>
      <c r="E5" s="5" t="s">
        <v>29</v>
      </c>
      <c r="F5" s="5" t="s">
        <v>24</v>
      </c>
      <c r="G5" s="28">
        <v>10000</v>
      </c>
      <c r="H5" s="15">
        <v>43562</v>
      </c>
      <c r="I5" s="5" t="s">
        <v>40</v>
      </c>
      <c r="J5" s="6"/>
      <c r="K5" s="6"/>
      <c r="L5" s="6"/>
      <c r="M5" s="6"/>
      <c r="N5" s="6"/>
      <c r="O5" s="6"/>
      <c r="P5" s="6"/>
      <c r="Q5" s="6"/>
    </row>
    <row r="6" spans="1:17" customFormat="1" x14ac:dyDescent="0.25">
      <c r="A6" s="21">
        <v>5</v>
      </c>
      <c r="B6" s="5" t="s">
        <v>20</v>
      </c>
      <c r="C6" s="5">
        <v>5324</v>
      </c>
      <c r="D6" s="5">
        <v>2019</v>
      </c>
      <c r="E6" s="5" t="s">
        <v>27</v>
      </c>
      <c r="F6" s="5" t="s">
        <v>24</v>
      </c>
      <c r="G6" s="28">
        <v>10000</v>
      </c>
      <c r="H6" s="15">
        <v>43570</v>
      </c>
      <c r="I6" s="5" t="s">
        <v>40</v>
      </c>
      <c r="J6" s="6"/>
      <c r="K6" s="6"/>
      <c r="L6" s="6"/>
      <c r="M6" s="6"/>
      <c r="N6" s="6"/>
      <c r="O6" s="6"/>
      <c r="P6" s="6"/>
      <c r="Q6" s="6"/>
    </row>
    <row r="7" spans="1:17" customFormat="1" x14ac:dyDescent="0.25">
      <c r="A7" s="21">
        <v>6</v>
      </c>
      <c r="B7" s="5" t="s">
        <v>20</v>
      </c>
      <c r="C7" s="5">
        <v>2527</v>
      </c>
      <c r="D7" s="5">
        <v>2019</v>
      </c>
      <c r="E7" s="5" t="s">
        <v>41</v>
      </c>
      <c r="F7" s="5" t="s">
        <v>24</v>
      </c>
      <c r="G7" s="28">
        <v>10000</v>
      </c>
      <c r="H7" s="15">
        <v>43631</v>
      </c>
      <c r="I7" s="5" t="s">
        <v>40</v>
      </c>
      <c r="J7" s="6"/>
      <c r="K7" s="6"/>
      <c r="L7" s="6"/>
      <c r="M7" s="6"/>
      <c r="N7" s="6"/>
      <c r="O7" s="6"/>
      <c r="P7" s="6"/>
      <c r="Q7" s="6"/>
    </row>
    <row r="8" spans="1:17" customFormat="1" x14ac:dyDescent="0.25">
      <c r="A8" s="21">
        <v>7</v>
      </c>
      <c r="B8" s="5" t="s">
        <v>20</v>
      </c>
      <c r="C8" s="5">
        <v>5236</v>
      </c>
      <c r="D8" s="5">
        <v>2019</v>
      </c>
      <c r="E8" s="5" t="s">
        <v>27</v>
      </c>
      <c r="F8" s="5" t="s">
        <v>24</v>
      </c>
      <c r="G8" s="28">
        <v>10000</v>
      </c>
      <c r="H8" s="15">
        <v>43631</v>
      </c>
      <c r="I8" s="5" t="s">
        <v>40</v>
      </c>
      <c r="J8" s="8"/>
      <c r="K8" s="8"/>
      <c r="L8" s="6"/>
      <c r="M8" s="8"/>
      <c r="N8" s="8"/>
      <c r="O8" s="8"/>
      <c r="P8" s="8"/>
      <c r="Q8" s="8"/>
    </row>
    <row r="9" spans="1:17" customFormat="1" x14ac:dyDescent="0.25">
      <c r="A9" s="21">
        <v>8</v>
      </c>
      <c r="B9" s="5" t="s">
        <v>20</v>
      </c>
      <c r="C9" s="5">
        <v>17303</v>
      </c>
      <c r="D9" s="5">
        <v>2019</v>
      </c>
      <c r="E9" s="5" t="s">
        <v>22</v>
      </c>
      <c r="F9" s="5" t="s">
        <v>24</v>
      </c>
      <c r="G9" s="28">
        <v>10000</v>
      </c>
      <c r="H9" s="15">
        <v>43693</v>
      </c>
      <c r="I9" s="5" t="s">
        <v>40</v>
      </c>
      <c r="J9" s="6"/>
      <c r="K9" s="6"/>
      <c r="L9" s="6"/>
      <c r="M9" s="6"/>
      <c r="N9" s="6"/>
      <c r="O9" s="6"/>
      <c r="P9" s="6"/>
      <c r="Q9" s="6"/>
    </row>
    <row r="10" spans="1:17" customFormat="1" x14ac:dyDescent="0.25">
      <c r="A10" s="21">
        <v>9</v>
      </c>
      <c r="B10" s="5" t="s">
        <v>20</v>
      </c>
      <c r="C10" s="5">
        <v>10256</v>
      </c>
      <c r="D10" s="5">
        <v>2019</v>
      </c>
      <c r="E10" s="5" t="s">
        <v>22</v>
      </c>
      <c r="F10" s="5" t="s">
        <v>24</v>
      </c>
      <c r="G10" s="28">
        <v>10000</v>
      </c>
      <c r="H10" s="15">
        <v>43693</v>
      </c>
      <c r="I10" s="5" t="s">
        <v>40</v>
      </c>
      <c r="J10" s="6"/>
      <c r="K10" s="6"/>
      <c r="L10" s="6"/>
      <c r="M10" s="6"/>
      <c r="N10" s="6"/>
      <c r="O10" s="6"/>
      <c r="P10" s="6"/>
      <c r="Q10" s="6"/>
    </row>
    <row r="11" spans="1:17" customFormat="1" x14ac:dyDescent="0.25">
      <c r="A11" s="21">
        <v>10</v>
      </c>
      <c r="B11" s="5" t="s">
        <v>20</v>
      </c>
      <c r="C11" s="5">
        <v>10255</v>
      </c>
      <c r="D11" s="5">
        <v>2019</v>
      </c>
      <c r="E11" s="5" t="s">
        <v>22</v>
      </c>
      <c r="F11" s="5" t="s">
        <v>24</v>
      </c>
      <c r="G11" s="28">
        <v>10000</v>
      </c>
      <c r="H11" s="15">
        <v>43693</v>
      </c>
      <c r="I11" s="5" t="s">
        <v>40</v>
      </c>
      <c r="J11" s="6"/>
      <c r="K11" s="6"/>
      <c r="L11" s="6"/>
      <c r="M11" s="6"/>
      <c r="N11" s="6"/>
      <c r="O11" s="6"/>
      <c r="P11" s="6"/>
      <c r="Q11" s="6"/>
    </row>
    <row r="12" spans="1:17" customFormat="1" x14ac:dyDescent="0.25">
      <c r="A12" s="21">
        <v>11</v>
      </c>
      <c r="B12" s="5" t="s">
        <v>20</v>
      </c>
      <c r="C12" s="5">
        <v>15147</v>
      </c>
      <c r="D12" s="5">
        <v>2019</v>
      </c>
      <c r="E12" s="5" t="s">
        <v>23</v>
      </c>
      <c r="F12" s="5" t="s">
        <v>24</v>
      </c>
      <c r="G12" s="28">
        <v>12000</v>
      </c>
      <c r="H12" s="15">
        <v>43703</v>
      </c>
      <c r="I12" s="5" t="s">
        <v>40</v>
      </c>
      <c r="J12" s="6"/>
      <c r="K12" s="6"/>
      <c r="L12" s="6"/>
      <c r="M12" s="6"/>
      <c r="N12" s="6"/>
      <c r="O12" s="6"/>
      <c r="P12" s="6"/>
      <c r="Q12" s="6"/>
    </row>
    <row r="13" spans="1:17" customFormat="1" x14ac:dyDescent="0.25">
      <c r="A13" s="21">
        <v>12</v>
      </c>
      <c r="B13" s="5" t="s">
        <v>20</v>
      </c>
      <c r="C13" s="5">
        <v>17407</v>
      </c>
      <c r="D13" s="5">
        <v>2019</v>
      </c>
      <c r="E13" s="5" t="s">
        <v>22</v>
      </c>
      <c r="F13" s="5" t="s">
        <v>24</v>
      </c>
      <c r="G13" s="28">
        <v>10000</v>
      </c>
      <c r="H13" s="15">
        <v>43727</v>
      </c>
      <c r="I13" s="5" t="s">
        <v>40</v>
      </c>
      <c r="J13" s="6"/>
      <c r="K13" s="6"/>
      <c r="L13" s="6"/>
      <c r="M13" s="6"/>
      <c r="N13" s="6"/>
      <c r="O13" s="6"/>
      <c r="P13" s="6"/>
      <c r="Q13" s="6"/>
    </row>
    <row r="14" spans="1:17" customFormat="1" x14ac:dyDescent="0.25">
      <c r="A14" s="21">
        <v>13</v>
      </c>
      <c r="B14" s="5" t="s">
        <v>20</v>
      </c>
      <c r="C14" s="5">
        <v>12015</v>
      </c>
      <c r="D14" s="5">
        <v>2019</v>
      </c>
      <c r="E14" s="5" t="s">
        <v>23</v>
      </c>
      <c r="F14" s="5" t="s">
        <v>24</v>
      </c>
      <c r="G14" s="28">
        <v>12000</v>
      </c>
      <c r="H14" s="15">
        <v>43731</v>
      </c>
      <c r="I14" s="5" t="s">
        <v>40</v>
      </c>
      <c r="J14" s="6"/>
      <c r="K14" s="6"/>
      <c r="L14" s="6"/>
      <c r="M14" s="6"/>
      <c r="N14" s="6"/>
      <c r="O14" s="6"/>
      <c r="P14" s="6"/>
      <c r="Q14" s="6"/>
    </row>
    <row r="15" spans="1:17" customFormat="1" x14ac:dyDescent="0.25">
      <c r="A15" s="21">
        <v>14</v>
      </c>
      <c r="B15" s="5" t="s">
        <v>20</v>
      </c>
      <c r="C15" s="5">
        <v>12020</v>
      </c>
      <c r="D15" s="5">
        <v>2019</v>
      </c>
      <c r="E15" s="5" t="s">
        <v>23</v>
      </c>
      <c r="F15" s="5" t="s">
        <v>24</v>
      </c>
      <c r="G15" s="28">
        <v>12000</v>
      </c>
      <c r="H15" s="15">
        <v>43731</v>
      </c>
      <c r="I15" s="5" t="s">
        <v>40</v>
      </c>
      <c r="J15" s="6"/>
      <c r="K15" s="6"/>
      <c r="L15" s="6"/>
      <c r="M15" s="6"/>
      <c r="N15" s="6"/>
      <c r="O15" s="6"/>
      <c r="P15" s="6"/>
      <c r="Q15" s="6"/>
    </row>
    <row r="16" spans="1:17" customFormat="1" x14ac:dyDescent="0.25">
      <c r="A16" s="21">
        <v>15</v>
      </c>
      <c r="B16" s="5" t="s">
        <v>20</v>
      </c>
      <c r="C16" s="5">
        <v>12030</v>
      </c>
      <c r="D16" s="5">
        <v>2019</v>
      </c>
      <c r="E16" s="5" t="s">
        <v>23</v>
      </c>
      <c r="F16" s="5" t="s">
        <v>24</v>
      </c>
      <c r="G16" s="28">
        <v>12000</v>
      </c>
      <c r="H16" s="15">
        <v>43731</v>
      </c>
      <c r="I16" s="5" t="s">
        <v>40</v>
      </c>
      <c r="J16" s="6"/>
      <c r="K16" s="6"/>
      <c r="L16" s="6"/>
      <c r="M16" s="6"/>
      <c r="N16" s="6"/>
      <c r="O16" s="6"/>
      <c r="P16" s="6"/>
      <c r="Q16" s="6"/>
    </row>
    <row r="17" spans="1:17" customFormat="1" x14ac:dyDescent="0.25">
      <c r="A17" s="21">
        <v>16</v>
      </c>
      <c r="B17" s="5" t="s">
        <v>20</v>
      </c>
      <c r="C17" s="5">
        <v>19719</v>
      </c>
      <c r="D17" s="5">
        <v>2019</v>
      </c>
      <c r="E17" s="5" t="s">
        <v>22</v>
      </c>
      <c r="F17" s="5" t="s">
        <v>24</v>
      </c>
      <c r="G17" s="28">
        <v>10000</v>
      </c>
      <c r="H17" s="15">
        <v>43750</v>
      </c>
      <c r="I17" s="5" t="s">
        <v>40</v>
      </c>
      <c r="J17" s="6"/>
      <c r="K17" s="6"/>
      <c r="L17" s="6"/>
      <c r="M17" s="6"/>
      <c r="N17" s="6"/>
      <c r="O17" s="6"/>
      <c r="P17" s="6"/>
      <c r="Q17" s="6"/>
    </row>
    <row r="18" spans="1:17" customFormat="1" x14ac:dyDescent="0.25">
      <c r="A18" s="21">
        <v>17</v>
      </c>
      <c r="B18" s="5" t="s">
        <v>20</v>
      </c>
      <c r="C18" s="5">
        <v>10728</v>
      </c>
      <c r="D18" s="5">
        <v>2019</v>
      </c>
      <c r="E18" s="5" t="s">
        <v>22</v>
      </c>
      <c r="F18" s="5" t="s">
        <v>24</v>
      </c>
      <c r="G18" s="28">
        <v>10000</v>
      </c>
      <c r="H18" s="15">
        <v>43762</v>
      </c>
      <c r="I18" s="5" t="s">
        <v>40</v>
      </c>
      <c r="J18" s="6"/>
      <c r="K18" s="6"/>
      <c r="L18" s="6"/>
      <c r="M18" s="6"/>
      <c r="N18" s="6"/>
      <c r="O18" s="6"/>
      <c r="P18" s="6"/>
      <c r="Q18" s="6"/>
    </row>
    <row r="19" spans="1:17" customFormat="1" x14ac:dyDescent="0.25">
      <c r="A19" s="21">
        <v>18</v>
      </c>
      <c r="B19" s="5" t="s">
        <v>20</v>
      </c>
      <c r="C19" s="5">
        <v>21894</v>
      </c>
      <c r="D19" s="5">
        <v>2019</v>
      </c>
      <c r="E19" s="5" t="s">
        <v>22</v>
      </c>
      <c r="F19" s="5" t="s">
        <v>24</v>
      </c>
      <c r="G19" s="28">
        <v>10000</v>
      </c>
      <c r="H19" s="15">
        <v>43764</v>
      </c>
      <c r="I19" s="5" t="s">
        <v>40</v>
      </c>
      <c r="J19" s="6"/>
      <c r="K19" s="6"/>
      <c r="L19" s="6"/>
      <c r="M19" s="6"/>
      <c r="N19" s="6"/>
      <c r="O19" s="6"/>
      <c r="P19" s="6"/>
      <c r="Q19" s="6"/>
    </row>
    <row r="20" spans="1:17" customFormat="1" x14ac:dyDescent="0.25">
      <c r="A20" s="21">
        <v>19</v>
      </c>
      <c r="B20" s="5" t="s">
        <v>20</v>
      </c>
      <c r="C20" s="5">
        <v>15909</v>
      </c>
      <c r="D20" s="5">
        <v>2019</v>
      </c>
      <c r="E20" s="5" t="s">
        <v>22</v>
      </c>
      <c r="F20" s="5" t="s">
        <v>24</v>
      </c>
      <c r="G20" s="28">
        <v>10000</v>
      </c>
      <c r="H20" s="15">
        <v>43764</v>
      </c>
      <c r="I20" s="5" t="s">
        <v>40</v>
      </c>
      <c r="J20" s="6"/>
      <c r="K20" s="6"/>
      <c r="L20" s="6"/>
      <c r="M20" s="6"/>
      <c r="N20" s="6"/>
      <c r="O20" s="6"/>
      <c r="P20" s="6"/>
      <c r="Q20" s="6"/>
    </row>
    <row r="21" spans="1:17" customFormat="1" x14ac:dyDescent="0.25">
      <c r="A21" s="21">
        <v>20</v>
      </c>
      <c r="B21" s="5" t="s">
        <v>20</v>
      </c>
      <c r="C21" s="5">
        <v>22002</v>
      </c>
      <c r="D21" s="5">
        <v>2019</v>
      </c>
      <c r="E21" s="5" t="s">
        <v>22</v>
      </c>
      <c r="F21" s="5" t="s">
        <v>24</v>
      </c>
      <c r="G21" s="28">
        <v>10000</v>
      </c>
      <c r="H21" s="15">
        <v>43783</v>
      </c>
      <c r="I21" s="5" t="s">
        <v>40</v>
      </c>
      <c r="J21" s="6"/>
      <c r="K21" s="6"/>
      <c r="L21" s="6"/>
      <c r="M21" s="6"/>
      <c r="N21" s="6"/>
      <c r="O21" s="6"/>
      <c r="P21" s="6"/>
      <c r="Q21" s="6"/>
    </row>
    <row r="22" spans="1:17" customFormat="1" x14ac:dyDescent="0.25">
      <c r="A22" s="21">
        <v>21</v>
      </c>
      <c r="B22" s="5" t="s">
        <v>20</v>
      </c>
      <c r="C22" s="5">
        <v>24250</v>
      </c>
      <c r="D22" s="5">
        <v>2019</v>
      </c>
      <c r="E22" s="5" t="s">
        <v>22</v>
      </c>
      <c r="F22" s="5" t="s">
        <v>24</v>
      </c>
      <c r="G22" s="28">
        <v>10000</v>
      </c>
      <c r="H22" s="15">
        <v>43797</v>
      </c>
      <c r="I22" s="5" t="s">
        <v>40</v>
      </c>
      <c r="J22" s="6"/>
      <c r="K22" s="6"/>
      <c r="L22" s="6"/>
      <c r="M22" s="6"/>
      <c r="N22" s="6"/>
      <c r="O22" s="6"/>
      <c r="P22" s="6"/>
      <c r="Q22" s="6"/>
    </row>
    <row r="23" spans="1:17" customFormat="1" x14ac:dyDescent="0.25">
      <c r="A23" s="21">
        <v>22</v>
      </c>
      <c r="B23" s="5" t="s">
        <v>20</v>
      </c>
      <c r="C23" s="5">
        <v>25493</v>
      </c>
      <c r="D23" s="5">
        <v>2019</v>
      </c>
      <c r="E23" s="5" t="s">
        <v>22</v>
      </c>
      <c r="F23" s="5" t="s">
        <v>24</v>
      </c>
      <c r="G23" s="28">
        <v>10000</v>
      </c>
      <c r="H23" s="15">
        <v>43803</v>
      </c>
      <c r="I23" s="5" t="s">
        <v>40</v>
      </c>
      <c r="J23" s="6"/>
      <c r="K23" s="6"/>
      <c r="L23" s="6"/>
      <c r="M23" s="6"/>
      <c r="N23" s="6"/>
      <c r="O23" s="6"/>
      <c r="P23" s="6"/>
      <c r="Q23" s="6"/>
    </row>
    <row r="24" spans="1:17" customFormat="1" x14ac:dyDescent="0.25">
      <c r="A24" s="21">
        <v>23</v>
      </c>
      <c r="B24" s="5" t="s">
        <v>20</v>
      </c>
      <c r="C24" s="5">
        <v>25454</v>
      </c>
      <c r="D24" s="5">
        <v>2019</v>
      </c>
      <c r="E24" s="5" t="s">
        <v>22</v>
      </c>
      <c r="F24" s="5" t="s">
        <v>24</v>
      </c>
      <c r="G24" s="28">
        <v>10000</v>
      </c>
      <c r="H24" s="15">
        <v>43827</v>
      </c>
      <c r="I24" s="5" t="s">
        <v>40</v>
      </c>
      <c r="J24" s="6"/>
      <c r="K24" s="6"/>
      <c r="L24" s="6"/>
      <c r="M24" s="6"/>
      <c r="N24" s="6"/>
      <c r="O24" s="6"/>
      <c r="P24" s="6"/>
      <c r="Q24" s="6"/>
    </row>
    <row r="25" spans="1:17" customFormat="1" x14ac:dyDescent="0.25">
      <c r="A25" s="21">
        <v>24</v>
      </c>
      <c r="B25" s="5" t="s">
        <v>20</v>
      </c>
      <c r="C25" s="5">
        <v>26493</v>
      </c>
      <c r="D25" s="5">
        <v>2019</v>
      </c>
      <c r="E25" s="5" t="s">
        <v>22</v>
      </c>
      <c r="F25" s="5" t="s">
        <v>24</v>
      </c>
      <c r="G25" s="28">
        <v>10000</v>
      </c>
      <c r="H25" s="15">
        <v>43862</v>
      </c>
      <c r="I25" s="5" t="s">
        <v>40</v>
      </c>
      <c r="J25" s="6"/>
      <c r="K25" s="6"/>
      <c r="L25" s="6"/>
      <c r="M25" s="6"/>
      <c r="N25" s="6"/>
      <c r="O25" s="6"/>
      <c r="P25" s="6"/>
      <c r="Q25" s="6"/>
    </row>
    <row r="26" spans="1:17" customFormat="1" x14ac:dyDescent="0.25">
      <c r="A26" s="21">
        <v>25</v>
      </c>
      <c r="B26" s="5" t="s">
        <v>20</v>
      </c>
      <c r="C26" s="5">
        <v>23931</v>
      </c>
      <c r="D26" s="5">
        <v>2019</v>
      </c>
      <c r="E26" s="5" t="s">
        <v>21</v>
      </c>
      <c r="F26" s="5" t="s">
        <v>24</v>
      </c>
      <c r="G26" s="28">
        <v>5000</v>
      </c>
      <c r="H26" s="15">
        <v>43909</v>
      </c>
      <c r="I26" s="5" t="s">
        <v>40</v>
      </c>
      <c r="J26" s="6"/>
      <c r="K26" s="6"/>
      <c r="L26" s="6"/>
      <c r="M26" s="6"/>
      <c r="N26" s="6"/>
      <c r="O26" s="6"/>
      <c r="P26" s="6"/>
      <c r="Q26" s="6"/>
    </row>
    <row r="27" spans="1:17" customFormat="1" x14ac:dyDescent="0.25">
      <c r="A27" s="21">
        <v>26</v>
      </c>
      <c r="B27" s="5" t="s">
        <v>20</v>
      </c>
      <c r="C27" s="5">
        <v>28570</v>
      </c>
      <c r="D27" s="5">
        <v>2019</v>
      </c>
      <c r="E27" s="5" t="s">
        <v>21</v>
      </c>
      <c r="F27" s="5" t="s">
        <v>24</v>
      </c>
      <c r="G27" s="28">
        <v>5000</v>
      </c>
      <c r="H27" s="15">
        <v>43931</v>
      </c>
      <c r="I27" s="5" t="s">
        <v>40</v>
      </c>
      <c r="J27" s="6"/>
      <c r="K27" s="6"/>
      <c r="L27" s="6"/>
      <c r="M27" s="6"/>
      <c r="N27" s="6"/>
      <c r="O27" s="6"/>
      <c r="P27" s="6"/>
      <c r="Q27" s="6"/>
    </row>
    <row r="28" spans="1:17" customFormat="1" x14ac:dyDescent="0.25">
      <c r="A28" s="22"/>
      <c r="B28" s="23"/>
      <c r="C28" s="23"/>
      <c r="D28" s="23"/>
      <c r="E28" s="29" t="s">
        <v>32</v>
      </c>
      <c r="F28" s="29"/>
      <c r="G28" s="30">
        <f>SUM(G2:G27)</f>
        <v>258000</v>
      </c>
      <c r="H28" s="24"/>
      <c r="I28" s="26"/>
      <c r="J28" s="27"/>
      <c r="K28" s="27"/>
      <c r="L28" s="27"/>
      <c r="M28" s="27"/>
      <c r="N28" s="27"/>
      <c r="O28" s="27"/>
      <c r="P28" s="27"/>
      <c r="Q28" s="27"/>
    </row>
    <row r="29" spans="1:17" x14ac:dyDescent="0.25">
      <c r="A29" s="1"/>
      <c r="B29" s="2"/>
      <c r="C29" s="2"/>
      <c r="D29" s="2"/>
      <c r="E29" s="2"/>
      <c r="F29" s="2"/>
      <c r="G29" s="2"/>
      <c r="H29" s="4"/>
      <c r="I29" s="17"/>
      <c r="J29" s="19"/>
      <c r="K29" s="19"/>
      <c r="M29" s="19"/>
      <c r="N29" s="19"/>
      <c r="O29" s="19"/>
      <c r="P29" s="19"/>
      <c r="Q29" s="19"/>
    </row>
    <row r="30" spans="1:17" x14ac:dyDescent="0.25">
      <c r="A30" s="1"/>
      <c r="B30" s="2"/>
      <c r="C30" s="2"/>
      <c r="D30" s="2"/>
      <c r="E30" s="2"/>
      <c r="F30" s="2"/>
      <c r="G30" s="2"/>
      <c r="H30" s="4"/>
      <c r="I30" s="17"/>
      <c r="J30" s="19"/>
      <c r="K30" s="19"/>
      <c r="L30" s="19"/>
      <c r="M30" s="19"/>
      <c r="N30" s="19"/>
      <c r="O30" s="19"/>
      <c r="P30" s="19"/>
      <c r="Q30" s="19"/>
    </row>
    <row r="31" spans="1:17" x14ac:dyDescent="0.25">
      <c r="A31" s="1"/>
      <c r="B31" s="2"/>
      <c r="C31" s="2"/>
      <c r="D31" s="2"/>
      <c r="E31" s="2"/>
      <c r="F31" s="2"/>
      <c r="G31" s="2"/>
      <c r="H31" s="4"/>
      <c r="I31" s="17"/>
    </row>
    <row r="32" spans="1:17" x14ac:dyDescent="0.25">
      <c r="A32" s="1"/>
      <c r="B32" s="2"/>
      <c r="C32" s="2"/>
      <c r="D32" s="2"/>
      <c r="E32" s="2"/>
      <c r="F32" s="2"/>
      <c r="G32" s="2"/>
      <c r="H32" s="4"/>
      <c r="I32" s="17"/>
    </row>
    <row r="33" spans="1:9" x14ac:dyDescent="0.25">
      <c r="A33" s="1"/>
      <c r="B33" s="2"/>
      <c r="C33" s="2"/>
      <c r="D33" s="2"/>
      <c r="E33" s="2"/>
      <c r="F33" s="2"/>
      <c r="G33" s="2"/>
      <c r="H33" s="4"/>
      <c r="I33" s="17"/>
    </row>
    <row r="34" spans="1:9" x14ac:dyDescent="0.25">
      <c r="A34" s="1"/>
      <c r="B34" s="2"/>
      <c r="C34" s="2"/>
      <c r="D34" s="2"/>
      <c r="E34" s="2"/>
      <c r="F34" s="2"/>
      <c r="G34" s="2"/>
      <c r="H34" s="4"/>
      <c r="I34" s="17"/>
    </row>
    <row r="35" spans="1:9" x14ac:dyDescent="0.25">
      <c r="A35" s="1"/>
      <c r="B35" s="2"/>
      <c r="C35" s="2"/>
      <c r="D35" s="2"/>
      <c r="E35" s="2"/>
      <c r="F35" s="2"/>
      <c r="G35" s="2"/>
      <c r="H35" s="4"/>
      <c r="I35" s="17"/>
    </row>
    <row r="36" spans="1:9" x14ac:dyDescent="0.25">
      <c r="A36" s="1"/>
      <c r="B36" s="2"/>
      <c r="C36" s="2"/>
      <c r="D36" s="2"/>
      <c r="E36" s="2"/>
      <c r="F36" s="2"/>
      <c r="G36" s="2"/>
      <c r="H36" s="4"/>
      <c r="I36" s="17"/>
    </row>
    <row r="37" spans="1:9" x14ac:dyDescent="0.25">
      <c r="A37" s="1"/>
      <c r="B37" s="2"/>
      <c r="C37" s="2"/>
      <c r="D37" s="2"/>
      <c r="E37" s="2"/>
      <c r="F37" s="2"/>
      <c r="G37" s="2"/>
      <c r="H37" s="4"/>
      <c r="I37" s="17"/>
    </row>
    <row r="38" spans="1:9" x14ac:dyDescent="0.25">
      <c r="A38" s="1"/>
      <c r="B38" s="2"/>
      <c r="C38" s="2"/>
      <c r="D38" s="2"/>
      <c r="E38" s="2"/>
      <c r="F38" s="2"/>
      <c r="G38" s="2"/>
      <c r="H38" s="4"/>
      <c r="I38" s="17"/>
    </row>
    <row r="39" spans="1:9" x14ac:dyDescent="0.25">
      <c r="A39" s="1"/>
      <c r="B39" s="2"/>
      <c r="C39" s="2"/>
      <c r="D39" s="2"/>
      <c r="E39" s="2"/>
      <c r="F39" s="2"/>
      <c r="G39" s="2"/>
      <c r="H39" s="10"/>
      <c r="I39" s="17"/>
    </row>
    <row r="40" spans="1:9" x14ac:dyDescent="0.25">
      <c r="A40" s="1"/>
      <c r="B40" s="2"/>
      <c r="C40" s="2"/>
      <c r="D40" s="2"/>
      <c r="E40" s="2"/>
      <c r="F40" s="2"/>
      <c r="G40" s="2"/>
      <c r="H40" s="4"/>
      <c r="I40" s="17"/>
    </row>
    <row r="41" spans="1:9" x14ac:dyDescent="0.25">
      <c r="A41" s="1"/>
      <c r="B41" s="2"/>
      <c r="C41" s="2"/>
      <c r="D41" s="2"/>
      <c r="E41" s="2"/>
      <c r="F41" s="2"/>
      <c r="G41" s="2"/>
      <c r="H41" s="4"/>
      <c r="I41" s="17"/>
    </row>
    <row r="42" spans="1:9" x14ac:dyDescent="0.25">
      <c r="A42" s="1"/>
      <c r="B42" s="2"/>
      <c r="C42" s="2"/>
      <c r="D42" s="2"/>
      <c r="E42" s="2"/>
      <c r="F42" s="2"/>
      <c r="G42" s="2"/>
      <c r="H42" s="4"/>
      <c r="I42" s="17"/>
    </row>
    <row r="43" spans="1:9" x14ac:dyDescent="0.25">
      <c r="A43" s="1"/>
      <c r="B43" s="2"/>
      <c r="C43" s="2"/>
      <c r="D43" s="2"/>
      <c r="E43" s="2"/>
      <c r="F43" s="2"/>
      <c r="G43" s="2"/>
      <c r="H43" s="10"/>
      <c r="I43" s="17"/>
    </row>
    <row r="44" spans="1:9" x14ac:dyDescent="0.25">
      <c r="A44" s="1"/>
      <c r="B44" s="2"/>
      <c r="C44" s="2"/>
      <c r="D44" s="2"/>
      <c r="E44" s="2" t="s">
        <v>33</v>
      </c>
      <c r="F44" s="2"/>
      <c r="G44" s="2"/>
      <c r="H44" s="4"/>
      <c r="I44" s="17"/>
    </row>
    <row r="45" spans="1:9" x14ac:dyDescent="0.25">
      <c r="A45" s="1"/>
      <c r="B45" s="2"/>
      <c r="C45" s="2"/>
      <c r="D45" s="2"/>
      <c r="E45" s="2"/>
      <c r="F45" s="2"/>
      <c r="G45" s="2"/>
      <c r="H45" s="4"/>
      <c r="I45" s="17"/>
    </row>
    <row r="46" spans="1:9" x14ac:dyDescent="0.25">
      <c r="A46" s="1"/>
      <c r="B46" s="2"/>
      <c r="C46" s="2"/>
      <c r="D46" s="2"/>
      <c r="E46" s="2"/>
      <c r="F46" s="2"/>
      <c r="G46" s="2"/>
      <c r="H46" s="10"/>
      <c r="I46" s="17"/>
    </row>
    <row r="47" spans="1:9" x14ac:dyDescent="0.25">
      <c r="A47" s="1"/>
      <c r="B47" s="2"/>
      <c r="C47" s="2"/>
      <c r="D47" s="2"/>
      <c r="E47" s="2"/>
      <c r="F47" s="2"/>
      <c r="G47" s="2"/>
      <c r="H47" s="12"/>
      <c r="I47" s="17"/>
    </row>
  </sheetData>
  <conditionalFormatting sqref="C28:C47">
    <cfRule type="duplicateValues" dxfId="1" priority="1"/>
  </conditionalFormatting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60"/>
  <sheetViews>
    <sheetView tabSelected="1" topLeftCell="A4" workbookViewId="0">
      <selection activeCell="K8" sqref="K8"/>
    </sheetView>
  </sheetViews>
  <sheetFormatPr defaultColWidth="8.7109375" defaultRowHeight="15" x14ac:dyDescent="0.25"/>
  <cols>
    <col min="1" max="1" width="5.5703125" bestFit="1" customWidth="1"/>
    <col min="2" max="2" width="6.5703125" bestFit="1" customWidth="1"/>
    <col min="3" max="3" width="9.85546875" bestFit="1" customWidth="1"/>
    <col min="4" max="4" width="5.85546875" bestFit="1" customWidth="1"/>
    <col min="5" max="5" width="19.85546875" bestFit="1" customWidth="1"/>
    <col min="6" max="6" width="11.28515625" bestFit="1" customWidth="1"/>
    <col min="7" max="7" width="12.28515625" customWidth="1"/>
    <col min="8" max="8" width="10.5703125" bestFit="1" customWidth="1"/>
    <col min="9" max="9" width="5.140625" style="20" bestFit="1" customWidth="1"/>
    <col min="10" max="10" width="22.140625" style="20" bestFit="1" customWidth="1"/>
    <col min="11" max="11" width="48.140625" style="20" customWidth="1"/>
    <col min="12" max="12" width="15.42578125" style="20" bestFit="1" customWidth="1"/>
    <col min="13" max="13" width="9.5703125" style="20" bestFit="1" customWidth="1"/>
    <col min="14" max="14" width="38.7109375" style="20" bestFit="1" customWidth="1"/>
    <col min="15" max="15" width="46.28515625" style="20" bestFit="1" customWidth="1"/>
    <col min="16" max="16" width="4.7109375" style="20" bestFit="1" customWidth="1"/>
    <col min="17" max="17" width="8.5703125" style="20" bestFit="1" customWidth="1"/>
    <col min="18" max="16384" width="8.7109375" style="20"/>
  </cols>
  <sheetData>
    <row r="1" spans="1:17" customFormat="1" x14ac:dyDescent="0.25">
      <c r="A1" s="13" t="s">
        <v>0</v>
      </c>
      <c r="B1" s="13" t="s">
        <v>1</v>
      </c>
      <c r="C1" s="13" t="s">
        <v>2</v>
      </c>
      <c r="D1" s="13" t="s">
        <v>35</v>
      </c>
      <c r="E1" s="14" t="s">
        <v>4</v>
      </c>
      <c r="F1" s="13" t="s">
        <v>5</v>
      </c>
      <c r="G1" s="13" t="s">
        <v>6</v>
      </c>
      <c r="H1" s="13" t="s">
        <v>8</v>
      </c>
      <c r="I1" s="13" t="s">
        <v>9</v>
      </c>
      <c r="J1" s="13" t="s">
        <v>37</v>
      </c>
      <c r="K1" s="13" t="s">
        <v>38</v>
      </c>
      <c r="L1" s="13" t="s">
        <v>14</v>
      </c>
      <c r="M1" s="13" t="s">
        <v>15</v>
      </c>
      <c r="N1" s="13" t="s">
        <v>16</v>
      </c>
      <c r="O1" s="13" t="s">
        <v>17</v>
      </c>
      <c r="P1" s="13" t="s">
        <v>18</v>
      </c>
      <c r="Q1" s="13" t="s">
        <v>19</v>
      </c>
    </row>
    <row r="2" spans="1:17" customFormat="1" x14ac:dyDescent="0.25">
      <c r="A2" s="21">
        <v>1</v>
      </c>
      <c r="B2" s="5" t="s">
        <v>20</v>
      </c>
      <c r="C2" s="5">
        <v>2217</v>
      </c>
      <c r="D2" s="5">
        <v>2019</v>
      </c>
      <c r="E2" s="33" t="s">
        <v>43</v>
      </c>
      <c r="F2" s="5" t="s">
        <v>24</v>
      </c>
      <c r="G2" s="28">
        <v>10000</v>
      </c>
      <c r="H2" s="15">
        <v>43457</v>
      </c>
      <c r="I2" s="5" t="s">
        <v>30</v>
      </c>
      <c r="J2" s="6"/>
      <c r="K2" s="6"/>
      <c r="L2" s="6"/>
      <c r="M2" s="6"/>
      <c r="N2" s="6"/>
      <c r="O2" s="6"/>
      <c r="P2" s="6"/>
      <c r="Q2" s="6"/>
    </row>
    <row r="3" spans="1:17" customFormat="1" x14ac:dyDescent="0.25">
      <c r="A3" s="21">
        <f>A2+1</f>
        <v>2</v>
      </c>
      <c r="B3" s="5" t="s">
        <v>20</v>
      </c>
      <c r="C3" s="5">
        <v>1677</v>
      </c>
      <c r="D3" s="5">
        <v>2019</v>
      </c>
      <c r="E3" s="5" t="s">
        <v>22</v>
      </c>
      <c r="F3" s="5" t="s">
        <v>24</v>
      </c>
      <c r="G3" s="28">
        <v>10000</v>
      </c>
      <c r="H3" s="15">
        <v>43516</v>
      </c>
      <c r="I3" s="5" t="s">
        <v>30</v>
      </c>
      <c r="J3" s="6"/>
      <c r="K3" s="6"/>
      <c r="L3" s="6"/>
      <c r="M3" s="6"/>
      <c r="N3" s="6"/>
      <c r="O3" s="6"/>
      <c r="P3" s="6"/>
      <c r="Q3" s="6"/>
    </row>
    <row r="4" spans="1:17" customFormat="1" x14ac:dyDescent="0.25">
      <c r="A4" s="21">
        <f t="shared" ref="A4:A40" si="0">A3+1</f>
        <v>3</v>
      </c>
      <c r="B4" s="5" t="s">
        <v>20</v>
      </c>
      <c r="C4" s="5">
        <v>2527</v>
      </c>
      <c r="D4" s="5">
        <v>2019</v>
      </c>
      <c r="E4" s="5" t="s">
        <v>27</v>
      </c>
      <c r="F4" s="5" t="s">
        <v>24</v>
      </c>
      <c r="G4" s="28">
        <v>10000</v>
      </c>
      <c r="H4" s="15">
        <v>43531</v>
      </c>
      <c r="I4" s="5" t="s">
        <v>30</v>
      </c>
      <c r="J4" s="6"/>
      <c r="K4" s="6"/>
      <c r="L4" s="6"/>
      <c r="M4" s="6"/>
      <c r="N4" s="6"/>
      <c r="O4" s="6"/>
      <c r="P4" s="6"/>
      <c r="Q4" s="6"/>
    </row>
    <row r="5" spans="1:17" customFormat="1" x14ac:dyDescent="0.25">
      <c r="A5" s="21">
        <f t="shared" si="0"/>
        <v>4</v>
      </c>
      <c r="B5" s="5" t="s">
        <v>20</v>
      </c>
      <c r="C5" s="5">
        <v>2527</v>
      </c>
      <c r="D5" s="5">
        <v>2019</v>
      </c>
      <c r="E5" s="5" t="s">
        <v>29</v>
      </c>
      <c r="F5" s="5" t="s">
        <v>24</v>
      </c>
      <c r="G5" s="28">
        <v>10000</v>
      </c>
      <c r="H5" s="15">
        <v>43562</v>
      </c>
      <c r="I5" s="5" t="s">
        <v>30</v>
      </c>
      <c r="J5" s="6"/>
      <c r="K5" s="6"/>
      <c r="L5" s="6"/>
      <c r="M5" s="6"/>
      <c r="N5" s="6"/>
      <c r="O5" s="6"/>
      <c r="P5" s="6"/>
      <c r="Q5" s="6"/>
    </row>
    <row r="6" spans="1:17" customFormat="1" x14ac:dyDescent="0.25">
      <c r="A6" s="21">
        <f t="shared" si="0"/>
        <v>5</v>
      </c>
      <c r="B6" s="5" t="s">
        <v>20</v>
      </c>
      <c r="C6" s="5">
        <v>5324</v>
      </c>
      <c r="D6" s="5">
        <v>2019</v>
      </c>
      <c r="E6" s="5" t="s">
        <v>27</v>
      </c>
      <c r="F6" s="5" t="s">
        <v>24</v>
      </c>
      <c r="G6" s="28">
        <v>10000</v>
      </c>
      <c r="H6" s="15">
        <v>43570</v>
      </c>
      <c r="I6" s="5" t="s">
        <v>30</v>
      </c>
      <c r="J6" s="6"/>
      <c r="K6" s="6"/>
      <c r="L6" s="6"/>
      <c r="M6" s="6"/>
      <c r="N6" s="6"/>
      <c r="O6" s="6"/>
      <c r="P6" s="6"/>
      <c r="Q6" s="6"/>
    </row>
    <row r="7" spans="1:17" customFormat="1" x14ac:dyDescent="0.25">
      <c r="A7" s="21">
        <f t="shared" si="0"/>
        <v>6</v>
      </c>
      <c r="B7" s="5" t="s">
        <v>20</v>
      </c>
      <c r="C7" s="5">
        <v>2527</v>
      </c>
      <c r="D7" s="5">
        <v>2019</v>
      </c>
      <c r="E7" s="5" t="s">
        <v>21</v>
      </c>
      <c r="F7" s="5" t="s">
        <v>24</v>
      </c>
      <c r="G7" s="28">
        <v>5000</v>
      </c>
      <c r="H7" s="15">
        <v>43871</v>
      </c>
      <c r="I7" s="5" t="s">
        <v>30</v>
      </c>
      <c r="J7" s="6"/>
      <c r="K7" s="6"/>
      <c r="L7" s="6"/>
      <c r="M7" s="6"/>
      <c r="N7" s="6"/>
      <c r="O7" s="6"/>
      <c r="P7" s="6"/>
      <c r="Q7" s="6"/>
    </row>
    <row r="8" spans="1:17" customFormat="1" x14ac:dyDescent="0.25">
      <c r="A8" s="21">
        <f t="shared" si="0"/>
        <v>7</v>
      </c>
      <c r="B8" s="5" t="s">
        <v>20</v>
      </c>
      <c r="C8" s="5">
        <v>2527</v>
      </c>
      <c r="D8" s="5">
        <v>2019</v>
      </c>
      <c r="E8" s="33" t="s">
        <v>28</v>
      </c>
      <c r="F8" s="5" t="s">
        <v>24</v>
      </c>
      <c r="G8" s="28">
        <v>10000</v>
      </c>
      <c r="H8" s="15">
        <v>43631</v>
      </c>
      <c r="I8" s="5" t="s">
        <v>30</v>
      </c>
      <c r="J8" s="6"/>
      <c r="K8" s="6"/>
      <c r="L8" s="6"/>
      <c r="M8" s="6"/>
      <c r="N8" s="6"/>
      <c r="O8" s="6"/>
      <c r="P8" s="6"/>
      <c r="Q8" s="6"/>
    </row>
    <row r="9" spans="1:17" customFormat="1" x14ac:dyDescent="0.25">
      <c r="A9" s="21">
        <f t="shared" si="0"/>
        <v>8</v>
      </c>
      <c r="B9" s="5" t="s">
        <v>20</v>
      </c>
      <c r="C9" s="5">
        <v>5236</v>
      </c>
      <c r="D9" s="5">
        <v>2019</v>
      </c>
      <c r="E9" s="5" t="s">
        <v>27</v>
      </c>
      <c r="F9" s="5" t="s">
        <v>24</v>
      </c>
      <c r="G9" s="28">
        <v>10000</v>
      </c>
      <c r="H9" s="15">
        <v>43631</v>
      </c>
      <c r="I9" s="5" t="s">
        <v>30</v>
      </c>
      <c r="J9" s="8"/>
      <c r="K9" s="8"/>
      <c r="L9" s="6"/>
      <c r="M9" s="8"/>
      <c r="N9" s="8"/>
      <c r="O9" s="8"/>
      <c r="P9" s="8"/>
      <c r="Q9" s="8"/>
    </row>
    <row r="10" spans="1:17" customFormat="1" x14ac:dyDescent="0.25">
      <c r="A10" s="21">
        <f t="shared" si="0"/>
        <v>9</v>
      </c>
      <c r="B10" s="5" t="s">
        <v>20</v>
      </c>
      <c r="C10" s="5">
        <v>5236</v>
      </c>
      <c r="D10" s="5">
        <v>2019</v>
      </c>
      <c r="E10" s="5" t="s">
        <v>21</v>
      </c>
      <c r="F10" s="5" t="s">
        <v>24</v>
      </c>
      <c r="G10" s="28">
        <v>5000</v>
      </c>
      <c r="H10" s="15">
        <v>43871</v>
      </c>
      <c r="I10" s="5" t="s">
        <v>30</v>
      </c>
      <c r="J10" s="8"/>
      <c r="K10" s="8"/>
      <c r="L10" s="8"/>
      <c r="M10" s="8"/>
      <c r="N10" s="8"/>
      <c r="O10" s="8"/>
      <c r="P10" s="8"/>
      <c r="Q10" s="8"/>
    </row>
    <row r="11" spans="1:17" customFormat="1" x14ac:dyDescent="0.25">
      <c r="A11" s="21">
        <f t="shared" si="0"/>
        <v>10</v>
      </c>
      <c r="B11" s="5" t="s">
        <v>20</v>
      </c>
      <c r="C11" s="5">
        <v>13152</v>
      </c>
      <c r="D11" s="5">
        <v>2019</v>
      </c>
      <c r="E11" s="5" t="s">
        <v>23</v>
      </c>
      <c r="F11" s="5" t="s">
        <v>24</v>
      </c>
      <c r="G11" s="28">
        <v>12000</v>
      </c>
      <c r="H11" s="15">
        <v>43677</v>
      </c>
      <c r="I11" s="5" t="s">
        <v>30</v>
      </c>
      <c r="J11" s="6"/>
      <c r="K11" s="6"/>
      <c r="L11" s="6"/>
      <c r="M11" s="6"/>
      <c r="N11" s="6"/>
      <c r="O11" s="6"/>
      <c r="P11" s="6"/>
      <c r="Q11" s="6"/>
    </row>
    <row r="12" spans="1:17" customFormat="1" x14ac:dyDescent="0.25">
      <c r="A12" s="21">
        <f t="shared" si="0"/>
        <v>11</v>
      </c>
      <c r="B12" s="5" t="s">
        <v>20</v>
      </c>
      <c r="C12" s="5">
        <v>17303</v>
      </c>
      <c r="D12" s="5">
        <v>2019</v>
      </c>
      <c r="E12" s="5" t="s">
        <v>22</v>
      </c>
      <c r="F12" s="5" t="s">
        <v>24</v>
      </c>
      <c r="G12" s="28">
        <v>10000</v>
      </c>
      <c r="H12" s="15">
        <v>43693</v>
      </c>
      <c r="I12" s="5" t="s">
        <v>30</v>
      </c>
      <c r="J12" s="6"/>
      <c r="K12" s="6"/>
      <c r="L12" s="6"/>
      <c r="M12" s="6"/>
      <c r="N12" s="6"/>
      <c r="O12" s="6"/>
      <c r="P12" s="6"/>
      <c r="Q12" s="6"/>
    </row>
    <row r="13" spans="1:17" customFormat="1" x14ac:dyDescent="0.25">
      <c r="A13" s="21">
        <f t="shared" si="0"/>
        <v>12</v>
      </c>
      <c r="B13" s="5" t="s">
        <v>20</v>
      </c>
      <c r="C13" s="5">
        <v>10256</v>
      </c>
      <c r="D13" s="5">
        <v>2019</v>
      </c>
      <c r="E13" s="5" t="s">
        <v>22</v>
      </c>
      <c r="F13" s="5" t="s">
        <v>24</v>
      </c>
      <c r="G13" s="28">
        <v>10000</v>
      </c>
      <c r="H13" s="15">
        <v>43693</v>
      </c>
      <c r="I13" s="5" t="s">
        <v>30</v>
      </c>
      <c r="J13" s="6"/>
      <c r="K13" s="6"/>
      <c r="L13" s="6"/>
      <c r="M13" s="6"/>
      <c r="N13" s="6"/>
      <c r="O13" s="6"/>
      <c r="P13" s="6"/>
      <c r="Q13" s="6"/>
    </row>
    <row r="14" spans="1:17" customFormat="1" x14ac:dyDescent="0.25">
      <c r="A14" s="21">
        <f t="shared" si="0"/>
        <v>13</v>
      </c>
      <c r="B14" s="5" t="s">
        <v>20</v>
      </c>
      <c r="C14" s="5">
        <v>10255</v>
      </c>
      <c r="D14" s="5">
        <v>2019</v>
      </c>
      <c r="E14" s="5" t="s">
        <v>22</v>
      </c>
      <c r="F14" s="5" t="s">
        <v>24</v>
      </c>
      <c r="G14" s="28">
        <v>10000</v>
      </c>
      <c r="H14" s="15">
        <v>43693</v>
      </c>
      <c r="I14" s="5" t="s">
        <v>30</v>
      </c>
      <c r="J14" s="6"/>
      <c r="K14" s="6"/>
      <c r="L14" s="6"/>
      <c r="M14" s="6"/>
      <c r="N14" s="6"/>
      <c r="O14" s="6"/>
      <c r="P14" s="6"/>
      <c r="Q14" s="6"/>
    </row>
    <row r="15" spans="1:17" customFormat="1" x14ac:dyDescent="0.25">
      <c r="A15" s="21">
        <f t="shared" si="0"/>
        <v>14</v>
      </c>
      <c r="B15" s="5" t="s">
        <v>20</v>
      </c>
      <c r="C15" s="5">
        <v>18688</v>
      </c>
      <c r="D15" s="5">
        <v>2019</v>
      </c>
      <c r="E15" s="5" t="s">
        <v>22</v>
      </c>
      <c r="F15" s="5" t="s">
        <v>24</v>
      </c>
      <c r="G15" s="28">
        <v>10000</v>
      </c>
      <c r="H15" s="15">
        <v>43770</v>
      </c>
      <c r="I15" s="5" t="s">
        <v>30</v>
      </c>
      <c r="J15" s="6"/>
      <c r="K15" s="6"/>
      <c r="L15" s="6"/>
      <c r="M15" s="6"/>
      <c r="N15" s="6"/>
      <c r="O15" s="6"/>
      <c r="P15" s="6"/>
      <c r="Q15" s="6"/>
    </row>
    <row r="16" spans="1:17" customFormat="1" x14ac:dyDescent="0.25">
      <c r="A16" s="21">
        <f t="shared" si="0"/>
        <v>15</v>
      </c>
      <c r="B16" s="5" t="s">
        <v>20</v>
      </c>
      <c r="C16" s="5">
        <v>15147</v>
      </c>
      <c r="D16" s="5">
        <v>2019</v>
      </c>
      <c r="E16" s="5" t="s">
        <v>23</v>
      </c>
      <c r="F16" s="5" t="s">
        <v>24</v>
      </c>
      <c r="G16" s="28">
        <v>12000</v>
      </c>
      <c r="H16" s="15">
        <v>43703</v>
      </c>
      <c r="I16" s="5" t="s">
        <v>30</v>
      </c>
      <c r="J16" s="6"/>
      <c r="K16" s="6"/>
      <c r="L16" s="6"/>
      <c r="M16" s="6"/>
      <c r="N16" s="6"/>
      <c r="O16" s="6"/>
      <c r="P16" s="6"/>
      <c r="Q16" s="6"/>
    </row>
    <row r="17" spans="1:17" customFormat="1" x14ac:dyDescent="0.25">
      <c r="A17" s="21">
        <f t="shared" si="0"/>
        <v>16</v>
      </c>
      <c r="B17" s="5" t="s">
        <v>20</v>
      </c>
      <c r="C17" s="5">
        <v>20330</v>
      </c>
      <c r="D17" s="5">
        <v>2019</v>
      </c>
      <c r="E17" s="5" t="s">
        <v>23</v>
      </c>
      <c r="F17" s="5" t="s">
        <v>24</v>
      </c>
      <c r="G17" s="28">
        <v>12000</v>
      </c>
      <c r="H17" s="15">
        <v>43812</v>
      </c>
      <c r="I17" s="5" t="s">
        <v>30</v>
      </c>
      <c r="J17" s="8"/>
      <c r="K17" s="8"/>
      <c r="L17" s="8"/>
      <c r="M17" s="8"/>
      <c r="N17" s="8"/>
      <c r="O17" s="8"/>
      <c r="P17" s="8"/>
      <c r="Q17" s="8"/>
    </row>
    <row r="18" spans="1:17" customFormat="1" x14ac:dyDescent="0.25">
      <c r="A18" s="21">
        <f t="shared" si="0"/>
        <v>17</v>
      </c>
      <c r="B18" s="5" t="s">
        <v>20</v>
      </c>
      <c r="C18" s="5">
        <v>17407</v>
      </c>
      <c r="D18" s="5">
        <v>2019</v>
      </c>
      <c r="E18" s="5" t="s">
        <v>22</v>
      </c>
      <c r="F18" s="5" t="s">
        <v>24</v>
      </c>
      <c r="G18" s="28">
        <v>10000</v>
      </c>
      <c r="H18" s="15">
        <v>43727</v>
      </c>
      <c r="I18" s="5" t="s">
        <v>30</v>
      </c>
      <c r="J18" s="6"/>
      <c r="K18" s="6"/>
      <c r="L18" s="6"/>
      <c r="M18" s="6"/>
      <c r="N18" s="6"/>
      <c r="O18" s="6"/>
      <c r="P18" s="6"/>
      <c r="Q18" s="6"/>
    </row>
    <row r="19" spans="1:17" customFormat="1" x14ac:dyDescent="0.25">
      <c r="A19" s="21">
        <f t="shared" si="0"/>
        <v>18</v>
      </c>
      <c r="B19" s="5" t="s">
        <v>20</v>
      </c>
      <c r="C19" s="5">
        <v>12015</v>
      </c>
      <c r="D19" s="5">
        <v>2019</v>
      </c>
      <c r="E19" s="5" t="s">
        <v>23</v>
      </c>
      <c r="F19" s="5" t="s">
        <v>24</v>
      </c>
      <c r="G19" s="28">
        <v>12000</v>
      </c>
      <c r="H19" s="15">
        <v>43731</v>
      </c>
      <c r="I19" s="5" t="s">
        <v>30</v>
      </c>
      <c r="J19" s="6"/>
      <c r="K19" s="6"/>
      <c r="L19" s="6"/>
      <c r="M19" s="6"/>
      <c r="N19" s="6"/>
      <c r="O19" s="6"/>
      <c r="P19" s="6"/>
      <c r="Q19" s="6"/>
    </row>
    <row r="20" spans="1:17" customFormat="1" x14ac:dyDescent="0.25">
      <c r="A20" s="21">
        <f t="shared" si="0"/>
        <v>19</v>
      </c>
      <c r="B20" s="5" t="s">
        <v>20</v>
      </c>
      <c r="C20" s="5">
        <v>12020</v>
      </c>
      <c r="D20" s="5">
        <v>2019</v>
      </c>
      <c r="E20" s="5" t="s">
        <v>23</v>
      </c>
      <c r="F20" s="5" t="s">
        <v>24</v>
      </c>
      <c r="G20" s="28">
        <v>12000</v>
      </c>
      <c r="H20" s="15">
        <v>43731</v>
      </c>
      <c r="I20" s="5" t="s">
        <v>30</v>
      </c>
      <c r="J20" s="6"/>
      <c r="K20" s="6"/>
      <c r="L20" s="6"/>
      <c r="M20" s="6"/>
      <c r="N20" s="6"/>
      <c r="O20" s="6"/>
      <c r="P20" s="6"/>
      <c r="Q20" s="6"/>
    </row>
    <row r="21" spans="1:17" customFormat="1" x14ac:dyDescent="0.25">
      <c r="A21" s="21">
        <f t="shared" si="0"/>
        <v>20</v>
      </c>
      <c r="B21" s="5" t="s">
        <v>20</v>
      </c>
      <c r="C21" s="5">
        <v>12030</v>
      </c>
      <c r="D21" s="5">
        <v>2019</v>
      </c>
      <c r="E21" s="5" t="s">
        <v>23</v>
      </c>
      <c r="F21" s="5" t="s">
        <v>24</v>
      </c>
      <c r="G21" s="28">
        <v>12000</v>
      </c>
      <c r="H21" s="15">
        <v>43731</v>
      </c>
      <c r="I21" s="5" t="s">
        <v>30</v>
      </c>
      <c r="J21" s="6"/>
      <c r="K21" s="6"/>
      <c r="L21" s="6"/>
      <c r="M21" s="6"/>
      <c r="N21" s="6"/>
      <c r="O21" s="6"/>
      <c r="P21" s="6"/>
      <c r="Q21" s="6"/>
    </row>
    <row r="22" spans="1:17" customFormat="1" x14ac:dyDescent="0.25">
      <c r="A22" s="21">
        <f t="shared" si="0"/>
        <v>21</v>
      </c>
      <c r="B22" s="5" t="s">
        <v>20</v>
      </c>
      <c r="C22" s="5">
        <v>9244</v>
      </c>
      <c r="D22" s="5">
        <v>2019</v>
      </c>
      <c r="E22" s="5" t="s">
        <v>21</v>
      </c>
      <c r="F22" s="5" t="s">
        <v>24</v>
      </c>
      <c r="G22" s="28">
        <v>5000</v>
      </c>
      <c r="H22" s="15">
        <v>43585</v>
      </c>
      <c r="I22" s="5" t="s">
        <v>30</v>
      </c>
      <c r="J22" s="8"/>
      <c r="K22" s="8"/>
      <c r="L22" s="6"/>
      <c r="M22" s="8"/>
      <c r="N22" s="8"/>
      <c r="O22" s="8"/>
      <c r="P22" s="8"/>
      <c r="Q22" s="8"/>
    </row>
    <row r="23" spans="1:17" customFormat="1" x14ac:dyDescent="0.25">
      <c r="A23" s="21">
        <f t="shared" si="0"/>
        <v>22</v>
      </c>
      <c r="B23" s="5" t="s">
        <v>20</v>
      </c>
      <c r="C23" s="5">
        <v>19719</v>
      </c>
      <c r="D23" s="5">
        <v>2019</v>
      </c>
      <c r="E23" s="5" t="s">
        <v>22</v>
      </c>
      <c r="F23" s="5" t="s">
        <v>24</v>
      </c>
      <c r="G23" s="28">
        <v>10000</v>
      </c>
      <c r="H23" s="15">
        <v>43750</v>
      </c>
      <c r="I23" s="5" t="s">
        <v>30</v>
      </c>
      <c r="J23" s="6"/>
      <c r="K23" s="6"/>
      <c r="L23" s="6"/>
      <c r="M23" s="6"/>
      <c r="N23" s="6"/>
      <c r="O23" s="6"/>
      <c r="P23" s="6"/>
      <c r="Q23" s="6"/>
    </row>
    <row r="24" spans="1:17" customFormat="1" x14ac:dyDescent="0.25">
      <c r="A24" s="21">
        <f t="shared" si="0"/>
        <v>23</v>
      </c>
      <c r="B24" s="5" t="s">
        <v>20</v>
      </c>
      <c r="C24" s="5">
        <v>10728</v>
      </c>
      <c r="D24" s="5">
        <v>2019</v>
      </c>
      <c r="E24" s="5" t="s">
        <v>22</v>
      </c>
      <c r="F24" s="5" t="s">
        <v>24</v>
      </c>
      <c r="G24" s="28">
        <v>10000</v>
      </c>
      <c r="H24" s="15">
        <v>43762</v>
      </c>
      <c r="I24" s="5" t="s">
        <v>30</v>
      </c>
      <c r="J24" s="6"/>
      <c r="K24" s="6"/>
      <c r="L24" s="6"/>
      <c r="M24" s="6"/>
      <c r="N24" s="6"/>
      <c r="O24" s="6"/>
      <c r="P24" s="6"/>
      <c r="Q24" s="6"/>
    </row>
    <row r="25" spans="1:17" customFormat="1" x14ac:dyDescent="0.25">
      <c r="A25" s="21">
        <f t="shared" si="0"/>
        <v>24</v>
      </c>
      <c r="B25" s="5" t="s">
        <v>20</v>
      </c>
      <c r="C25" s="5">
        <v>21894</v>
      </c>
      <c r="D25" s="5">
        <v>2019</v>
      </c>
      <c r="E25" s="5" t="s">
        <v>22</v>
      </c>
      <c r="F25" s="5" t="s">
        <v>24</v>
      </c>
      <c r="G25" s="28">
        <v>10000</v>
      </c>
      <c r="H25" s="15">
        <v>43764</v>
      </c>
      <c r="I25" s="5" t="s">
        <v>30</v>
      </c>
      <c r="J25" s="6"/>
      <c r="K25" s="6"/>
      <c r="L25" s="6"/>
      <c r="M25" s="6"/>
      <c r="N25" s="6"/>
      <c r="O25" s="6"/>
      <c r="P25" s="6"/>
      <c r="Q25" s="6"/>
    </row>
    <row r="26" spans="1:17" customFormat="1" x14ac:dyDescent="0.25">
      <c r="A26" s="21">
        <f t="shared" si="0"/>
        <v>25</v>
      </c>
      <c r="B26" s="5" t="s">
        <v>20</v>
      </c>
      <c r="C26" s="5">
        <v>15909</v>
      </c>
      <c r="D26" s="5">
        <v>2019</v>
      </c>
      <c r="E26" s="5" t="s">
        <v>22</v>
      </c>
      <c r="F26" s="5" t="s">
        <v>24</v>
      </c>
      <c r="G26" s="28">
        <v>10000</v>
      </c>
      <c r="H26" s="15">
        <v>43764</v>
      </c>
      <c r="I26" s="5" t="s">
        <v>30</v>
      </c>
      <c r="J26" s="6"/>
      <c r="K26" s="6"/>
      <c r="L26" s="6"/>
      <c r="M26" s="6"/>
      <c r="N26" s="6"/>
      <c r="O26" s="6"/>
      <c r="P26" s="6"/>
      <c r="Q26" s="6"/>
    </row>
    <row r="27" spans="1:17" customFormat="1" x14ac:dyDescent="0.25">
      <c r="A27" s="21">
        <f t="shared" si="0"/>
        <v>26</v>
      </c>
      <c r="B27" s="5" t="s">
        <v>20</v>
      </c>
      <c r="C27" s="5">
        <v>22002</v>
      </c>
      <c r="D27" s="5">
        <v>2019</v>
      </c>
      <c r="E27" s="5" t="s">
        <v>22</v>
      </c>
      <c r="F27" s="5" t="s">
        <v>24</v>
      </c>
      <c r="G27" s="28">
        <v>10000</v>
      </c>
      <c r="H27" s="15">
        <v>43783</v>
      </c>
      <c r="I27" s="5" t="s">
        <v>30</v>
      </c>
      <c r="J27" s="6"/>
      <c r="K27" s="6"/>
      <c r="L27" s="6"/>
      <c r="M27" s="6"/>
      <c r="N27" s="6"/>
      <c r="O27" s="6"/>
      <c r="P27" s="6"/>
      <c r="Q27" s="6"/>
    </row>
    <row r="28" spans="1:17" customFormat="1" x14ac:dyDescent="0.25">
      <c r="A28" s="21">
        <f t="shared" si="0"/>
        <v>27</v>
      </c>
      <c r="B28" s="5" t="s">
        <v>20</v>
      </c>
      <c r="C28" s="5">
        <v>12358</v>
      </c>
      <c r="D28" s="5">
        <v>2019</v>
      </c>
      <c r="E28" s="5" t="s">
        <v>21</v>
      </c>
      <c r="F28" s="5" t="s">
        <v>24</v>
      </c>
      <c r="G28" s="28">
        <v>5000</v>
      </c>
      <c r="H28" s="15">
        <v>43637</v>
      </c>
      <c r="I28" s="5" t="s">
        <v>30</v>
      </c>
      <c r="J28" s="6"/>
      <c r="K28" s="6"/>
      <c r="L28" s="6"/>
      <c r="M28" s="6"/>
      <c r="N28" s="6"/>
      <c r="O28" s="6"/>
      <c r="P28" s="6"/>
      <c r="Q28" s="6"/>
    </row>
    <row r="29" spans="1:17" customFormat="1" x14ac:dyDescent="0.25">
      <c r="A29" s="21">
        <f t="shared" si="0"/>
        <v>28</v>
      </c>
      <c r="B29" s="5" t="s">
        <v>20</v>
      </c>
      <c r="C29" s="5">
        <v>24250</v>
      </c>
      <c r="D29" s="5">
        <v>2019</v>
      </c>
      <c r="E29" s="5" t="s">
        <v>22</v>
      </c>
      <c r="F29" s="5" t="s">
        <v>24</v>
      </c>
      <c r="G29" s="28">
        <v>10000</v>
      </c>
      <c r="H29" s="15">
        <v>43797</v>
      </c>
      <c r="I29" s="5" t="s">
        <v>30</v>
      </c>
      <c r="J29" s="6"/>
      <c r="K29" s="6"/>
      <c r="L29" s="6"/>
      <c r="M29" s="6"/>
      <c r="N29" s="6"/>
      <c r="O29" s="6"/>
      <c r="P29" s="6"/>
      <c r="Q29" s="6"/>
    </row>
    <row r="30" spans="1:17" customFormat="1" x14ac:dyDescent="0.25">
      <c r="A30" s="21">
        <f t="shared" si="0"/>
        <v>29</v>
      </c>
      <c r="B30" s="5" t="s">
        <v>20</v>
      </c>
      <c r="C30" s="5">
        <v>25493</v>
      </c>
      <c r="D30" s="5">
        <v>2019</v>
      </c>
      <c r="E30" s="5" t="s">
        <v>22</v>
      </c>
      <c r="F30" s="5" t="s">
        <v>24</v>
      </c>
      <c r="G30" s="28">
        <v>10000</v>
      </c>
      <c r="H30" s="15">
        <v>43803</v>
      </c>
      <c r="I30" s="5" t="s">
        <v>30</v>
      </c>
      <c r="J30" s="6"/>
      <c r="K30" s="6"/>
      <c r="L30" s="6"/>
      <c r="M30" s="6"/>
      <c r="N30" s="6"/>
      <c r="O30" s="6"/>
      <c r="P30" s="6"/>
      <c r="Q30" s="6"/>
    </row>
    <row r="31" spans="1:17" customFormat="1" x14ac:dyDescent="0.25">
      <c r="A31" s="21">
        <f t="shared" si="0"/>
        <v>30</v>
      </c>
      <c r="B31" s="5" t="s">
        <v>20</v>
      </c>
      <c r="C31" s="5">
        <v>25454</v>
      </c>
      <c r="D31" s="5">
        <v>2019</v>
      </c>
      <c r="E31" s="5" t="s">
        <v>22</v>
      </c>
      <c r="F31" s="5" t="s">
        <v>24</v>
      </c>
      <c r="G31" s="28">
        <v>10000</v>
      </c>
      <c r="H31" s="15">
        <v>43827</v>
      </c>
      <c r="I31" s="5" t="s">
        <v>30</v>
      </c>
      <c r="J31" s="6"/>
      <c r="K31" s="6"/>
      <c r="L31" s="6"/>
      <c r="M31" s="6"/>
      <c r="N31" s="6"/>
      <c r="O31" s="6"/>
      <c r="P31" s="6"/>
      <c r="Q31" s="6"/>
    </row>
    <row r="32" spans="1:17" customFormat="1" x14ac:dyDescent="0.25">
      <c r="A32" s="21">
        <f t="shared" si="0"/>
        <v>31</v>
      </c>
      <c r="B32" s="5" t="s">
        <v>20</v>
      </c>
      <c r="C32" s="5">
        <v>19603</v>
      </c>
      <c r="D32" s="5">
        <v>2019</v>
      </c>
      <c r="E32" s="5" t="s">
        <v>21</v>
      </c>
      <c r="F32" s="5" t="s">
        <v>24</v>
      </c>
      <c r="G32" s="28">
        <v>5000</v>
      </c>
      <c r="H32" s="15">
        <v>43795</v>
      </c>
      <c r="I32" s="5" t="s">
        <v>30</v>
      </c>
      <c r="J32" s="6"/>
      <c r="K32" s="6"/>
      <c r="L32" s="6"/>
      <c r="M32" s="6"/>
      <c r="N32" s="6"/>
      <c r="O32" s="6"/>
      <c r="P32" s="6"/>
      <c r="Q32" s="6"/>
    </row>
    <row r="33" spans="1:17" customFormat="1" x14ac:dyDescent="0.25">
      <c r="A33" s="21">
        <f t="shared" si="0"/>
        <v>32</v>
      </c>
      <c r="B33" s="5" t="s">
        <v>20</v>
      </c>
      <c r="C33" s="5">
        <v>21574</v>
      </c>
      <c r="D33" s="5">
        <v>2019</v>
      </c>
      <c r="E33" s="5" t="s">
        <v>21</v>
      </c>
      <c r="F33" s="5" t="s">
        <v>24</v>
      </c>
      <c r="G33" s="28">
        <v>5000</v>
      </c>
      <c r="H33" s="15">
        <v>43735</v>
      </c>
      <c r="I33" s="5" t="s">
        <v>30</v>
      </c>
      <c r="J33" s="8"/>
      <c r="K33" s="8"/>
      <c r="L33" s="6"/>
      <c r="M33" s="8"/>
      <c r="N33" s="8"/>
      <c r="O33" s="8"/>
      <c r="P33" s="8"/>
      <c r="Q33" s="8"/>
    </row>
    <row r="34" spans="1:17" customFormat="1" x14ac:dyDescent="0.25">
      <c r="A34" s="21">
        <f t="shared" si="0"/>
        <v>33</v>
      </c>
      <c r="B34" s="5" t="s">
        <v>20</v>
      </c>
      <c r="C34" s="5">
        <v>26493</v>
      </c>
      <c r="D34" s="5">
        <v>2019</v>
      </c>
      <c r="E34" s="5" t="s">
        <v>22</v>
      </c>
      <c r="F34" s="5" t="s">
        <v>24</v>
      </c>
      <c r="G34" s="28">
        <v>10000</v>
      </c>
      <c r="H34" s="15">
        <v>43862</v>
      </c>
      <c r="I34" s="5" t="s">
        <v>30</v>
      </c>
      <c r="J34" s="6"/>
      <c r="K34" s="6"/>
      <c r="L34" s="6"/>
      <c r="M34" s="6"/>
      <c r="N34" s="6"/>
      <c r="O34" s="6"/>
      <c r="P34" s="6"/>
      <c r="Q34" s="6"/>
    </row>
    <row r="35" spans="1:17" customFormat="1" x14ac:dyDescent="0.25">
      <c r="A35" s="21"/>
      <c r="B35" s="5"/>
      <c r="C35" s="5"/>
      <c r="D35" s="5"/>
      <c r="E35" s="5"/>
      <c r="F35" s="5"/>
      <c r="G35" s="28"/>
      <c r="H35" s="15"/>
      <c r="I35" s="5"/>
      <c r="J35" s="6"/>
      <c r="K35" s="6"/>
      <c r="L35" s="6"/>
      <c r="M35" s="6"/>
      <c r="N35" s="6"/>
      <c r="O35" s="6"/>
      <c r="P35" s="6"/>
      <c r="Q35" s="6"/>
    </row>
    <row r="36" spans="1:17" customFormat="1" x14ac:dyDescent="0.25">
      <c r="A36" s="21">
        <f>A34+1</f>
        <v>34</v>
      </c>
      <c r="B36" s="5" t="s">
        <v>20</v>
      </c>
      <c r="C36" s="5">
        <v>21894</v>
      </c>
      <c r="D36" s="5">
        <v>2019</v>
      </c>
      <c r="E36" s="5" t="s">
        <v>21</v>
      </c>
      <c r="F36" s="5" t="s">
        <v>24</v>
      </c>
      <c r="G36" s="28">
        <v>5000</v>
      </c>
      <c r="H36" s="15">
        <v>43850</v>
      </c>
      <c r="I36" s="5" t="s">
        <v>30</v>
      </c>
      <c r="J36" s="8"/>
      <c r="K36" s="8"/>
      <c r="L36" s="8"/>
      <c r="M36" s="8"/>
      <c r="N36" s="8"/>
      <c r="O36" s="8"/>
      <c r="P36" s="8"/>
      <c r="Q36" s="8"/>
    </row>
    <row r="37" spans="1:17" customFormat="1" x14ac:dyDescent="0.25">
      <c r="A37" s="21">
        <f t="shared" si="0"/>
        <v>35</v>
      </c>
      <c r="B37" s="5" t="s">
        <v>20</v>
      </c>
      <c r="C37" s="5">
        <v>28990</v>
      </c>
      <c r="D37" s="5">
        <v>2019</v>
      </c>
      <c r="E37" s="5" t="s">
        <v>21</v>
      </c>
      <c r="F37" s="5" t="s">
        <v>24</v>
      </c>
      <c r="G37" s="28">
        <v>5000</v>
      </c>
      <c r="H37" s="15">
        <v>43830</v>
      </c>
      <c r="I37" s="5" t="s">
        <v>30</v>
      </c>
      <c r="J37" s="6"/>
      <c r="K37" s="6"/>
      <c r="L37" s="6"/>
      <c r="M37" s="6"/>
      <c r="N37" s="6"/>
      <c r="O37" s="6"/>
      <c r="P37" s="6"/>
      <c r="Q37" s="6"/>
    </row>
    <row r="38" spans="1:17" customFormat="1" x14ac:dyDescent="0.25">
      <c r="A38" s="21">
        <f t="shared" si="0"/>
        <v>36</v>
      </c>
      <c r="B38" s="5" t="s">
        <v>20</v>
      </c>
      <c r="C38" s="5">
        <v>23931</v>
      </c>
      <c r="D38" s="5">
        <v>2019</v>
      </c>
      <c r="E38" s="5" t="s">
        <v>21</v>
      </c>
      <c r="F38" s="5" t="s">
        <v>24</v>
      </c>
      <c r="G38" s="28">
        <v>5000</v>
      </c>
      <c r="H38" s="15">
        <v>43909</v>
      </c>
      <c r="I38" s="5" t="s">
        <v>30</v>
      </c>
      <c r="J38" s="6"/>
      <c r="K38" s="6"/>
      <c r="L38" s="6"/>
      <c r="M38" s="6"/>
      <c r="N38" s="6"/>
      <c r="O38" s="6"/>
      <c r="P38" s="6"/>
      <c r="Q38" s="6"/>
    </row>
    <row r="39" spans="1:17" customFormat="1" x14ac:dyDescent="0.25">
      <c r="A39" s="21">
        <f t="shared" si="0"/>
        <v>37</v>
      </c>
      <c r="B39" s="5" t="s">
        <v>20</v>
      </c>
      <c r="C39" s="5">
        <v>28570</v>
      </c>
      <c r="D39" s="5">
        <v>2019</v>
      </c>
      <c r="E39" s="5" t="s">
        <v>21</v>
      </c>
      <c r="F39" s="5" t="s">
        <v>24</v>
      </c>
      <c r="G39" s="28">
        <v>5000</v>
      </c>
      <c r="H39" s="15">
        <v>43931</v>
      </c>
      <c r="I39" s="5" t="s">
        <v>30</v>
      </c>
      <c r="J39" s="6"/>
      <c r="K39" s="6"/>
      <c r="L39" s="6"/>
      <c r="M39" s="6"/>
      <c r="N39" s="6"/>
      <c r="O39" s="6"/>
      <c r="P39" s="6"/>
      <c r="Q39" s="6"/>
    </row>
    <row r="40" spans="1:17" customFormat="1" x14ac:dyDescent="0.25">
      <c r="A40" s="21">
        <f t="shared" si="0"/>
        <v>38</v>
      </c>
      <c r="B40" s="5" t="s">
        <v>20</v>
      </c>
      <c r="C40" s="5">
        <v>18148</v>
      </c>
      <c r="D40" s="5">
        <v>2019</v>
      </c>
      <c r="E40" s="33" t="s">
        <v>44</v>
      </c>
      <c r="F40" s="5" t="s">
        <v>24</v>
      </c>
      <c r="G40" s="28">
        <v>10000</v>
      </c>
      <c r="H40" s="15">
        <v>43697</v>
      </c>
      <c r="I40" s="5" t="s">
        <v>30</v>
      </c>
      <c r="J40" s="6"/>
      <c r="K40" s="6"/>
      <c r="L40" s="6"/>
      <c r="M40" s="6"/>
      <c r="N40" s="6"/>
      <c r="O40" s="6"/>
      <c r="P40" s="6"/>
      <c r="Q40" s="6"/>
    </row>
    <row r="41" spans="1:17" customFormat="1" x14ac:dyDescent="0.25">
      <c r="A41" s="22"/>
      <c r="B41" s="23"/>
      <c r="C41" s="23"/>
      <c r="D41" s="23"/>
      <c r="E41" s="29" t="s">
        <v>32</v>
      </c>
      <c r="F41" s="29"/>
      <c r="G41" s="30">
        <f>SUM(G2:G40)</f>
        <v>342000</v>
      </c>
      <c r="H41" s="24"/>
      <c r="I41" s="26"/>
      <c r="J41" s="27"/>
      <c r="K41" s="27"/>
      <c r="L41" s="27"/>
      <c r="M41" s="27"/>
      <c r="N41" s="27"/>
      <c r="O41" s="27"/>
      <c r="P41" s="27"/>
      <c r="Q41" s="27"/>
    </row>
    <row r="42" spans="1:17" x14ac:dyDescent="0.25">
      <c r="A42" s="1"/>
      <c r="B42" s="2"/>
      <c r="C42" s="2"/>
      <c r="D42" s="2"/>
      <c r="E42" s="2"/>
      <c r="F42" s="2"/>
      <c r="G42" s="2"/>
      <c r="H42" s="4"/>
      <c r="I42" s="17"/>
      <c r="J42" s="19"/>
      <c r="K42" s="19"/>
      <c r="M42" s="19"/>
      <c r="N42" s="19"/>
      <c r="O42" s="19"/>
      <c r="P42" s="19"/>
      <c r="Q42" s="19"/>
    </row>
    <row r="43" spans="1:17" x14ac:dyDescent="0.25">
      <c r="A43" s="1"/>
      <c r="B43" s="2"/>
      <c r="C43" s="2"/>
      <c r="D43" s="2"/>
      <c r="E43" s="2"/>
      <c r="F43" s="2"/>
      <c r="G43" s="2"/>
      <c r="H43" s="4"/>
      <c r="I43" s="17"/>
      <c r="J43" s="19"/>
      <c r="K43" s="19"/>
      <c r="L43" s="19"/>
      <c r="M43" s="19"/>
      <c r="N43" s="19"/>
      <c r="O43" s="19"/>
      <c r="P43" s="19"/>
      <c r="Q43" s="19"/>
    </row>
    <row r="44" spans="1:17" x14ac:dyDescent="0.25">
      <c r="A44" s="1"/>
      <c r="B44" s="2"/>
      <c r="C44" s="2"/>
      <c r="D44" s="2"/>
      <c r="E44" s="2"/>
      <c r="F44" s="2"/>
      <c r="G44" s="2"/>
      <c r="H44" s="4"/>
      <c r="I44" s="17"/>
    </row>
    <row r="45" spans="1:17" x14ac:dyDescent="0.25">
      <c r="A45" s="1"/>
      <c r="B45" s="2"/>
      <c r="C45" s="2"/>
      <c r="D45" s="2"/>
      <c r="E45" s="2"/>
      <c r="F45" s="2"/>
      <c r="G45" s="2"/>
      <c r="H45" s="4"/>
      <c r="I45" s="17"/>
    </row>
    <row r="46" spans="1:17" x14ac:dyDescent="0.25">
      <c r="A46" s="1"/>
      <c r="B46" s="2"/>
      <c r="C46" s="2"/>
      <c r="D46" s="2"/>
      <c r="E46" s="2"/>
      <c r="F46" s="2"/>
      <c r="G46" s="2"/>
      <c r="H46" s="4"/>
      <c r="I46" s="17"/>
    </row>
    <row r="47" spans="1:17" x14ac:dyDescent="0.25">
      <c r="A47" s="1"/>
      <c r="B47" s="2"/>
      <c r="C47" s="2"/>
      <c r="D47" s="2"/>
      <c r="E47" s="2"/>
      <c r="F47" s="2"/>
      <c r="G47" s="2"/>
      <c r="H47" s="4"/>
      <c r="I47" s="17"/>
    </row>
    <row r="48" spans="1:17" x14ac:dyDescent="0.25">
      <c r="A48" s="1"/>
      <c r="B48" s="2"/>
      <c r="C48" s="2"/>
      <c r="D48" s="2"/>
      <c r="E48" s="2"/>
      <c r="F48" s="2"/>
      <c r="G48" s="2"/>
      <c r="H48" s="4"/>
      <c r="I48" s="17"/>
    </row>
    <row r="49" spans="1:9" x14ac:dyDescent="0.25">
      <c r="A49" s="1"/>
      <c r="B49" s="2"/>
      <c r="C49" s="2"/>
      <c r="D49" s="2"/>
      <c r="E49" s="2"/>
      <c r="F49" s="2"/>
      <c r="G49" s="2"/>
      <c r="H49" s="4"/>
      <c r="I49" s="17"/>
    </row>
    <row r="50" spans="1:9" x14ac:dyDescent="0.25">
      <c r="A50" s="1"/>
      <c r="B50" s="2"/>
      <c r="C50" s="2"/>
      <c r="D50" s="2"/>
      <c r="E50" s="2"/>
      <c r="F50" s="2"/>
      <c r="G50" s="2"/>
      <c r="H50" s="4"/>
      <c r="I50" s="17"/>
    </row>
    <row r="51" spans="1:9" x14ac:dyDescent="0.25">
      <c r="A51" s="1"/>
      <c r="B51" s="2"/>
      <c r="C51" s="2"/>
      <c r="D51" s="2"/>
      <c r="E51" s="2"/>
      <c r="F51" s="2"/>
      <c r="G51" s="2"/>
      <c r="H51" s="4"/>
      <c r="I51" s="17"/>
    </row>
    <row r="52" spans="1:9" x14ac:dyDescent="0.25">
      <c r="A52" s="1"/>
      <c r="B52" s="2"/>
      <c r="C52" s="2"/>
      <c r="D52" s="2"/>
      <c r="E52" s="2"/>
      <c r="F52" s="2"/>
      <c r="G52" s="2"/>
      <c r="H52" s="10"/>
      <c r="I52" s="17"/>
    </row>
    <row r="53" spans="1:9" x14ac:dyDescent="0.25">
      <c r="A53" s="1"/>
      <c r="B53" s="2"/>
      <c r="C53" s="2"/>
      <c r="D53" s="2"/>
      <c r="E53" s="2"/>
      <c r="F53" s="2"/>
      <c r="G53" s="2"/>
      <c r="H53" s="4"/>
      <c r="I53" s="17"/>
    </row>
    <row r="54" spans="1:9" x14ac:dyDescent="0.25">
      <c r="A54" s="1"/>
      <c r="B54" s="2"/>
      <c r="C54" s="2"/>
      <c r="D54" s="2"/>
      <c r="E54" s="2"/>
      <c r="F54" s="2"/>
      <c r="G54" s="2"/>
      <c r="H54" s="4"/>
      <c r="I54" s="17"/>
    </row>
    <row r="55" spans="1:9" x14ac:dyDescent="0.25">
      <c r="A55" s="1"/>
      <c r="B55" s="2"/>
      <c r="C55" s="2"/>
      <c r="D55" s="2"/>
      <c r="E55" s="2"/>
      <c r="F55" s="2"/>
      <c r="G55" s="2"/>
      <c r="H55" s="4"/>
      <c r="I55" s="17"/>
    </row>
    <row r="56" spans="1:9" x14ac:dyDescent="0.25">
      <c r="A56" s="1"/>
      <c r="B56" s="2"/>
      <c r="C56" s="2"/>
      <c r="D56" s="2"/>
      <c r="E56" s="2"/>
      <c r="F56" s="2"/>
      <c r="G56" s="2"/>
      <c r="H56" s="10"/>
      <c r="I56" s="17"/>
    </row>
    <row r="57" spans="1:9" x14ac:dyDescent="0.25">
      <c r="A57" s="1"/>
      <c r="B57" s="2"/>
      <c r="C57" s="2"/>
      <c r="D57" s="2"/>
      <c r="E57" s="2" t="s">
        <v>33</v>
      </c>
      <c r="F57" s="2"/>
      <c r="G57" s="2"/>
      <c r="H57" s="4"/>
      <c r="I57" s="17"/>
    </row>
    <row r="58" spans="1:9" x14ac:dyDescent="0.25">
      <c r="A58" s="1"/>
      <c r="B58" s="2"/>
      <c r="C58" s="2"/>
      <c r="D58" s="2"/>
      <c r="E58" s="2"/>
      <c r="F58" s="2"/>
      <c r="G58" s="2"/>
      <c r="H58" s="4"/>
      <c r="I58" s="17"/>
    </row>
    <row r="59" spans="1:9" x14ac:dyDescent="0.25">
      <c r="A59" s="1"/>
      <c r="B59" s="2"/>
      <c r="C59" s="2"/>
      <c r="D59" s="2"/>
      <c r="E59" s="2"/>
      <c r="F59" s="2"/>
      <c r="G59" s="2"/>
      <c r="H59" s="10"/>
      <c r="I59" s="17"/>
    </row>
    <row r="60" spans="1:9" x14ac:dyDescent="0.25">
      <c r="A60" s="1"/>
      <c r="B60" s="2"/>
      <c r="C60" s="2"/>
      <c r="D60" s="2"/>
      <c r="E60" s="2"/>
      <c r="F60" s="2"/>
      <c r="G60" s="2"/>
      <c r="H60" s="12"/>
      <c r="I60" s="17"/>
    </row>
  </sheetData>
  <conditionalFormatting sqref="C41:C60">
    <cfRule type="duplicateValues" dxfId="0" priority="1"/>
  </conditionalFormatting>
  <pageMargins left="0.95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Habsiguda-2019-PRASANNA</vt:lpstr>
      <vt:lpstr>Habsiguda-2019-03JUNE,2019</vt:lpstr>
      <vt:lpstr>Habsiguda-2019-PENDING</vt:lpstr>
      <vt:lpstr>Habsiguda-2019-FOR FOLLOWUP-C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cp:lastPrinted>2021-06-16T04:59:55Z</cp:lastPrinted>
  <dcterms:created xsi:type="dcterms:W3CDTF">2021-04-28T05:51:19Z</dcterms:created>
  <dcterms:modified xsi:type="dcterms:W3CDTF">2021-06-16T05:00:42Z</dcterms:modified>
</cp:coreProperties>
</file>