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NALGONDA-2019-PRASANNA" sheetId="1" r:id="rId1"/>
    <sheet name="NALGONDA-2019-03JUNE2019" sheetId="4" r:id="rId2"/>
    <sheet name="NALGONDA-2019-PENDING" sheetId="3" r:id="rId3"/>
    <sheet name="NALGONDA-2019-FOR FOLLOWUP-C" sheetId="2" r:id="rId4"/>
  </sheets>
  <definedNames>
    <definedName name="_xlnm._FilterDatabase" localSheetId="1" hidden="1">'NALGONDA-2019-03JUNE2019'!$A$1:$Q$13</definedName>
    <definedName name="_xlnm._FilterDatabase" localSheetId="3" hidden="1">'NALGONDA-2019-FOR FOLLOWUP-C'!$A$1:$Q$33</definedName>
    <definedName name="_xlnm._FilterDatabase" localSheetId="2" hidden="1">'NALGONDA-2019-PENDING'!$A$1:$Q$23</definedName>
    <definedName name="_xlnm._FilterDatabase" localSheetId="0" hidden="1">'NALGONDA-2019-PRASANNA'!$A$1:$T$33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A3" i="4"/>
  <c r="A4" i="4" s="1"/>
  <c r="A5" i="4" s="1"/>
  <c r="A6" i="4" s="1"/>
  <c r="A7" i="4" s="1"/>
  <c r="A8" i="4" s="1"/>
  <c r="A9" i="4" s="1"/>
  <c r="A10" i="4" s="1"/>
  <c r="A11" i="4" s="1"/>
  <c r="G23" i="3"/>
  <c r="G3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G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<sst xmlns="http://schemas.openxmlformats.org/spreadsheetml/2006/main" count="459" uniqueCount="39">
  <si>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</si>
  <si>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</si>
  <si>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</si>
  <si>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</si>
  <si>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</si>
  <si>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</si>
  <si>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</si>
  <si>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</si>
  <si>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</si>
  <si>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</si>
  <si>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</si>
  <si>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</si>
  <si>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</si>
  <si>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</si>
  <si>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</si>
  <si>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</si>
  <si>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</si>
  <si>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</si>
  <si>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</si>
  <si>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</si>
  <si>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</si>
  <si>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</si>
  <si>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</si>
  <si>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NALGONDA</t>
  </si>
  <si>
    <t>CC</t>
  </si>
  <si>
    <t>WA</t>
  </si>
  <si>
    <t xml:space="preserve">WRIT APPEAL </t>
  </si>
  <si>
    <t xml:space="preserve">VACATE </t>
  </si>
  <si>
    <t xml:space="preserve">COUNTER </t>
  </si>
  <si>
    <t>VACATE</t>
  </si>
  <si>
    <t>Yes</t>
  </si>
  <si>
    <t>No</t>
  </si>
  <si>
    <t>Total</t>
  </si>
  <si>
    <t>BILLS ENCLOSED</t>
  </si>
  <si>
    <t>PENDING</t>
  </si>
  <si>
    <t>YEAR</t>
  </si>
  <si>
    <t>PAYMENT</t>
  </si>
  <si>
    <t>SANCTION NO. 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</si>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</sst>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0"/>
      <color indexed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indexed="10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4" fillId="4" borderId="1" xfId="1" applyFont="1" applyFill="1" applyBorder="1"/>
    <xf numFmtId="166" fontId="2" fillId="0" borderId="1" xfId="3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/>
    <xf numFmtId="0" fontId="5" fillId="0" borderId="1" xfId="1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5" fillId="0" borderId="2" xfId="1" applyFont="1" applyBorder="1" applyAlignment="1">
      <alignment horizontal="center"/>
    </xf>
    <xf numFmtId="166" fontId="2" fillId="3" borderId="1" xfId="3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6" fillId="0" borderId="1" xfId="2" applyFont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7" fillId="2" borderId="4" xfId="0" applyFont="1" applyFill="1" applyBorder="1"/>
    <xf numFmtId="166" fontId="7" fillId="2" borderId="4" xfId="0" applyNumberFormat="1" applyFont="1" applyFill="1" applyBorder="1"/>
    <xf numFmtId="0" fontId="2" fillId="2" borderId="2" xfId="0" applyFont="1" applyFill="1" applyBorder="1"/>
    <xf numFmtId="0" fontId="8" fillId="4" borderId="0" xfId="0" applyFont="1" applyFill="1"/>
    <xf numFmtId="0" fontId="9" fillId="4" borderId="1" xfId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13" workbookViewId="0">
      <selection activeCell="J33" sqref="J33"/>
    </sheetView>
  </sheetViews>
  <sheetFormatPr defaultColWidth="8.7109375" defaultRowHeight="15" x14ac:dyDescent="0.25"/>
  <cols>
    <col min="1" max="1" width="7.5703125" style="12" bestFit="1" customWidth="1"/>
    <col min="2" max="2" width="8.140625" style="12" bestFit="1" customWidth="1"/>
    <col min="3" max="3" width="11.42578125" style="12" bestFit="1" customWidth="1"/>
    <col min="4" max="4" width="16.85546875" style="12" bestFit="1" customWidth="1"/>
    <col min="5" max="5" width="12.85546875" style="12" bestFit="1" customWidth="1"/>
    <col min="6" max="6" width="11" style="12" bestFit="1" customWidth="1"/>
    <col min="7" max="7" width="15.140625" style="12" bestFit="1" customWidth="1"/>
    <col min="8" max="8" width="11.7109375" style="12" bestFit="1" customWidth="1"/>
    <col min="9" max="9" width="10" style="12" bestFit="1" customWidth="1"/>
    <col min="10" max="10" width="6.7109375" style="12" bestFit="1" customWidth="1"/>
    <col min="11" max="11" width="11.5703125" style="12" bestFit="1" customWidth="1"/>
    <col min="12" max="12" width="16.140625" style="12" bestFit="1" customWidth="1"/>
    <col min="13" max="13" width="17.28515625" style="12" bestFit="1" customWidth="1"/>
    <col min="14" max="14" width="18.7109375" style="12" bestFit="1" customWidth="1"/>
    <col min="15" max="15" width="16.7109375" style="12" bestFit="1" customWidth="1"/>
    <col min="16" max="16" width="11.7109375" style="12" bestFit="1" customWidth="1"/>
    <col min="17" max="17" width="38.7109375" style="12" bestFit="1" customWidth="1"/>
    <col min="18" max="18" width="45.140625" style="12" bestFit="1" customWidth="1"/>
    <col min="19" max="19" width="6.5703125" style="12" bestFit="1" customWidth="1"/>
    <col min="20" max="20" width="10.140625" style="12" bestFit="1" customWidth="1"/>
    <col min="21" max="16384" width="8.7109375" style="12"/>
  </cols>
  <sheetData>
    <row r="1" spans="1:20" s="25" customFormat="1" ht="14.4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ht="14.45" x14ac:dyDescent="0.35">
      <c r="A2" s="1">
        <v>1</v>
      </c>
      <c r="B2" s="1" t="s">
        <v>25</v>
      </c>
      <c r="C2" s="1">
        <v>150</v>
      </c>
      <c r="D2" s="1">
        <v>2019</v>
      </c>
      <c r="E2" s="1" t="s">
        <v>26</v>
      </c>
      <c r="F2" s="1" t="s">
        <v>23</v>
      </c>
      <c r="G2" s="6">
        <v>10000</v>
      </c>
      <c r="H2" s="7">
        <v>43516</v>
      </c>
      <c r="I2" s="2" t="str">
        <f>TEXT(H2,"mmm")</f>
        <v>Feb</v>
      </c>
      <c r="J2" s="1" t="s">
        <v>31</v>
      </c>
      <c r="K2" s="8"/>
      <c r="L2" s="9"/>
      <c r="M2" s="10"/>
      <c r="N2" s="10"/>
      <c r="O2" s="11"/>
      <c r="P2" s="10"/>
      <c r="Q2" s="10"/>
      <c r="R2" s="10"/>
      <c r="S2" s="10"/>
      <c r="T2" s="10"/>
    </row>
    <row r="3" spans="1:20" ht="14.45" x14ac:dyDescent="0.35">
      <c r="A3" s="1">
        <f>A2+1</f>
        <v>2</v>
      </c>
      <c r="B3" s="1" t="s">
        <v>20</v>
      </c>
      <c r="C3" s="1">
        <v>20250</v>
      </c>
      <c r="D3" s="1">
        <v>2019</v>
      </c>
      <c r="E3" s="1" t="s">
        <v>22</v>
      </c>
      <c r="F3" s="1" t="s">
        <v>23</v>
      </c>
      <c r="G3" s="6">
        <v>10000</v>
      </c>
      <c r="H3" s="7">
        <v>43780</v>
      </c>
      <c r="I3" s="2" t="str">
        <f t="shared" ref="I3:I33" si="0">TEXT(H3,"mmm")</f>
        <v>Nov</v>
      </c>
      <c r="J3" s="1" t="s">
        <v>31</v>
      </c>
      <c r="K3" s="11"/>
      <c r="L3" s="13"/>
      <c r="M3" s="11"/>
      <c r="N3" s="11"/>
      <c r="O3" s="11"/>
      <c r="P3" s="11"/>
      <c r="Q3" s="11"/>
      <c r="R3" s="11"/>
      <c r="S3" s="11"/>
      <c r="T3" s="11"/>
    </row>
    <row r="4" spans="1:20" ht="14.45" x14ac:dyDescent="0.35">
      <c r="A4" s="1">
        <f t="shared" ref="A4:A11" si="1">A3+1</f>
        <v>3</v>
      </c>
      <c r="B4" s="1" t="s">
        <v>20</v>
      </c>
      <c r="C4" s="1">
        <v>23035</v>
      </c>
      <c r="D4" s="1">
        <v>2019</v>
      </c>
      <c r="E4" s="1" t="s">
        <v>22</v>
      </c>
      <c r="F4" s="1" t="s">
        <v>23</v>
      </c>
      <c r="G4" s="6">
        <v>10000</v>
      </c>
      <c r="H4" s="7">
        <v>43852</v>
      </c>
      <c r="I4" s="2" t="str">
        <f t="shared" si="0"/>
        <v>Jan</v>
      </c>
      <c r="J4" s="1" t="s">
        <v>31</v>
      </c>
      <c r="K4" s="11"/>
      <c r="L4" s="13"/>
      <c r="M4" s="11"/>
      <c r="N4" s="11"/>
      <c r="O4" s="11"/>
      <c r="P4" s="11"/>
      <c r="Q4" s="11"/>
      <c r="R4" s="11"/>
      <c r="S4" s="11"/>
      <c r="T4" s="11"/>
    </row>
    <row r="5" spans="1:20" ht="14.45" x14ac:dyDescent="0.35">
      <c r="A5" s="1">
        <f t="shared" si="1"/>
        <v>4</v>
      </c>
      <c r="B5" s="1" t="s">
        <v>20</v>
      </c>
      <c r="C5" s="1">
        <v>17032</v>
      </c>
      <c r="D5" s="1">
        <v>2019</v>
      </c>
      <c r="E5" s="1" t="s">
        <v>21</v>
      </c>
      <c r="F5" s="1" t="s">
        <v>23</v>
      </c>
      <c r="G5" s="6">
        <v>5000</v>
      </c>
      <c r="H5" s="7">
        <v>43766</v>
      </c>
      <c r="I5" s="2" t="str">
        <f t="shared" si="0"/>
        <v>Oct</v>
      </c>
      <c r="J5" s="1" t="s">
        <v>31</v>
      </c>
      <c r="K5" s="11"/>
      <c r="L5" s="13"/>
      <c r="M5" s="11"/>
      <c r="N5" s="11"/>
      <c r="O5" s="11"/>
      <c r="P5" s="11"/>
      <c r="Q5" s="11"/>
      <c r="R5" s="11"/>
      <c r="S5" s="11"/>
      <c r="T5" s="11"/>
    </row>
    <row r="6" spans="1:20" ht="14.45" x14ac:dyDescent="0.35">
      <c r="A6" s="1">
        <f t="shared" si="1"/>
        <v>5</v>
      </c>
      <c r="B6" s="1" t="s">
        <v>20</v>
      </c>
      <c r="C6" s="1">
        <v>26217</v>
      </c>
      <c r="D6" s="1">
        <v>2019</v>
      </c>
      <c r="E6" s="1" t="s">
        <v>21</v>
      </c>
      <c r="F6" s="1" t="s">
        <v>23</v>
      </c>
      <c r="G6" s="6">
        <v>5000</v>
      </c>
      <c r="H6" s="7">
        <v>43796</v>
      </c>
      <c r="I6" s="2" t="str">
        <f t="shared" si="0"/>
        <v>Nov</v>
      </c>
      <c r="J6" s="1" t="s">
        <v>31</v>
      </c>
      <c r="K6" s="11"/>
      <c r="L6" s="13"/>
      <c r="M6" s="11"/>
      <c r="N6" s="11"/>
      <c r="O6" s="11"/>
      <c r="P6" s="11"/>
      <c r="Q6" s="11"/>
      <c r="R6" s="11"/>
      <c r="S6" s="11"/>
      <c r="T6" s="11"/>
    </row>
    <row r="7" spans="1:20" ht="14.45" x14ac:dyDescent="0.35">
      <c r="A7" s="1">
        <f t="shared" si="1"/>
        <v>6</v>
      </c>
      <c r="B7" s="1" t="s">
        <v>20</v>
      </c>
      <c r="C7" s="1">
        <v>27018</v>
      </c>
      <c r="D7" s="1">
        <v>2019</v>
      </c>
      <c r="E7" s="1" t="s">
        <v>21</v>
      </c>
      <c r="F7" s="1" t="s">
        <v>23</v>
      </c>
      <c r="G7" s="6">
        <v>5000</v>
      </c>
      <c r="H7" s="7">
        <v>43808</v>
      </c>
      <c r="I7" s="2" t="str">
        <f t="shared" si="0"/>
        <v>Dec</v>
      </c>
      <c r="J7" s="1" t="s">
        <v>31</v>
      </c>
      <c r="K7" s="11"/>
      <c r="L7" s="13"/>
      <c r="M7" s="11"/>
      <c r="N7" s="11"/>
      <c r="O7" s="11"/>
      <c r="P7" s="11"/>
      <c r="Q7" s="11"/>
      <c r="R7" s="11"/>
      <c r="S7" s="11"/>
      <c r="T7" s="11"/>
    </row>
    <row r="8" spans="1:20" ht="14.45" x14ac:dyDescent="0.35">
      <c r="A8" s="1">
        <f t="shared" si="1"/>
        <v>7</v>
      </c>
      <c r="B8" s="1" t="s">
        <v>20</v>
      </c>
      <c r="C8" s="1">
        <v>8534</v>
      </c>
      <c r="D8" s="1">
        <v>2019</v>
      </c>
      <c r="E8" s="1" t="s">
        <v>21</v>
      </c>
      <c r="F8" s="1" t="s">
        <v>23</v>
      </c>
      <c r="G8" s="6">
        <v>5000</v>
      </c>
      <c r="H8" s="7">
        <v>43878</v>
      </c>
      <c r="I8" s="2" t="str">
        <f t="shared" si="0"/>
        <v>Feb</v>
      </c>
      <c r="J8" s="1" t="s">
        <v>31</v>
      </c>
      <c r="K8" s="11"/>
      <c r="L8" s="13"/>
      <c r="M8" s="11"/>
      <c r="N8" s="11"/>
      <c r="O8" s="11"/>
      <c r="P8" s="11"/>
      <c r="Q8" s="11"/>
      <c r="R8" s="11"/>
      <c r="S8" s="11"/>
      <c r="T8" s="11"/>
    </row>
    <row r="9" spans="1:20" ht="14.45" x14ac:dyDescent="0.35">
      <c r="A9" s="1">
        <f t="shared" si="1"/>
        <v>8</v>
      </c>
      <c r="B9" s="1" t="s">
        <v>20</v>
      </c>
      <c r="C9" s="1">
        <v>8571</v>
      </c>
      <c r="D9" s="1">
        <v>2019</v>
      </c>
      <c r="E9" s="1" t="s">
        <v>21</v>
      </c>
      <c r="F9" s="1" t="s">
        <v>23</v>
      </c>
      <c r="G9" s="6">
        <v>5000</v>
      </c>
      <c r="H9" s="7">
        <v>43878</v>
      </c>
      <c r="I9" s="2" t="str">
        <f t="shared" si="0"/>
        <v>Feb</v>
      </c>
      <c r="J9" s="1" t="s">
        <v>31</v>
      </c>
      <c r="K9" s="11"/>
      <c r="L9" s="13"/>
      <c r="M9" s="11"/>
      <c r="N9" s="11"/>
      <c r="O9" s="11"/>
      <c r="P9" s="11"/>
      <c r="Q9" s="11"/>
      <c r="R9" s="11"/>
      <c r="S9" s="11"/>
      <c r="T9" s="11"/>
    </row>
    <row r="10" spans="1:20" ht="14.45" x14ac:dyDescent="0.35">
      <c r="A10" s="1">
        <f t="shared" si="1"/>
        <v>9</v>
      </c>
      <c r="B10" s="1" t="s">
        <v>25</v>
      </c>
      <c r="C10" s="1">
        <v>150</v>
      </c>
      <c r="D10" s="1">
        <v>2019</v>
      </c>
      <c r="E10" s="1" t="s">
        <v>21</v>
      </c>
      <c r="F10" s="1" t="s">
        <v>23</v>
      </c>
      <c r="G10" s="6">
        <v>5000</v>
      </c>
      <c r="H10" s="7">
        <v>44167</v>
      </c>
      <c r="I10" s="2" t="str">
        <f t="shared" si="0"/>
        <v>Dec</v>
      </c>
      <c r="J10" s="1" t="s">
        <v>31</v>
      </c>
      <c r="K10" s="11"/>
      <c r="L10" s="14"/>
      <c r="M10" s="10"/>
      <c r="N10" s="10"/>
      <c r="O10" s="11"/>
      <c r="P10" s="10"/>
      <c r="Q10" s="10"/>
      <c r="R10" s="10"/>
      <c r="S10" s="10"/>
      <c r="T10" s="10"/>
    </row>
    <row r="11" spans="1:20" ht="14.45" x14ac:dyDescent="0.35">
      <c r="A11" s="1">
        <f t="shared" si="1"/>
        <v>10</v>
      </c>
      <c r="B11" s="1" t="s">
        <v>24</v>
      </c>
      <c r="C11" s="3">
        <v>740</v>
      </c>
      <c r="D11" s="3">
        <v>2019</v>
      </c>
      <c r="E11" s="3" t="s">
        <v>22</v>
      </c>
      <c r="F11" s="3" t="s">
        <v>23</v>
      </c>
      <c r="G11" s="15">
        <v>10000</v>
      </c>
      <c r="H11" s="7">
        <v>43669</v>
      </c>
      <c r="I11" s="2" t="str">
        <f t="shared" si="0"/>
        <v>Jul</v>
      </c>
      <c r="J11" s="1" t="s">
        <v>31</v>
      </c>
      <c r="K11" s="11"/>
      <c r="L11" s="13"/>
      <c r="M11" s="10"/>
      <c r="N11" s="10"/>
      <c r="O11" s="10"/>
      <c r="P11" s="10"/>
      <c r="Q11" s="10"/>
      <c r="R11" s="10"/>
      <c r="S11" s="10"/>
      <c r="T11" s="10"/>
    </row>
    <row r="12" spans="1:20" ht="14.45" x14ac:dyDescent="0.35">
      <c r="A12" s="1">
        <f>A11+1</f>
        <v>11</v>
      </c>
      <c r="B12" s="1" t="s">
        <v>24</v>
      </c>
      <c r="C12" s="1">
        <v>1313</v>
      </c>
      <c r="D12" s="1">
        <v>2019</v>
      </c>
      <c r="E12" s="1" t="s">
        <v>22</v>
      </c>
      <c r="F12" s="1" t="s">
        <v>23</v>
      </c>
      <c r="G12" s="6">
        <v>10000</v>
      </c>
      <c r="H12" s="7">
        <v>43776</v>
      </c>
      <c r="I12" s="2" t="str">
        <f t="shared" si="0"/>
        <v>Nov</v>
      </c>
      <c r="J12" s="1" t="s">
        <v>30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4.45" x14ac:dyDescent="0.35">
      <c r="A13" s="1">
        <f>A12+1</f>
        <v>12</v>
      </c>
      <c r="B13" s="1" t="s">
        <v>20</v>
      </c>
      <c r="C13" s="1">
        <v>6036</v>
      </c>
      <c r="D13" s="1">
        <v>2019</v>
      </c>
      <c r="E13" s="1" t="s">
        <v>22</v>
      </c>
      <c r="F13" s="1" t="s">
        <v>23</v>
      </c>
      <c r="G13" s="6">
        <v>10000</v>
      </c>
      <c r="H13" s="7">
        <v>43610</v>
      </c>
      <c r="I13" s="2" t="str">
        <f t="shared" si="0"/>
        <v>May</v>
      </c>
      <c r="J13" s="1" t="s">
        <v>30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14.45" x14ac:dyDescent="0.35">
      <c r="A14" s="1">
        <f>A13+1</f>
        <v>13</v>
      </c>
      <c r="B14" s="1" t="s">
        <v>20</v>
      </c>
      <c r="C14" s="1">
        <v>7586</v>
      </c>
      <c r="D14" s="1">
        <v>2019</v>
      </c>
      <c r="E14" s="1" t="s">
        <v>27</v>
      </c>
      <c r="F14" s="1" t="s">
        <v>23</v>
      </c>
      <c r="G14" s="6">
        <v>12000</v>
      </c>
      <c r="H14" s="7">
        <v>43673</v>
      </c>
      <c r="I14" s="2" t="str">
        <f t="shared" si="0"/>
        <v>Jul</v>
      </c>
      <c r="J14" s="1" t="s">
        <v>30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4.45" x14ac:dyDescent="0.35">
      <c r="A15" s="1">
        <f>A14+1</f>
        <v>14</v>
      </c>
      <c r="B15" s="1" t="s">
        <v>20</v>
      </c>
      <c r="C15" s="1">
        <v>7924</v>
      </c>
      <c r="D15" s="1">
        <v>2019</v>
      </c>
      <c r="E15" s="1" t="s">
        <v>21</v>
      </c>
      <c r="F15" s="1" t="s">
        <v>23</v>
      </c>
      <c r="G15" s="6">
        <v>5000</v>
      </c>
      <c r="H15" s="7">
        <v>43767</v>
      </c>
      <c r="I15" s="2" t="str">
        <f t="shared" si="0"/>
        <v>Oct</v>
      </c>
      <c r="J15" s="1" t="s">
        <v>30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4.45" x14ac:dyDescent="0.35">
      <c r="A16" s="1">
        <f>A15+1</f>
        <v>15</v>
      </c>
      <c r="B16" s="1" t="s">
        <v>20</v>
      </c>
      <c r="C16" s="1">
        <v>8534</v>
      </c>
      <c r="D16" s="1">
        <v>2019</v>
      </c>
      <c r="E16" s="1" t="s">
        <v>28</v>
      </c>
      <c r="F16" s="1" t="s">
        <v>23</v>
      </c>
      <c r="G16" s="6">
        <v>10000</v>
      </c>
      <c r="H16" s="7">
        <v>43627</v>
      </c>
      <c r="I16" s="2" t="str">
        <f t="shared" si="0"/>
        <v>Jun</v>
      </c>
      <c r="J16" s="1" t="s">
        <v>30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4.45" x14ac:dyDescent="0.35">
      <c r="A17" s="1">
        <f t="shared" ref="A17:A33" si="2">A16+1</f>
        <v>16</v>
      </c>
      <c r="B17" s="1" t="s">
        <v>20</v>
      </c>
      <c r="C17" s="1">
        <v>8571</v>
      </c>
      <c r="D17" s="1">
        <v>2019</v>
      </c>
      <c r="E17" s="1" t="s">
        <v>28</v>
      </c>
      <c r="F17" s="1" t="s">
        <v>23</v>
      </c>
      <c r="G17" s="6">
        <v>10000</v>
      </c>
      <c r="H17" s="7">
        <v>43627</v>
      </c>
      <c r="I17" s="2" t="str">
        <f t="shared" si="0"/>
        <v>Jun</v>
      </c>
      <c r="J17" s="1" t="s">
        <v>30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4.45" x14ac:dyDescent="0.35">
      <c r="A18" s="1">
        <f t="shared" si="2"/>
        <v>17</v>
      </c>
      <c r="B18" s="1" t="s">
        <v>20</v>
      </c>
      <c r="C18" s="1">
        <v>9123</v>
      </c>
      <c r="D18" s="1">
        <v>2019</v>
      </c>
      <c r="E18" s="1" t="s">
        <v>27</v>
      </c>
      <c r="F18" s="1" t="s">
        <v>23</v>
      </c>
      <c r="G18" s="6">
        <v>12000</v>
      </c>
      <c r="H18" s="7">
        <v>43673</v>
      </c>
      <c r="I18" s="2" t="str">
        <f t="shared" si="0"/>
        <v>Jul</v>
      </c>
      <c r="J18" s="1" t="s">
        <v>30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4.45" x14ac:dyDescent="0.35">
      <c r="A19" s="1">
        <f t="shared" si="2"/>
        <v>18</v>
      </c>
      <c r="B19" s="1" t="s">
        <v>20</v>
      </c>
      <c r="C19" s="1">
        <v>9132</v>
      </c>
      <c r="D19" s="1">
        <v>2019</v>
      </c>
      <c r="E19" s="1" t="s">
        <v>28</v>
      </c>
      <c r="F19" s="1" t="s">
        <v>23</v>
      </c>
      <c r="G19" s="6">
        <v>10000</v>
      </c>
      <c r="H19" s="7">
        <v>43673</v>
      </c>
      <c r="I19" s="2" t="str">
        <f t="shared" si="0"/>
        <v>Jul</v>
      </c>
      <c r="J19" s="1" t="s">
        <v>30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4.45" x14ac:dyDescent="0.35">
      <c r="A20" s="1">
        <f t="shared" si="2"/>
        <v>19</v>
      </c>
      <c r="B20" s="1" t="s">
        <v>20</v>
      </c>
      <c r="C20" s="1">
        <v>10708</v>
      </c>
      <c r="D20" s="1">
        <v>2019</v>
      </c>
      <c r="E20" s="1" t="s">
        <v>29</v>
      </c>
      <c r="F20" s="1" t="s">
        <v>23</v>
      </c>
      <c r="G20" s="6">
        <v>12000</v>
      </c>
      <c r="H20" s="7">
        <v>43711</v>
      </c>
      <c r="I20" s="2" t="str">
        <f t="shared" si="0"/>
        <v>Sep</v>
      </c>
      <c r="J20" s="1" t="s">
        <v>30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4.45" x14ac:dyDescent="0.35">
      <c r="A21" s="1">
        <f t="shared" si="2"/>
        <v>20</v>
      </c>
      <c r="B21" s="1" t="s">
        <v>20</v>
      </c>
      <c r="C21" s="1">
        <v>11548</v>
      </c>
      <c r="D21" s="1">
        <v>2019</v>
      </c>
      <c r="E21" s="1" t="s">
        <v>22</v>
      </c>
      <c r="F21" s="1" t="s">
        <v>23</v>
      </c>
      <c r="G21" s="6">
        <v>10000</v>
      </c>
      <c r="H21" s="7">
        <v>43668</v>
      </c>
      <c r="I21" s="2" t="str">
        <f t="shared" si="0"/>
        <v>Jul</v>
      </c>
      <c r="J21" s="1" t="s">
        <v>30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4.45" x14ac:dyDescent="0.35">
      <c r="A22" s="1">
        <f t="shared" si="2"/>
        <v>21</v>
      </c>
      <c r="B22" s="1" t="s">
        <v>20</v>
      </c>
      <c r="C22" s="1">
        <v>11548</v>
      </c>
      <c r="D22" s="1">
        <v>2019</v>
      </c>
      <c r="E22" s="1" t="s">
        <v>21</v>
      </c>
      <c r="F22" s="1" t="s">
        <v>23</v>
      </c>
      <c r="G22" s="6">
        <v>5000</v>
      </c>
      <c r="H22" s="7">
        <v>43931</v>
      </c>
      <c r="I22" s="2" t="str">
        <f t="shared" si="0"/>
        <v>Apr</v>
      </c>
      <c r="J22" s="1" t="s">
        <v>30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s="18" customFormat="1" ht="14.45" x14ac:dyDescent="0.35">
      <c r="A23" s="3">
        <f t="shared" si="2"/>
        <v>22</v>
      </c>
      <c r="B23" s="3" t="s">
        <v>20</v>
      </c>
      <c r="C23" s="3">
        <v>14304</v>
      </c>
      <c r="D23" s="3">
        <v>2019</v>
      </c>
      <c r="E23" s="3" t="s">
        <v>21</v>
      </c>
      <c r="F23" s="3" t="s">
        <v>23</v>
      </c>
      <c r="G23" s="15">
        <v>5000</v>
      </c>
      <c r="H23" s="16">
        <v>44133</v>
      </c>
      <c r="I23" s="4" t="str">
        <f t="shared" si="0"/>
        <v>Oct</v>
      </c>
      <c r="J23" s="3" t="s">
        <v>30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4.45" x14ac:dyDescent="0.35">
      <c r="A24" s="1">
        <f t="shared" si="2"/>
        <v>23</v>
      </c>
      <c r="B24" s="1" t="s">
        <v>20</v>
      </c>
      <c r="C24" s="19">
        <v>14416</v>
      </c>
      <c r="D24" s="1">
        <v>2019</v>
      </c>
      <c r="E24" s="1" t="s">
        <v>21</v>
      </c>
      <c r="F24" s="1" t="s">
        <v>23</v>
      </c>
      <c r="G24" s="6">
        <v>5000</v>
      </c>
      <c r="H24" s="7">
        <v>44133</v>
      </c>
      <c r="I24" s="2" t="str">
        <f t="shared" si="0"/>
        <v>Oct</v>
      </c>
      <c r="J24" s="1" t="s">
        <v>30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4.45" x14ac:dyDescent="0.35">
      <c r="A25" s="1">
        <f t="shared" si="2"/>
        <v>24</v>
      </c>
      <c r="B25" s="1" t="s">
        <v>20</v>
      </c>
      <c r="C25" s="1">
        <v>19766</v>
      </c>
      <c r="D25" s="1">
        <v>2019</v>
      </c>
      <c r="E25" s="1" t="s">
        <v>21</v>
      </c>
      <c r="F25" s="1" t="s">
        <v>23</v>
      </c>
      <c r="G25" s="6">
        <v>5000</v>
      </c>
      <c r="H25" s="7">
        <v>44133</v>
      </c>
      <c r="I25" s="2" t="str">
        <f t="shared" si="0"/>
        <v>Oct</v>
      </c>
      <c r="J25" s="1" t="s">
        <v>30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4.45" x14ac:dyDescent="0.35">
      <c r="A26" s="1">
        <f t="shared" si="2"/>
        <v>25</v>
      </c>
      <c r="B26" s="1" t="s">
        <v>20</v>
      </c>
      <c r="C26" s="1">
        <v>20250</v>
      </c>
      <c r="D26" s="1">
        <v>2019</v>
      </c>
      <c r="E26" s="1" t="s">
        <v>21</v>
      </c>
      <c r="F26" s="1" t="s">
        <v>23</v>
      </c>
      <c r="G26" s="6">
        <v>5000</v>
      </c>
      <c r="H26" s="7">
        <v>43909</v>
      </c>
      <c r="I26" s="2" t="str">
        <f t="shared" si="0"/>
        <v>Mar</v>
      </c>
      <c r="J26" s="1" t="s">
        <v>30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4.45" x14ac:dyDescent="0.35">
      <c r="A27" s="1">
        <f t="shared" si="2"/>
        <v>26</v>
      </c>
      <c r="B27" s="1" t="s">
        <v>20</v>
      </c>
      <c r="C27" s="1">
        <v>22442</v>
      </c>
      <c r="D27" s="1">
        <v>2019</v>
      </c>
      <c r="E27" s="1" t="s">
        <v>21</v>
      </c>
      <c r="F27" s="1" t="s">
        <v>23</v>
      </c>
      <c r="G27" s="6">
        <v>5000</v>
      </c>
      <c r="H27" s="7">
        <v>43909</v>
      </c>
      <c r="I27" s="2" t="str">
        <f t="shared" si="0"/>
        <v>Mar</v>
      </c>
      <c r="J27" s="1" t="s">
        <v>30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.45" x14ac:dyDescent="0.35">
      <c r="A28" s="1">
        <f t="shared" si="2"/>
        <v>27</v>
      </c>
      <c r="B28" s="1" t="s">
        <v>20</v>
      </c>
      <c r="C28" s="1">
        <v>22442</v>
      </c>
      <c r="D28" s="1">
        <v>2019</v>
      </c>
      <c r="E28" s="1" t="s">
        <v>22</v>
      </c>
      <c r="F28" s="1" t="s">
        <v>23</v>
      </c>
      <c r="G28" s="6">
        <v>10000</v>
      </c>
      <c r="H28" s="7">
        <v>43785</v>
      </c>
      <c r="I28" s="2" t="str">
        <f t="shared" si="0"/>
        <v>Nov</v>
      </c>
      <c r="J28" s="1" t="s">
        <v>30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.45" x14ac:dyDescent="0.35">
      <c r="A29" s="1">
        <f t="shared" si="2"/>
        <v>28</v>
      </c>
      <c r="B29" s="1" t="s">
        <v>20</v>
      </c>
      <c r="C29" s="1">
        <v>22623</v>
      </c>
      <c r="D29" s="1">
        <v>2019</v>
      </c>
      <c r="E29" s="1" t="s">
        <v>21</v>
      </c>
      <c r="F29" s="1" t="s">
        <v>23</v>
      </c>
      <c r="G29" s="6">
        <v>5000</v>
      </c>
      <c r="H29" s="7">
        <v>44133</v>
      </c>
      <c r="I29" s="2" t="str">
        <f t="shared" si="0"/>
        <v>Oct</v>
      </c>
      <c r="J29" s="1" t="s">
        <v>30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4.45" x14ac:dyDescent="0.35">
      <c r="A30" s="1">
        <f t="shared" si="2"/>
        <v>29</v>
      </c>
      <c r="B30" s="1" t="s">
        <v>20</v>
      </c>
      <c r="C30" s="1">
        <v>23482</v>
      </c>
      <c r="D30" s="1">
        <v>2019</v>
      </c>
      <c r="E30" s="1" t="s">
        <v>29</v>
      </c>
      <c r="F30" s="1" t="s">
        <v>23</v>
      </c>
      <c r="G30" s="6">
        <v>12000</v>
      </c>
      <c r="H30" s="7">
        <v>43798</v>
      </c>
      <c r="I30" s="2" t="str">
        <f t="shared" si="0"/>
        <v>Nov</v>
      </c>
      <c r="J30" s="1" t="s">
        <v>30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x14ac:dyDescent="0.25">
      <c r="A31" s="1">
        <f t="shared" si="2"/>
        <v>30</v>
      </c>
      <c r="B31" s="1" t="s">
        <v>20</v>
      </c>
      <c r="C31" s="1">
        <v>27929</v>
      </c>
      <c r="D31" s="1">
        <v>2019</v>
      </c>
      <c r="E31" s="1" t="s">
        <v>21</v>
      </c>
      <c r="F31" s="1" t="s">
        <v>23</v>
      </c>
      <c r="G31" s="6">
        <v>5000</v>
      </c>
      <c r="H31" s="7">
        <v>44133</v>
      </c>
      <c r="I31" s="2" t="str">
        <f t="shared" si="0"/>
        <v>Oct</v>
      </c>
      <c r="J31" s="1" t="s">
        <v>30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5">
      <c r="A32" s="1">
        <f t="shared" si="2"/>
        <v>31</v>
      </c>
      <c r="B32" s="1" t="s">
        <v>20</v>
      </c>
      <c r="C32" s="1">
        <v>28730</v>
      </c>
      <c r="D32" s="1">
        <v>2019</v>
      </c>
      <c r="E32" s="1" t="s">
        <v>21</v>
      </c>
      <c r="F32" s="1" t="s">
        <v>23</v>
      </c>
      <c r="G32" s="6">
        <v>5000</v>
      </c>
      <c r="H32" s="7">
        <v>44133</v>
      </c>
      <c r="I32" s="2" t="str">
        <f t="shared" si="0"/>
        <v>Oct</v>
      </c>
      <c r="J32" s="1" t="s">
        <v>30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x14ac:dyDescent="0.25">
      <c r="A33" s="1">
        <f t="shared" si="2"/>
        <v>32</v>
      </c>
      <c r="B33" s="1" t="s">
        <v>20</v>
      </c>
      <c r="C33" s="1">
        <v>22324</v>
      </c>
      <c r="D33" s="1">
        <v>2019</v>
      </c>
      <c r="E33" s="1" t="s">
        <v>29</v>
      </c>
      <c r="F33" s="1" t="s">
        <v>23</v>
      </c>
      <c r="G33" s="6">
        <v>12000</v>
      </c>
      <c r="H33" s="7">
        <v>43812</v>
      </c>
      <c r="I33" s="2" t="str">
        <f t="shared" si="0"/>
        <v>Dec</v>
      </c>
      <c r="J33" s="1" t="s">
        <v>30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x14ac:dyDescent="0.25">
      <c r="A34" s="20"/>
      <c r="B34" s="21"/>
      <c r="C34" s="21"/>
      <c r="D34" s="21"/>
      <c r="E34" s="22" t="s">
        <v>32</v>
      </c>
      <c r="F34" s="22"/>
      <c r="G34" s="23">
        <f>SUM(G2:G33)</f>
        <v>250000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4"/>
    </row>
  </sheetData>
  <autoFilter ref="A1:T33">
    <sortState ref="A12:T32">
      <sortCondition ref="C1:C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19" sqref="G19"/>
    </sheetView>
  </sheetViews>
  <sheetFormatPr defaultColWidth="8.7109375" defaultRowHeight="15" x14ac:dyDescent="0.25"/>
  <cols>
    <col min="1" max="1" width="4.7109375" style="12" bestFit="1" customWidth="1"/>
    <col min="2" max="2" width="8.140625" style="12" bestFit="1" customWidth="1"/>
    <col min="3" max="3" width="8" style="12" bestFit="1" customWidth="1"/>
    <col min="4" max="4" width="5.5703125" style="12" bestFit="1" customWidth="1"/>
    <col min="5" max="5" width="12.85546875" style="12" bestFit="1" customWidth="1"/>
    <col min="6" max="6" width="11" style="12" bestFit="1" customWidth="1"/>
    <col min="7" max="7" width="11.42578125" style="12" bestFit="1" customWidth="1"/>
    <col min="8" max="8" width="11.7109375" style="12" bestFit="1" customWidth="1"/>
    <col min="9" max="9" width="15.140625" style="12" bestFit="1" customWidth="1"/>
    <col min="10" max="10" width="19.5703125" style="12" customWidth="1"/>
    <col min="11" max="11" width="50.5703125" style="12" customWidth="1"/>
    <col min="12" max="12" width="16.7109375" style="12" bestFit="1" customWidth="1"/>
    <col min="13" max="13" width="11.7109375" style="12" bestFit="1" customWidth="1"/>
    <col min="14" max="14" width="38.7109375" style="12" bestFit="1" customWidth="1"/>
    <col min="15" max="15" width="45.140625" style="12" bestFit="1" customWidth="1"/>
    <col min="16" max="16" width="6.5703125" style="12" bestFit="1" customWidth="1"/>
    <col min="17" max="17" width="10.140625" style="12" bestFit="1" customWidth="1"/>
    <col min="18" max="16384" width="8.7109375" style="12"/>
  </cols>
  <sheetData>
    <row r="1" spans="1:17" s="27" customFormat="1" ht="11.25" x14ac:dyDescent="0.2">
      <c r="A1" s="26" t="s">
        <v>0</v>
      </c>
      <c r="B1" s="26" t="s">
        <v>1</v>
      </c>
      <c r="C1" s="26" t="s">
        <v>2</v>
      </c>
      <c r="D1" s="26" t="s">
        <v>35</v>
      </c>
      <c r="E1" s="26" t="s">
        <v>4</v>
      </c>
      <c r="F1" s="26" t="s">
        <v>5</v>
      </c>
      <c r="G1" s="26" t="s">
        <v>6</v>
      </c>
      <c r="H1" s="26" t="s">
        <v>8</v>
      </c>
      <c r="I1" s="26" t="s">
        <v>36</v>
      </c>
      <c r="J1" s="26" t="s">
        <v>37</v>
      </c>
      <c r="K1" s="26" t="s">
        <v>38</v>
      </c>
      <c r="L1" s="26" t="s">
        <v>14</v>
      </c>
      <c r="M1" s="26" t="s">
        <v>15</v>
      </c>
      <c r="N1" s="26" t="s">
        <v>16</v>
      </c>
      <c r="O1" s="26" t="s">
        <v>17</v>
      </c>
      <c r="P1" s="26" t="s">
        <v>18</v>
      </c>
      <c r="Q1" s="26" t="s">
        <v>19</v>
      </c>
    </row>
    <row r="2" spans="1:17" x14ac:dyDescent="0.25">
      <c r="A2" s="1">
        <v>1</v>
      </c>
      <c r="B2" s="1" t="s">
        <v>25</v>
      </c>
      <c r="C2" s="1">
        <v>150</v>
      </c>
      <c r="D2" s="1">
        <v>2019</v>
      </c>
      <c r="E2" s="1" t="s">
        <v>26</v>
      </c>
      <c r="F2" s="1" t="s">
        <v>23</v>
      </c>
      <c r="G2" s="6">
        <v>10000</v>
      </c>
      <c r="H2" s="7">
        <v>43516</v>
      </c>
      <c r="I2" s="1" t="s">
        <v>33</v>
      </c>
      <c r="J2" s="9"/>
      <c r="K2" s="10"/>
      <c r="L2" s="11"/>
      <c r="M2" s="10"/>
      <c r="N2" s="10"/>
      <c r="O2" s="10"/>
      <c r="P2" s="10"/>
      <c r="Q2" s="10"/>
    </row>
    <row r="3" spans="1:17" x14ac:dyDescent="0.25">
      <c r="A3" s="1">
        <f>A2+1</f>
        <v>2</v>
      </c>
      <c r="B3" s="1" t="s">
        <v>20</v>
      </c>
      <c r="C3" s="1">
        <v>20250</v>
      </c>
      <c r="D3" s="1">
        <v>2019</v>
      </c>
      <c r="E3" s="1" t="s">
        <v>22</v>
      </c>
      <c r="F3" s="1" t="s">
        <v>23</v>
      </c>
      <c r="G3" s="6">
        <v>10000</v>
      </c>
      <c r="H3" s="7">
        <v>43780</v>
      </c>
      <c r="I3" s="1" t="s">
        <v>33</v>
      </c>
      <c r="J3" s="13"/>
      <c r="K3" s="11"/>
      <c r="L3" s="11"/>
      <c r="M3" s="11"/>
      <c r="N3" s="11"/>
      <c r="O3" s="11"/>
      <c r="P3" s="11"/>
      <c r="Q3" s="11"/>
    </row>
    <row r="4" spans="1:17" x14ac:dyDescent="0.25">
      <c r="A4" s="1">
        <f t="shared" ref="A4:A11" si="0">A3+1</f>
        <v>3</v>
      </c>
      <c r="B4" s="1" t="s">
        <v>20</v>
      </c>
      <c r="C4" s="1">
        <v>23035</v>
      </c>
      <c r="D4" s="1">
        <v>2019</v>
      </c>
      <c r="E4" s="1" t="s">
        <v>22</v>
      </c>
      <c r="F4" s="1" t="s">
        <v>23</v>
      </c>
      <c r="G4" s="6">
        <v>10000</v>
      </c>
      <c r="H4" s="7">
        <v>43852</v>
      </c>
      <c r="I4" s="1" t="s">
        <v>33</v>
      </c>
      <c r="J4" s="13"/>
      <c r="K4" s="11"/>
      <c r="L4" s="11"/>
      <c r="M4" s="11"/>
      <c r="N4" s="11"/>
      <c r="O4" s="11"/>
      <c r="P4" s="11"/>
      <c r="Q4" s="11"/>
    </row>
    <row r="5" spans="1:17" x14ac:dyDescent="0.25">
      <c r="A5" s="1">
        <f t="shared" si="0"/>
        <v>4</v>
      </c>
      <c r="B5" s="1" t="s">
        <v>20</v>
      </c>
      <c r="C5" s="1">
        <v>17032</v>
      </c>
      <c r="D5" s="1">
        <v>2019</v>
      </c>
      <c r="E5" s="1" t="s">
        <v>21</v>
      </c>
      <c r="F5" s="1" t="s">
        <v>23</v>
      </c>
      <c r="G5" s="6">
        <v>5000</v>
      </c>
      <c r="H5" s="7">
        <v>43766</v>
      </c>
      <c r="I5" s="1" t="s">
        <v>33</v>
      </c>
      <c r="J5" s="13"/>
      <c r="K5" s="11"/>
      <c r="L5" s="11"/>
      <c r="M5" s="11"/>
      <c r="N5" s="11"/>
      <c r="O5" s="11"/>
      <c r="P5" s="11"/>
      <c r="Q5" s="11"/>
    </row>
    <row r="6" spans="1:17" x14ac:dyDescent="0.25">
      <c r="A6" s="1">
        <f t="shared" si="0"/>
        <v>5</v>
      </c>
      <c r="B6" s="1" t="s">
        <v>20</v>
      </c>
      <c r="C6" s="1">
        <v>26217</v>
      </c>
      <c r="D6" s="1">
        <v>2019</v>
      </c>
      <c r="E6" s="1" t="s">
        <v>21</v>
      </c>
      <c r="F6" s="1" t="s">
        <v>23</v>
      </c>
      <c r="G6" s="6">
        <v>5000</v>
      </c>
      <c r="H6" s="7">
        <v>43796</v>
      </c>
      <c r="I6" s="1" t="s">
        <v>33</v>
      </c>
      <c r="J6" s="13"/>
      <c r="K6" s="11"/>
      <c r="L6" s="11"/>
      <c r="M6" s="11"/>
      <c r="N6" s="11"/>
      <c r="O6" s="11"/>
      <c r="P6" s="11"/>
      <c r="Q6" s="11"/>
    </row>
    <row r="7" spans="1:17" x14ac:dyDescent="0.25">
      <c r="A7" s="1">
        <f t="shared" si="0"/>
        <v>6</v>
      </c>
      <c r="B7" s="1" t="s">
        <v>20</v>
      </c>
      <c r="C7" s="1">
        <v>27018</v>
      </c>
      <c r="D7" s="1">
        <v>2019</v>
      </c>
      <c r="E7" s="1" t="s">
        <v>21</v>
      </c>
      <c r="F7" s="1" t="s">
        <v>23</v>
      </c>
      <c r="G7" s="6">
        <v>5000</v>
      </c>
      <c r="H7" s="7">
        <v>43808</v>
      </c>
      <c r="I7" s="1" t="s">
        <v>33</v>
      </c>
      <c r="J7" s="13"/>
      <c r="K7" s="11"/>
      <c r="L7" s="11"/>
      <c r="M7" s="11"/>
      <c r="N7" s="11"/>
      <c r="O7" s="11"/>
      <c r="P7" s="11"/>
      <c r="Q7" s="11"/>
    </row>
    <row r="8" spans="1:17" x14ac:dyDescent="0.25">
      <c r="A8" s="1">
        <f t="shared" si="0"/>
        <v>7</v>
      </c>
      <c r="B8" s="1" t="s">
        <v>20</v>
      </c>
      <c r="C8" s="1">
        <v>8534</v>
      </c>
      <c r="D8" s="1">
        <v>2019</v>
      </c>
      <c r="E8" s="1" t="s">
        <v>21</v>
      </c>
      <c r="F8" s="1" t="s">
        <v>23</v>
      </c>
      <c r="G8" s="6">
        <v>5000</v>
      </c>
      <c r="H8" s="7">
        <v>43878</v>
      </c>
      <c r="I8" s="1" t="s">
        <v>33</v>
      </c>
      <c r="J8" s="13"/>
      <c r="K8" s="11"/>
      <c r="L8" s="11"/>
      <c r="M8" s="11"/>
      <c r="N8" s="11"/>
      <c r="O8" s="11"/>
      <c r="P8" s="11"/>
      <c r="Q8" s="11"/>
    </row>
    <row r="9" spans="1:17" x14ac:dyDescent="0.25">
      <c r="A9" s="1">
        <f t="shared" si="0"/>
        <v>8</v>
      </c>
      <c r="B9" s="1" t="s">
        <v>20</v>
      </c>
      <c r="C9" s="1">
        <v>8571</v>
      </c>
      <c r="D9" s="1">
        <v>2019</v>
      </c>
      <c r="E9" s="1" t="s">
        <v>21</v>
      </c>
      <c r="F9" s="1" t="s">
        <v>23</v>
      </c>
      <c r="G9" s="6">
        <v>5000</v>
      </c>
      <c r="H9" s="7">
        <v>43878</v>
      </c>
      <c r="I9" s="1" t="s">
        <v>33</v>
      </c>
      <c r="J9" s="13"/>
      <c r="K9" s="11"/>
      <c r="L9" s="11"/>
      <c r="M9" s="11"/>
      <c r="N9" s="11"/>
      <c r="O9" s="11"/>
      <c r="P9" s="11"/>
      <c r="Q9" s="11"/>
    </row>
    <row r="10" spans="1:17" x14ac:dyDescent="0.25">
      <c r="A10" s="1">
        <f t="shared" si="0"/>
        <v>9</v>
      </c>
      <c r="B10" s="1" t="s">
        <v>25</v>
      </c>
      <c r="C10" s="1">
        <v>150</v>
      </c>
      <c r="D10" s="1">
        <v>2019</v>
      </c>
      <c r="E10" s="1" t="s">
        <v>21</v>
      </c>
      <c r="F10" s="1" t="s">
        <v>23</v>
      </c>
      <c r="G10" s="6">
        <v>5000</v>
      </c>
      <c r="H10" s="7">
        <v>44167</v>
      </c>
      <c r="I10" s="1" t="s">
        <v>33</v>
      </c>
      <c r="J10" s="14"/>
      <c r="K10" s="10"/>
      <c r="L10" s="11"/>
      <c r="M10" s="10"/>
      <c r="N10" s="10"/>
      <c r="O10" s="10"/>
      <c r="P10" s="10"/>
      <c r="Q10" s="10"/>
    </row>
    <row r="11" spans="1:17" x14ac:dyDescent="0.25">
      <c r="A11" s="1">
        <f t="shared" si="0"/>
        <v>10</v>
      </c>
      <c r="B11" s="1" t="s">
        <v>24</v>
      </c>
      <c r="C11" s="3">
        <v>740</v>
      </c>
      <c r="D11" s="3">
        <v>2019</v>
      </c>
      <c r="E11" s="3" t="s">
        <v>22</v>
      </c>
      <c r="F11" s="3" t="s">
        <v>23</v>
      </c>
      <c r="G11" s="15">
        <v>10000</v>
      </c>
      <c r="H11" s="7">
        <v>43669</v>
      </c>
      <c r="I11" s="1" t="s">
        <v>33</v>
      </c>
      <c r="J11" s="13"/>
      <c r="K11" s="10"/>
      <c r="L11" s="10"/>
      <c r="M11" s="10"/>
      <c r="N11" s="10"/>
      <c r="O11" s="10"/>
      <c r="P11" s="10"/>
      <c r="Q11" s="10"/>
    </row>
    <row r="12" spans="1:17" x14ac:dyDescent="0.25">
      <c r="A12" s="1">
        <v>11</v>
      </c>
      <c r="B12" s="1" t="s">
        <v>20</v>
      </c>
      <c r="C12" s="1">
        <v>22324</v>
      </c>
      <c r="D12" s="1">
        <v>2019</v>
      </c>
      <c r="E12" s="1" t="s">
        <v>29</v>
      </c>
      <c r="F12" s="1" t="s">
        <v>23</v>
      </c>
      <c r="G12" s="6">
        <v>12000</v>
      </c>
      <c r="H12" s="7">
        <v>43812</v>
      </c>
      <c r="I12" s="1" t="s">
        <v>33</v>
      </c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20"/>
      <c r="B13" s="21"/>
      <c r="C13" s="21"/>
      <c r="D13" s="21"/>
      <c r="E13" s="22" t="s">
        <v>32</v>
      </c>
      <c r="F13" s="22"/>
      <c r="G13" s="23">
        <f>SUM(G2:G12)</f>
        <v>82000</v>
      </c>
      <c r="H13" s="21"/>
      <c r="I13" s="21"/>
      <c r="J13" s="21"/>
      <c r="K13" s="21"/>
      <c r="L13" s="21"/>
      <c r="M13" s="21"/>
      <c r="N13" s="21"/>
      <c r="O13" s="21"/>
      <c r="P13" s="21"/>
      <c r="Q13" s="24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J25" sqref="J25"/>
    </sheetView>
  </sheetViews>
  <sheetFormatPr defaultColWidth="8.7109375" defaultRowHeight="15" x14ac:dyDescent="0.25"/>
  <cols>
    <col min="1" max="1" width="4.7109375" style="12" bestFit="1" customWidth="1"/>
    <col min="2" max="2" width="5.140625" style="12" bestFit="1" customWidth="1"/>
    <col min="3" max="3" width="8" style="12" bestFit="1" customWidth="1"/>
    <col min="4" max="4" width="5.5703125" style="12" bestFit="1" customWidth="1"/>
    <col min="5" max="5" width="12" style="12" bestFit="1" customWidth="1"/>
    <col min="6" max="6" width="11" style="12" bestFit="1" customWidth="1"/>
    <col min="7" max="7" width="11.42578125" style="12" bestFit="1" customWidth="1"/>
    <col min="8" max="8" width="11.7109375" style="12" bestFit="1" customWidth="1"/>
    <col min="9" max="9" width="9.140625" style="12" bestFit="1" customWidth="1"/>
    <col min="10" max="10" width="18.140625" style="12" bestFit="1" customWidth="1"/>
    <col min="11" max="11" width="53.5703125" style="12" customWidth="1"/>
    <col min="12" max="12" width="16.7109375" style="12" bestFit="1" customWidth="1"/>
    <col min="13" max="13" width="11.7109375" style="12" bestFit="1" customWidth="1"/>
    <col min="14" max="14" width="38.7109375" style="12" bestFit="1" customWidth="1"/>
    <col min="15" max="15" width="45.140625" style="12" bestFit="1" customWidth="1"/>
    <col min="16" max="16" width="6.5703125" style="12" bestFit="1" customWidth="1"/>
    <col min="17" max="17" width="10.140625" style="12" bestFit="1" customWidth="1"/>
    <col min="18" max="16384" width="8.7109375" style="12"/>
  </cols>
  <sheetData>
    <row r="1" spans="1:17" s="27" customFormat="1" ht="11.25" x14ac:dyDescent="0.2">
      <c r="A1" s="26" t="s">
        <v>0</v>
      </c>
      <c r="B1" s="26" t="s">
        <v>1</v>
      </c>
      <c r="C1" s="26" t="s">
        <v>2</v>
      </c>
      <c r="D1" s="26" t="s">
        <v>35</v>
      </c>
      <c r="E1" s="26" t="s">
        <v>4</v>
      </c>
      <c r="F1" s="26" t="s">
        <v>5</v>
      </c>
      <c r="G1" s="26" t="s">
        <v>6</v>
      </c>
      <c r="H1" s="26" t="s">
        <v>8</v>
      </c>
      <c r="I1" s="26" t="s">
        <v>36</v>
      </c>
      <c r="J1" s="26" t="s">
        <v>37</v>
      </c>
      <c r="K1" s="26" t="s">
        <v>38</v>
      </c>
      <c r="L1" s="26" t="s">
        <v>14</v>
      </c>
      <c r="M1" s="26" t="s">
        <v>15</v>
      </c>
      <c r="N1" s="26" t="s">
        <v>16</v>
      </c>
      <c r="O1" s="26" t="s">
        <v>17</v>
      </c>
      <c r="P1" s="26" t="s">
        <v>18</v>
      </c>
      <c r="Q1" s="26" t="s">
        <v>19</v>
      </c>
    </row>
    <row r="2" spans="1:17" x14ac:dyDescent="0.25">
      <c r="A2" s="1">
        <v>1</v>
      </c>
      <c r="B2" s="1" t="s">
        <v>24</v>
      </c>
      <c r="C2" s="1">
        <v>1313</v>
      </c>
      <c r="D2" s="1">
        <v>2019</v>
      </c>
      <c r="E2" s="1" t="s">
        <v>22</v>
      </c>
      <c r="F2" s="1" t="s">
        <v>23</v>
      </c>
      <c r="G2" s="6">
        <v>10000</v>
      </c>
      <c r="H2" s="7">
        <v>43776</v>
      </c>
      <c r="I2" s="1" t="s">
        <v>34</v>
      </c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1">
        <v>2</v>
      </c>
      <c r="B3" s="1" t="s">
        <v>20</v>
      </c>
      <c r="C3" s="1">
        <v>6036</v>
      </c>
      <c r="D3" s="1">
        <v>2019</v>
      </c>
      <c r="E3" s="1" t="s">
        <v>22</v>
      </c>
      <c r="F3" s="1" t="s">
        <v>23</v>
      </c>
      <c r="G3" s="6">
        <v>10000</v>
      </c>
      <c r="H3" s="7">
        <v>43610</v>
      </c>
      <c r="I3" s="1" t="s">
        <v>34</v>
      </c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1">
        <v>3</v>
      </c>
      <c r="B4" s="1" t="s">
        <v>20</v>
      </c>
      <c r="C4" s="1">
        <v>7586</v>
      </c>
      <c r="D4" s="1">
        <v>2019</v>
      </c>
      <c r="E4" s="1" t="s">
        <v>27</v>
      </c>
      <c r="F4" s="1" t="s">
        <v>23</v>
      </c>
      <c r="G4" s="6">
        <v>12000</v>
      </c>
      <c r="H4" s="7">
        <v>43673</v>
      </c>
      <c r="I4" s="1" t="s">
        <v>34</v>
      </c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1">
        <v>4</v>
      </c>
      <c r="B5" s="1" t="s">
        <v>20</v>
      </c>
      <c r="C5" s="1">
        <v>7924</v>
      </c>
      <c r="D5" s="1">
        <v>2019</v>
      </c>
      <c r="E5" s="1" t="s">
        <v>21</v>
      </c>
      <c r="F5" s="1" t="s">
        <v>23</v>
      </c>
      <c r="G5" s="6">
        <v>5000</v>
      </c>
      <c r="H5" s="7">
        <v>43767</v>
      </c>
      <c r="I5" s="1" t="s">
        <v>34</v>
      </c>
      <c r="J5" s="11"/>
      <c r="K5" s="11"/>
      <c r="L5" s="11"/>
      <c r="M5" s="11"/>
      <c r="N5" s="11"/>
      <c r="O5" s="11"/>
      <c r="P5" s="11"/>
      <c r="Q5" s="11"/>
    </row>
    <row r="6" spans="1:17" x14ac:dyDescent="0.25">
      <c r="A6" s="1">
        <v>5</v>
      </c>
      <c r="B6" s="1" t="s">
        <v>20</v>
      </c>
      <c r="C6" s="1">
        <v>8534</v>
      </c>
      <c r="D6" s="1">
        <v>2019</v>
      </c>
      <c r="E6" s="1" t="s">
        <v>28</v>
      </c>
      <c r="F6" s="1" t="s">
        <v>23</v>
      </c>
      <c r="G6" s="6">
        <v>10000</v>
      </c>
      <c r="H6" s="7">
        <v>43627</v>
      </c>
      <c r="I6" s="1" t="s">
        <v>34</v>
      </c>
      <c r="J6" s="11"/>
      <c r="K6" s="11"/>
      <c r="L6" s="11"/>
      <c r="M6" s="11"/>
      <c r="N6" s="11"/>
      <c r="O6" s="11"/>
      <c r="P6" s="11"/>
      <c r="Q6" s="11"/>
    </row>
    <row r="7" spans="1:17" x14ac:dyDescent="0.25">
      <c r="A7" s="1">
        <v>6</v>
      </c>
      <c r="B7" s="1" t="s">
        <v>20</v>
      </c>
      <c r="C7" s="1">
        <v>8571</v>
      </c>
      <c r="D7" s="1">
        <v>2019</v>
      </c>
      <c r="E7" s="1" t="s">
        <v>28</v>
      </c>
      <c r="F7" s="1" t="s">
        <v>23</v>
      </c>
      <c r="G7" s="6">
        <v>10000</v>
      </c>
      <c r="H7" s="7">
        <v>43627</v>
      </c>
      <c r="I7" s="1" t="s">
        <v>34</v>
      </c>
      <c r="J7" s="11"/>
      <c r="K7" s="11"/>
      <c r="L7" s="11"/>
      <c r="M7" s="11"/>
      <c r="N7" s="11"/>
      <c r="O7" s="11"/>
      <c r="P7" s="11"/>
      <c r="Q7" s="11"/>
    </row>
    <row r="8" spans="1:17" x14ac:dyDescent="0.25">
      <c r="A8" s="1">
        <v>7</v>
      </c>
      <c r="B8" s="1" t="s">
        <v>20</v>
      </c>
      <c r="C8" s="1">
        <v>9123</v>
      </c>
      <c r="D8" s="1">
        <v>2019</v>
      </c>
      <c r="E8" s="1" t="s">
        <v>27</v>
      </c>
      <c r="F8" s="1" t="s">
        <v>23</v>
      </c>
      <c r="G8" s="6">
        <v>12000</v>
      </c>
      <c r="H8" s="7">
        <v>43673</v>
      </c>
      <c r="I8" s="1" t="s">
        <v>34</v>
      </c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1">
        <v>8</v>
      </c>
      <c r="B9" s="1" t="s">
        <v>20</v>
      </c>
      <c r="C9" s="1">
        <v>9132</v>
      </c>
      <c r="D9" s="1">
        <v>2019</v>
      </c>
      <c r="E9" s="1" t="s">
        <v>28</v>
      </c>
      <c r="F9" s="1" t="s">
        <v>23</v>
      </c>
      <c r="G9" s="6">
        <v>10000</v>
      </c>
      <c r="H9" s="7">
        <v>43673</v>
      </c>
      <c r="I9" s="1" t="s">
        <v>34</v>
      </c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">
        <v>9</v>
      </c>
      <c r="B10" s="1" t="s">
        <v>20</v>
      </c>
      <c r="C10" s="1">
        <v>10708</v>
      </c>
      <c r="D10" s="1">
        <v>2019</v>
      </c>
      <c r="E10" s="1" t="s">
        <v>29</v>
      </c>
      <c r="F10" s="1" t="s">
        <v>23</v>
      </c>
      <c r="G10" s="6">
        <v>12000</v>
      </c>
      <c r="H10" s="7">
        <v>43711</v>
      </c>
      <c r="I10" s="1" t="s">
        <v>34</v>
      </c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1">
        <v>10</v>
      </c>
      <c r="B11" s="1" t="s">
        <v>20</v>
      </c>
      <c r="C11" s="1">
        <v>11548</v>
      </c>
      <c r="D11" s="1">
        <v>2019</v>
      </c>
      <c r="E11" s="1" t="s">
        <v>22</v>
      </c>
      <c r="F11" s="1" t="s">
        <v>23</v>
      </c>
      <c r="G11" s="6">
        <v>10000</v>
      </c>
      <c r="H11" s="7">
        <v>43668</v>
      </c>
      <c r="I11" s="1" t="s">
        <v>34</v>
      </c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">
        <v>11</v>
      </c>
      <c r="B12" s="1" t="s">
        <v>20</v>
      </c>
      <c r="C12" s="1">
        <v>11548</v>
      </c>
      <c r="D12" s="1">
        <v>2019</v>
      </c>
      <c r="E12" s="1" t="s">
        <v>21</v>
      </c>
      <c r="F12" s="1" t="s">
        <v>23</v>
      </c>
      <c r="G12" s="6">
        <v>5000</v>
      </c>
      <c r="H12" s="7">
        <v>43931</v>
      </c>
      <c r="I12" s="1" t="s">
        <v>34</v>
      </c>
      <c r="J12" s="11"/>
      <c r="K12" s="11"/>
      <c r="L12" s="11"/>
      <c r="M12" s="11"/>
      <c r="N12" s="11"/>
      <c r="O12" s="11"/>
      <c r="P12" s="11"/>
      <c r="Q12" s="11"/>
    </row>
    <row r="13" spans="1:17" s="18" customFormat="1" x14ac:dyDescent="0.25">
      <c r="A13" s="1">
        <v>12</v>
      </c>
      <c r="B13" s="3" t="s">
        <v>20</v>
      </c>
      <c r="C13" s="3">
        <v>14304</v>
      </c>
      <c r="D13" s="3">
        <v>2019</v>
      </c>
      <c r="E13" s="3" t="s">
        <v>21</v>
      </c>
      <c r="F13" s="3" t="s">
        <v>23</v>
      </c>
      <c r="G13" s="15">
        <v>5000</v>
      </c>
      <c r="H13" s="16">
        <v>44133</v>
      </c>
      <c r="I13" s="1" t="s">
        <v>34</v>
      </c>
      <c r="J13" s="17"/>
      <c r="K13" s="17"/>
      <c r="L13" s="17"/>
      <c r="M13" s="17"/>
      <c r="N13" s="17"/>
      <c r="O13" s="17"/>
      <c r="P13" s="17"/>
      <c r="Q13" s="17"/>
    </row>
    <row r="14" spans="1:17" x14ac:dyDescent="0.25">
      <c r="A14" s="1">
        <v>13</v>
      </c>
      <c r="B14" s="1" t="s">
        <v>20</v>
      </c>
      <c r="C14" s="19">
        <v>14416</v>
      </c>
      <c r="D14" s="1">
        <v>2019</v>
      </c>
      <c r="E14" s="1" t="s">
        <v>21</v>
      </c>
      <c r="F14" s="1" t="s">
        <v>23</v>
      </c>
      <c r="G14" s="6">
        <v>5000</v>
      </c>
      <c r="H14" s="7">
        <v>44133</v>
      </c>
      <c r="I14" s="1" t="s">
        <v>34</v>
      </c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">
        <v>14</v>
      </c>
      <c r="B15" s="1" t="s">
        <v>20</v>
      </c>
      <c r="C15" s="1">
        <v>19766</v>
      </c>
      <c r="D15" s="1">
        <v>2019</v>
      </c>
      <c r="E15" s="1" t="s">
        <v>21</v>
      </c>
      <c r="F15" s="1" t="s">
        <v>23</v>
      </c>
      <c r="G15" s="6">
        <v>5000</v>
      </c>
      <c r="H15" s="7">
        <v>44133</v>
      </c>
      <c r="I15" s="1" t="s">
        <v>34</v>
      </c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1">
        <v>15</v>
      </c>
      <c r="B16" s="1" t="s">
        <v>20</v>
      </c>
      <c r="C16" s="1">
        <v>20250</v>
      </c>
      <c r="D16" s="1">
        <v>2019</v>
      </c>
      <c r="E16" s="1" t="s">
        <v>21</v>
      </c>
      <c r="F16" s="1" t="s">
        <v>23</v>
      </c>
      <c r="G16" s="6">
        <v>5000</v>
      </c>
      <c r="H16" s="7">
        <v>43909</v>
      </c>
      <c r="I16" s="1" t="s">
        <v>34</v>
      </c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">
        <v>16</v>
      </c>
      <c r="B17" s="1" t="s">
        <v>20</v>
      </c>
      <c r="C17" s="1">
        <v>22442</v>
      </c>
      <c r="D17" s="1">
        <v>2019</v>
      </c>
      <c r="E17" s="1" t="s">
        <v>21</v>
      </c>
      <c r="F17" s="1" t="s">
        <v>23</v>
      </c>
      <c r="G17" s="6">
        <v>5000</v>
      </c>
      <c r="H17" s="7">
        <v>43909</v>
      </c>
      <c r="I17" s="1" t="s">
        <v>34</v>
      </c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">
        <v>17</v>
      </c>
      <c r="B18" s="1" t="s">
        <v>20</v>
      </c>
      <c r="C18" s="1">
        <v>22442</v>
      </c>
      <c r="D18" s="1">
        <v>2019</v>
      </c>
      <c r="E18" s="1" t="s">
        <v>22</v>
      </c>
      <c r="F18" s="1" t="s">
        <v>23</v>
      </c>
      <c r="G18" s="6">
        <v>10000</v>
      </c>
      <c r="H18" s="7">
        <v>43785</v>
      </c>
      <c r="I18" s="1" t="s">
        <v>34</v>
      </c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">
        <v>18</v>
      </c>
      <c r="B19" s="1" t="s">
        <v>20</v>
      </c>
      <c r="C19" s="1">
        <v>22623</v>
      </c>
      <c r="D19" s="1">
        <v>2019</v>
      </c>
      <c r="E19" s="1" t="s">
        <v>21</v>
      </c>
      <c r="F19" s="1" t="s">
        <v>23</v>
      </c>
      <c r="G19" s="6">
        <v>5000</v>
      </c>
      <c r="H19" s="7">
        <v>44133</v>
      </c>
      <c r="I19" s="1" t="s">
        <v>34</v>
      </c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">
        <v>19</v>
      </c>
      <c r="B20" s="1" t="s">
        <v>20</v>
      </c>
      <c r="C20" s="1">
        <v>23482</v>
      </c>
      <c r="D20" s="1">
        <v>2019</v>
      </c>
      <c r="E20" s="1" t="s">
        <v>29</v>
      </c>
      <c r="F20" s="1" t="s">
        <v>23</v>
      </c>
      <c r="G20" s="6">
        <v>12000</v>
      </c>
      <c r="H20" s="7">
        <v>43798</v>
      </c>
      <c r="I20" s="1" t="s">
        <v>34</v>
      </c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">
        <v>20</v>
      </c>
      <c r="B21" s="1" t="s">
        <v>20</v>
      </c>
      <c r="C21" s="1">
        <v>27929</v>
      </c>
      <c r="D21" s="1">
        <v>2019</v>
      </c>
      <c r="E21" s="1" t="s">
        <v>21</v>
      </c>
      <c r="F21" s="1" t="s">
        <v>23</v>
      </c>
      <c r="G21" s="6">
        <v>5000</v>
      </c>
      <c r="H21" s="7">
        <v>44133</v>
      </c>
      <c r="I21" s="1" t="s">
        <v>34</v>
      </c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A22" s="1">
        <v>21</v>
      </c>
      <c r="B22" s="1" t="s">
        <v>20</v>
      </c>
      <c r="C22" s="1">
        <v>28730</v>
      </c>
      <c r="D22" s="1">
        <v>2019</v>
      </c>
      <c r="E22" s="1" t="s">
        <v>21</v>
      </c>
      <c r="F22" s="1" t="s">
        <v>23</v>
      </c>
      <c r="G22" s="6">
        <v>5000</v>
      </c>
      <c r="H22" s="7">
        <v>44133</v>
      </c>
      <c r="I22" s="1" t="s">
        <v>34</v>
      </c>
      <c r="J22" s="11"/>
      <c r="K22" s="11"/>
      <c r="L22" s="11"/>
      <c r="M22" s="11"/>
      <c r="N22" s="11"/>
      <c r="O22" s="11"/>
      <c r="P22" s="11"/>
      <c r="Q22" s="11"/>
    </row>
    <row r="23" spans="1:17" x14ac:dyDescent="0.25">
      <c r="A23" s="20"/>
      <c r="B23" s="21"/>
      <c r="C23" s="21"/>
      <c r="D23" s="21"/>
      <c r="E23" s="22" t="s">
        <v>32</v>
      </c>
      <c r="F23" s="22"/>
      <c r="G23" s="23">
        <f>SUM(G2:G22)</f>
        <v>168000</v>
      </c>
      <c r="H23" s="21"/>
      <c r="I23" s="21"/>
      <c r="J23" s="21"/>
      <c r="K23" s="21"/>
      <c r="L23" s="21"/>
      <c r="M23" s="21"/>
      <c r="N23" s="21"/>
      <c r="O23" s="21"/>
      <c r="P23" s="21"/>
      <c r="Q23" s="24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4"/>
  <sheetViews>
    <sheetView tabSelected="1" topLeftCell="A16" workbookViewId="0">
      <selection activeCell="K19" sqref="K19"/>
    </sheetView>
  </sheetViews>
  <sheetFormatPr defaultColWidth="8.7109375" defaultRowHeight="15" x14ac:dyDescent="0.25"/>
  <cols>
    <col min="1" max="1" width="4.7109375" style="12" bestFit="1" customWidth="1"/>
    <col min="2" max="2" width="5.140625" style="12" bestFit="1" customWidth="1"/>
    <col min="3" max="3" width="8" style="12" bestFit="1" customWidth="1"/>
    <col min="4" max="4" width="5.5703125" style="12" bestFit="1" customWidth="1"/>
    <col min="5" max="5" width="12.85546875" style="12" bestFit="1" customWidth="1"/>
    <col min="6" max="6" width="11" style="12" bestFit="1" customWidth="1"/>
    <col min="7" max="7" width="11.42578125" style="12" bestFit="1" customWidth="1"/>
    <col min="8" max="8" width="10.85546875" style="12" bestFit="1" customWidth="1"/>
    <col min="9" max="9" width="8.140625" style="12" bestFit="1" customWidth="1"/>
    <col min="10" max="10" width="18.140625" style="12" bestFit="1" customWidth="1"/>
    <col min="11" max="11" width="55.7109375" style="12" customWidth="1"/>
    <col min="12" max="12" width="12.42578125" style="12" bestFit="1" customWidth="1"/>
    <col min="13" max="13" width="8.140625" style="12" bestFit="1" customWidth="1"/>
    <col min="14" max="14" width="31.28515625" style="12" bestFit="1" customWidth="1"/>
    <col min="15" max="15" width="36.85546875" style="12" bestFit="1" customWidth="1"/>
    <col min="16" max="16" width="3.85546875" style="12" bestFit="1" customWidth="1"/>
    <col min="17" max="17" width="6.85546875" style="12" bestFit="1" customWidth="1"/>
    <col min="18" max="16384" width="8.7109375" style="12"/>
  </cols>
  <sheetData>
    <row r="1" spans="1:17" s="27" customFormat="1" ht="11.25" x14ac:dyDescent="0.2">
      <c r="A1" s="26" t="s">
        <v>0</v>
      </c>
      <c r="B1" s="26" t="s">
        <v>1</v>
      </c>
      <c r="C1" s="26" t="s">
        <v>2</v>
      </c>
      <c r="D1" s="26" t="s">
        <v>35</v>
      </c>
      <c r="E1" s="26" t="s">
        <v>4</v>
      </c>
      <c r="F1" s="26" t="s">
        <v>5</v>
      </c>
      <c r="G1" s="26" t="s">
        <v>6</v>
      </c>
      <c r="H1" s="26" t="s">
        <v>8</v>
      </c>
      <c r="I1" s="26" t="s">
        <v>36</v>
      </c>
      <c r="J1" s="26" t="s">
        <v>37</v>
      </c>
      <c r="K1" s="26" t="s">
        <v>38</v>
      </c>
      <c r="L1" s="26" t="s">
        <v>14</v>
      </c>
      <c r="M1" s="26" t="s">
        <v>15</v>
      </c>
      <c r="N1" s="26" t="s">
        <v>16</v>
      </c>
      <c r="O1" s="26" t="s">
        <v>17</v>
      </c>
      <c r="P1" s="26" t="s">
        <v>18</v>
      </c>
      <c r="Q1" s="26" t="s">
        <v>19</v>
      </c>
    </row>
    <row r="2" spans="1:17" x14ac:dyDescent="0.25">
      <c r="A2" s="1">
        <v>1</v>
      </c>
      <c r="B2" s="1" t="s">
        <v>25</v>
      </c>
      <c r="C2" s="1">
        <v>150</v>
      </c>
      <c r="D2" s="1">
        <v>2019</v>
      </c>
      <c r="E2" s="1" t="s">
        <v>26</v>
      </c>
      <c r="F2" s="1" t="s">
        <v>23</v>
      </c>
      <c r="G2" s="6">
        <v>10000</v>
      </c>
      <c r="H2" s="7">
        <v>43516</v>
      </c>
      <c r="I2" s="1" t="s">
        <v>30</v>
      </c>
      <c r="J2" s="9"/>
      <c r="K2" s="10"/>
      <c r="L2" s="11"/>
      <c r="M2" s="10"/>
      <c r="N2" s="10"/>
      <c r="O2" s="10"/>
      <c r="P2" s="10"/>
      <c r="Q2" s="10"/>
    </row>
    <row r="3" spans="1:17" x14ac:dyDescent="0.25">
      <c r="A3" s="1">
        <f>A2+1</f>
        <v>2</v>
      </c>
      <c r="B3" s="1" t="s">
        <v>20</v>
      </c>
      <c r="C3" s="1">
        <v>20250</v>
      </c>
      <c r="D3" s="1">
        <v>2019</v>
      </c>
      <c r="E3" s="1" t="s">
        <v>22</v>
      </c>
      <c r="F3" s="1" t="s">
        <v>23</v>
      </c>
      <c r="G3" s="6">
        <v>10000</v>
      </c>
      <c r="H3" s="7">
        <v>43780</v>
      </c>
      <c r="I3" s="1" t="s">
        <v>30</v>
      </c>
      <c r="J3" s="13"/>
      <c r="K3" s="11"/>
      <c r="L3" s="11"/>
      <c r="M3" s="11"/>
      <c r="N3" s="11"/>
      <c r="O3" s="11"/>
      <c r="P3" s="11"/>
      <c r="Q3" s="11"/>
    </row>
    <row r="4" spans="1:17" x14ac:dyDescent="0.25">
      <c r="A4" s="1">
        <f t="shared" ref="A4:A11" si="0">A3+1</f>
        <v>3</v>
      </c>
      <c r="B4" s="1" t="s">
        <v>20</v>
      </c>
      <c r="C4" s="1">
        <v>23035</v>
      </c>
      <c r="D4" s="1">
        <v>2019</v>
      </c>
      <c r="E4" s="1" t="s">
        <v>22</v>
      </c>
      <c r="F4" s="1" t="s">
        <v>23</v>
      </c>
      <c r="G4" s="6">
        <v>10000</v>
      </c>
      <c r="H4" s="7">
        <v>43852</v>
      </c>
      <c r="I4" s="1" t="s">
        <v>30</v>
      </c>
      <c r="J4" s="13"/>
      <c r="K4" s="11"/>
      <c r="L4" s="11"/>
      <c r="M4" s="11"/>
      <c r="N4" s="11"/>
      <c r="O4" s="11"/>
      <c r="P4" s="11"/>
      <c r="Q4" s="11"/>
    </row>
    <row r="5" spans="1:17" x14ac:dyDescent="0.25">
      <c r="A5" s="1">
        <f t="shared" si="0"/>
        <v>4</v>
      </c>
      <c r="B5" s="1" t="s">
        <v>20</v>
      </c>
      <c r="C5" s="1">
        <v>17032</v>
      </c>
      <c r="D5" s="1">
        <v>2019</v>
      </c>
      <c r="E5" s="1" t="s">
        <v>21</v>
      </c>
      <c r="F5" s="1" t="s">
        <v>23</v>
      </c>
      <c r="G5" s="6">
        <v>5000</v>
      </c>
      <c r="H5" s="7">
        <v>43766</v>
      </c>
      <c r="I5" s="1" t="s">
        <v>30</v>
      </c>
      <c r="J5" s="13"/>
      <c r="K5" s="11"/>
      <c r="L5" s="11"/>
      <c r="M5" s="11"/>
      <c r="N5" s="11"/>
      <c r="O5" s="11"/>
      <c r="P5" s="11"/>
      <c r="Q5" s="11"/>
    </row>
    <row r="6" spans="1:17" x14ac:dyDescent="0.25">
      <c r="A6" s="1">
        <f t="shared" si="0"/>
        <v>5</v>
      </c>
      <c r="B6" s="1" t="s">
        <v>20</v>
      </c>
      <c r="C6" s="1">
        <v>26217</v>
      </c>
      <c r="D6" s="1">
        <v>2019</v>
      </c>
      <c r="E6" s="1" t="s">
        <v>21</v>
      </c>
      <c r="F6" s="1" t="s">
        <v>23</v>
      </c>
      <c r="G6" s="6">
        <v>5000</v>
      </c>
      <c r="H6" s="7">
        <v>43796</v>
      </c>
      <c r="I6" s="1" t="s">
        <v>30</v>
      </c>
      <c r="J6" s="13"/>
      <c r="K6" s="11"/>
      <c r="L6" s="11"/>
      <c r="M6" s="11"/>
      <c r="N6" s="11"/>
      <c r="O6" s="11"/>
      <c r="P6" s="11"/>
      <c r="Q6" s="11"/>
    </row>
    <row r="7" spans="1:17" x14ac:dyDescent="0.25">
      <c r="A7" s="1">
        <f t="shared" si="0"/>
        <v>6</v>
      </c>
      <c r="B7" s="1" t="s">
        <v>20</v>
      </c>
      <c r="C7" s="1">
        <v>27018</v>
      </c>
      <c r="D7" s="1">
        <v>2019</v>
      </c>
      <c r="E7" s="1" t="s">
        <v>21</v>
      </c>
      <c r="F7" s="1" t="s">
        <v>23</v>
      </c>
      <c r="G7" s="6">
        <v>5000</v>
      </c>
      <c r="H7" s="7">
        <v>43808</v>
      </c>
      <c r="I7" s="1" t="s">
        <v>30</v>
      </c>
      <c r="J7" s="13"/>
      <c r="K7" s="11"/>
      <c r="L7" s="11"/>
      <c r="M7" s="11"/>
      <c r="N7" s="11"/>
      <c r="O7" s="11"/>
      <c r="P7" s="11"/>
      <c r="Q7" s="11"/>
    </row>
    <row r="8" spans="1:17" x14ac:dyDescent="0.25">
      <c r="A8" s="1">
        <f t="shared" si="0"/>
        <v>7</v>
      </c>
      <c r="B8" s="1" t="s">
        <v>20</v>
      </c>
      <c r="C8" s="1">
        <v>8534</v>
      </c>
      <c r="D8" s="1">
        <v>2019</v>
      </c>
      <c r="E8" s="1" t="s">
        <v>21</v>
      </c>
      <c r="F8" s="1" t="s">
        <v>23</v>
      </c>
      <c r="G8" s="6">
        <v>5000</v>
      </c>
      <c r="H8" s="7">
        <v>43878</v>
      </c>
      <c r="I8" s="1" t="s">
        <v>30</v>
      </c>
      <c r="J8" s="13"/>
      <c r="K8" s="11"/>
      <c r="L8" s="11"/>
      <c r="M8" s="11"/>
      <c r="N8" s="11"/>
      <c r="O8" s="11"/>
      <c r="P8" s="11"/>
      <c r="Q8" s="11"/>
    </row>
    <row r="9" spans="1:17" x14ac:dyDescent="0.25">
      <c r="A9" s="1">
        <f t="shared" si="0"/>
        <v>8</v>
      </c>
      <c r="B9" s="1" t="s">
        <v>20</v>
      </c>
      <c r="C9" s="1">
        <v>8571</v>
      </c>
      <c r="D9" s="1">
        <v>2019</v>
      </c>
      <c r="E9" s="1" t="s">
        <v>21</v>
      </c>
      <c r="F9" s="1" t="s">
        <v>23</v>
      </c>
      <c r="G9" s="6">
        <v>5000</v>
      </c>
      <c r="H9" s="7">
        <v>43878</v>
      </c>
      <c r="I9" s="1" t="s">
        <v>30</v>
      </c>
      <c r="J9" s="13"/>
      <c r="K9" s="11"/>
      <c r="L9" s="11"/>
      <c r="M9" s="11"/>
      <c r="N9" s="11"/>
      <c r="O9" s="11"/>
      <c r="P9" s="11"/>
      <c r="Q9" s="11"/>
    </row>
    <row r="10" spans="1:17" x14ac:dyDescent="0.25">
      <c r="A10" s="1">
        <f t="shared" si="0"/>
        <v>9</v>
      </c>
      <c r="B10" s="1" t="s">
        <v>25</v>
      </c>
      <c r="C10" s="1">
        <v>150</v>
      </c>
      <c r="D10" s="1">
        <v>2019</v>
      </c>
      <c r="E10" s="1" t="s">
        <v>21</v>
      </c>
      <c r="F10" s="1" t="s">
        <v>23</v>
      </c>
      <c r="G10" s="6">
        <v>5000</v>
      </c>
      <c r="H10" s="7">
        <v>44167</v>
      </c>
      <c r="I10" s="1" t="s">
        <v>30</v>
      </c>
      <c r="J10" s="14"/>
      <c r="K10" s="10"/>
      <c r="L10" s="11"/>
      <c r="M10" s="10"/>
      <c r="N10" s="10"/>
      <c r="O10" s="10"/>
      <c r="P10" s="10"/>
      <c r="Q10" s="10"/>
    </row>
    <row r="11" spans="1:17" x14ac:dyDescent="0.25">
      <c r="A11" s="1">
        <f t="shared" si="0"/>
        <v>10</v>
      </c>
      <c r="B11" s="1" t="s">
        <v>24</v>
      </c>
      <c r="C11" s="3">
        <v>740</v>
      </c>
      <c r="D11" s="3">
        <v>2019</v>
      </c>
      <c r="E11" s="3" t="s">
        <v>22</v>
      </c>
      <c r="F11" s="3" t="s">
        <v>23</v>
      </c>
      <c r="G11" s="15">
        <v>10000</v>
      </c>
      <c r="H11" s="7">
        <v>43669</v>
      </c>
      <c r="I11" s="1" t="s">
        <v>30</v>
      </c>
      <c r="J11" s="13"/>
      <c r="K11" s="10"/>
      <c r="L11" s="10"/>
      <c r="M11" s="10"/>
      <c r="N11" s="10"/>
      <c r="O11" s="10"/>
      <c r="P11" s="10"/>
      <c r="Q11" s="10"/>
    </row>
    <row r="12" spans="1:17" x14ac:dyDescent="0.25">
      <c r="A12" s="1">
        <f>A11+1</f>
        <v>11</v>
      </c>
      <c r="B12" s="1" t="s">
        <v>24</v>
      </c>
      <c r="C12" s="1">
        <v>1313</v>
      </c>
      <c r="D12" s="1">
        <v>2019</v>
      </c>
      <c r="E12" s="1" t="s">
        <v>22</v>
      </c>
      <c r="F12" s="1" t="s">
        <v>23</v>
      </c>
      <c r="G12" s="6">
        <v>10000</v>
      </c>
      <c r="H12" s="7">
        <v>43776</v>
      </c>
      <c r="I12" s="1" t="s">
        <v>30</v>
      </c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">
        <f>A12+1</f>
        <v>12</v>
      </c>
      <c r="B13" s="1" t="s">
        <v>20</v>
      </c>
      <c r="C13" s="1">
        <v>6036</v>
      </c>
      <c r="D13" s="1">
        <v>2019</v>
      </c>
      <c r="E13" s="1" t="s">
        <v>22</v>
      </c>
      <c r="F13" s="1" t="s">
        <v>23</v>
      </c>
      <c r="G13" s="6">
        <v>10000</v>
      </c>
      <c r="H13" s="7">
        <v>43610</v>
      </c>
      <c r="I13" s="1" t="s">
        <v>30</v>
      </c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">
        <f>A13+1</f>
        <v>13</v>
      </c>
      <c r="B14" s="1" t="s">
        <v>20</v>
      </c>
      <c r="C14" s="1">
        <v>7586</v>
      </c>
      <c r="D14" s="1">
        <v>2019</v>
      </c>
      <c r="E14" s="1" t="s">
        <v>27</v>
      </c>
      <c r="F14" s="1" t="s">
        <v>23</v>
      </c>
      <c r="G14" s="6">
        <v>12000</v>
      </c>
      <c r="H14" s="7">
        <v>43673</v>
      </c>
      <c r="I14" s="1" t="s">
        <v>30</v>
      </c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">
        <f>A14+1</f>
        <v>14</v>
      </c>
      <c r="B15" s="1" t="s">
        <v>20</v>
      </c>
      <c r="C15" s="1">
        <v>7924</v>
      </c>
      <c r="D15" s="1">
        <v>2019</v>
      </c>
      <c r="E15" s="1" t="s">
        <v>21</v>
      </c>
      <c r="F15" s="1" t="s">
        <v>23</v>
      </c>
      <c r="G15" s="6">
        <v>5000</v>
      </c>
      <c r="H15" s="7">
        <v>43767</v>
      </c>
      <c r="I15" s="1" t="s">
        <v>30</v>
      </c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1">
        <f>A15+1</f>
        <v>15</v>
      </c>
      <c r="B16" s="1" t="s">
        <v>20</v>
      </c>
      <c r="C16" s="1">
        <v>8534</v>
      </c>
      <c r="D16" s="1">
        <v>2019</v>
      </c>
      <c r="E16" s="1" t="s">
        <v>28</v>
      </c>
      <c r="F16" s="1" t="s">
        <v>23</v>
      </c>
      <c r="G16" s="6">
        <v>10000</v>
      </c>
      <c r="H16" s="7">
        <v>43627</v>
      </c>
      <c r="I16" s="1" t="s">
        <v>30</v>
      </c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">
        <f t="shared" ref="A17:A33" si="1">A16+1</f>
        <v>16</v>
      </c>
      <c r="B17" s="1" t="s">
        <v>20</v>
      </c>
      <c r="C17" s="1">
        <v>8571</v>
      </c>
      <c r="D17" s="1">
        <v>2019</v>
      </c>
      <c r="E17" s="1" t="s">
        <v>28</v>
      </c>
      <c r="F17" s="1" t="s">
        <v>23</v>
      </c>
      <c r="G17" s="6">
        <v>10000</v>
      </c>
      <c r="H17" s="7">
        <v>43627</v>
      </c>
      <c r="I17" s="1" t="s">
        <v>30</v>
      </c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">
        <f t="shared" si="1"/>
        <v>17</v>
      </c>
      <c r="B18" s="1" t="s">
        <v>20</v>
      </c>
      <c r="C18" s="1">
        <v>9123</v>
      </c>
      <c r="D18" s="1">
        <v>2019</v>
      </c>
      <c r="E18" s="1" t="s">
        <v>27</v>
      </c>
      <c r="F18" s="1" t="s">
        <v>23</v>
      </c>
      <c r="G18" s="6">
        <v>12000</v>
      </c>
      <c r="H18" s="7">
        <v>43673</v>
      </c>
      <c r="I18" s="1" t="s">
        <v>30</v>
      </c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">
        <f t="shared" si="1"/>
        <v>18</v>
      </c>
      <c r="B19" s="1" t="s">
        <v>20</v>
      </c>
      <c r="C19" s="1">
        <v>9132</v>
      </c>
      <c r="D19" s="1">
        <v>2019</v>
      </c>
      <c r="E19" s="1" t="s">
        <v>28</v>
      </c>
      <c r="F19" s="1" t="s">
        <v>23</v>
      </c>
      <c r="G19" s="6">
        <v>10000</v>
      </c>
      <c r="H19" s="7">
        <v>43673</v>
      </c>
      <c r="I19" s="1" t="s">
        <v>30</v>
      </c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">
        <f t="shared" si="1"/>
        <v>19</v>
      </c>
      <c r="B20" s="1" t="s">
        <v>20</v>
      </c>
      <c r="C20" s="1">
        <v>10708</v>
      </c>
      <c r="D20" s="1">
        <v>2019</v>
      </c>
      <c r="E20" s="1" t="s">
        <v>29</v>
      </c>
      <c r="F20" s="1" t="s">
        <v>23</v>
      </c>
      <c r="G20" s="6">
        <v>12000</v>
      </c>
      <c r="H20" s="7">
        <v>43711</v>
      </c>
      <c r="I20" s="1" t="s">
        <v>30</v>
      </c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">
        <f t="shared" si="1"/>
        <v>20</v>
      </c>
      <c r="B21" s="1" t="s">
        <v>20</v>
      </c>
      <c r="C21" s="1">
        <v>11548</v>
      </c>
      <c r="D21" s="1">
        <v>2019</v>
      </c>
      <c r="E21" s="1" t="s">
        <v>22</v>
      </c>
      <c r="F21" s="1" t="s">
        <v>23</v>
      </c>
      <c r="G21" s="6">
        <v>10000</v>
      </c>
      <c r="H21" s="7">
        <v>43668</v>
      </c>
      <c r="I21" s="1" t="s">
        <v>30</v>
      </c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A22" s="1">
        <f t="shared" si="1"/>
        <v>21</v>
      </c>
      <c r="B22" s="1" t="s">
        <v>20</v>
      </c>
      <c r="C22" s="1">
        <v>11548</v>
      </c>
      <c r="D22" s="1">
        <v>2019</v>
      </c>
      <c r="E22" s="1" t="s">
        <v>21</v>
      </c>
      <c r="F22" s="1" t="s">
        <v>23</v>
      </c>
      <c r="G22" s="6">
        <v>5000</v>
      </c>
      <c r="H22" s="7">
        <v>43931</v>
      </c>
      <c r="I22" s="1" t="s">
        <v>30</v>
      </c>
      <c r="J22" s="11"/>
      <c r="K22" s="11"/>
      <c r="L22" s="11"/>
      <c r="M22" s="11"/>
      <c r="N22" s="11"/>
      <c r="O22" s="11"/>
      <c r="P22" s="11"/>
      <c r="Q22" s="11"/>
    </row>
    <row r="23" spans="1:17" s="18" customFormat="1" x14ac:dyDescent="0.25">
      <c r="A23" s="3">
        <f t="shared" si="1"/>
        <v>22</v>
      </c>
      <c r="B23" s="3" t="s">
        <v>20</v>
      </c>
      <c r="C23" s="3">
        <v>14304</v>
      </c>
      <c r="D23" s="3">
        <v>2019</v>
      </c>
      <c r="E23" s="3" t="s">
        <v>21</v>
      </c>
      <c r="F23" s="3" t="s">
        <v>23</v>
      </c>
      <c r="G23" s="15">
        <v>5000</v>
      </c>
      <c r="H23" s="16">
        <v>44133</v>
      </c>
      <c r="I23" s="1" t="s">
        <v>30</v>
      </c>
      <c r="J23" s="17"/>
      <c r="K23" s="17"/>
      <c r="L23" s="17"/>
      <c r="M23" s="17"/>
      <c r="N23" s="17"/>
      <c r="O23" s="17"/>
      <c r="P23" s="17"/>
      <c r="Q23" s="17"/>
    </row>
    <row r="24" spans="1:17" x14ac:dyDescent="0.25">
      <c r="A24" s="1">
        <f t="shared" si="1"/>
        <v>23</v>
      </c>
      <c r="B24" s="1" t="s">
        <v>20</v>
      </c>
      <c r="C24" s="19">
        <v>14416</v>
      </c>
      <c r="D24" s="1">
        <v>2019</v>
      </c>
      <c r="E24" s="1" t="s">
        <v>21</v>
      </c>
      <c r="F24" s="1" t="s">
        <v>23</v>
      </c>
      <c r="G24" s="6">
        <v>5000</v>
      </c>
      <c r="H24" s="7">
        <v>44133</v>
      </c>
      <c r="I24" s="1" t="s">
        <v>30</v>
      </c>
      <c r="J24" s="11"/>
      <c r="K24" s="11"/>
      <c r="L24" s="11"/>
      <c r="M24" s="11"/>
      <c r="N24" s="11"/>
      <c r="O24" s="11"/>
      <c r="P24" s="11"/>
      <c r="Q24" s="11"/>
    </row>
    <row r="25" spans="1:17" x14ac:dyDescent="0.25">
      <c r="A25" s="1">
        <f t="shared" si="1"/>
        <v>24</v>
      </c>
      <c r="B25" s="1" t="s">
        <v>20</v>
      </c>
      <c r="C25" s="1">
        <v>19766</v>
      </c>
      <c r="D25" s="1">
        <v>2019</v>
      </c>
      <c r="E25" s="1" t="s">
        <v>21</v>
      </c>
      <c r="F25" s="1" t="s">
        <v>23</v>
      </c>
      <c r="G25" s="6">
        <v>5000</v>
      </c>
      <c r="H25" s="7">
        <v>44133</v>
      </c>
      <c r="I25" s="1" t="s">
        <v>30</v>
      </c>
      <c r="J25" s="11"/>
      <c r="K25" s="11"/>
      <c r="L25" s="11"/>
      <c r="M25" s="11"/>
      <c r="N25" s="11"/>
      <c r="O25" s="11"/>
      <c r="P25" s="11"/>
      <c r="Q25" s="11"/>
    </row>
    <row r="26" spans="1:17" x14ac:dyDescent="0.25">
      <c r="A26" s="1">
        <f t="shared" si="1"/>
        <v>25</v>
      </c>
      <c r="B26" s="1" t="s">
        <v>20</v>
      </c>
      <c r="C26" s="1">
        <v>20250</v>
      </c>
      <c r="D26" s="1">
        <v>2019</v>
      </c>
      <c r="E26" s="1" t="s">
        <v>21</v>
      </c>
      <c r="F26" s="1" t="s">
        <v>23</v>
      </c>
      <c r="G26" s="6">
        <v>5000</v>
      </c>
      <c r="H26" s="7">
        <v>43909</v>
      </c>
      <c r="I26" s="1" t="s">
        <v>30</v>
      </c>
      <c r="J26" s="11"/>
      <c r="K26" s="11"/>
      <c r="L26" s="11"/>
      <c r="M26" s="11"/>
      <c r="N26" s="11"/>
      <c r="O26" s="11"/>
      <c r="P26" s="11"/>
      <c r="Q26" s="11"/>
    </row>
    <row r="27" spans="1:17" x14ac:dyDescent="0.25">
      <c r="A27" s="1">
        <f t="shared" si="1"/>
        <v>26</v>
      </c>
      <c r="B27" s="1" t="s">
        <v>20</v>
      </c>
      <c r="C27" s="1">
        <v>22442</v>
      </c>
      <c r="D27" s="1">
        <v>2019</v>
      </c>
      <c r="E27" s="1" t="s">
        <v>21</v>
      </c>
      <c r="F27" s="1" t="s">
        <v>23</v>
      </c>
      <c r="G27" s="6">
        <v>5000</v>
      </c>
      <c r="H27" s="7">
        <v>43909</v>
      </c>
      <c r="I27" s="1" t="s">
        <v>30</v>
      </c>
      <c r="J27" s="11"/>
      <c r="K27" s="11"/>
      <c r="L27" s="11"/>
      <c r="M27" s="11"/>
      <c r="N27" s="11"/>
      <c r="O27" s="11"/>
      <c r="P27" s="11"/>
      <c r="Q27" s="11"/>
    </row>
    <row r="28" spans="1:17" x14ac:dyDescent="0.25">
      <c r="A28" s="1">
        <f t="shared" si="1"/>
        <v>27</v>
      </c>
      <c r="B28" s="1" t="s">
        <v>20</v>
      </c>
      <c r="C28" s="1">
        <v>22442</v>
      </c>
      <c r="D28" s="1">
        <v>2019</v>
      </c>
      <c r="E28" s="1" t="s">
        <v>22</v>
      </c>
      <c r="F28" s="1" t="s">
        <v>23</v>
      </c>
      <c r="G28" s="6">
        <v>10000</v>
      </c>
      <c r="H28" s="7">
        <v>43785</v>
      </c>
      <c r="I28" s="1" t="s">
        <v>30</v>
      </c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A29" s="1">
        <f t="shared" si="1"/>
        <v>28</v>
      </c>
      <c r="B29" s="1" t="s">
        <v>20</v>
      </c>
      <c r="C29" s="1">
        <v>22623</v>
      </c>
      <c r="D29" s="1">
        <v>2019</v>
      </c>
      <c r="E29" s="1" t="s">
        <v>21</v>
      </c>
      <c r="F29" s="1" t="s">
        <v>23</v>
      </c>
      <c r="G29" s="6">
        <v>5000</v>
      </c>
      <c r="H29" s="7">
        <v>44133</v>
      </c>
      <c r="I29" s="1" t="s">
        <v>30</v>
      </c>
      <c r="J29" s="11"/>
      <c r="K29" s="11"/>
      <c r="L29" s="11"/>
      <c r="M29" s="11"/>
      <c r="N29" s="11"/>
      <c r="O29" s="11"/>
      <c r="P29" s="11"/>
      <c r="Q29" s="11"/>
    </row>
    <row r="30" spans="1:17" x14ac:dyDescent="0.25">
      <c r="A30" s="1">
        <f t="shared" si="1"/>
        <v>29</v>
      </c>
      <c r="B30" s="1" t="s">
        <v>20</v>
      </c>
      <c r="C30" s="1">
        <v>23482</v>
      </c>
      <c r="D30" s="1">
        <v>2019</v>
      </c>
      <c r="E30" s="1" t="s">
        <v>29</v>
      </c>
      <c r="F30" s="1" t="s">
        <v>23</v>
      </c>
      <c r="G30" s="6">
        <v>12000</v>
      </c>
      <c r="H30" s="7">
        <v>43798</v>
      </c>
      <c r="I30" s="1" t="s">
        <v>30</v>
      </c>
      <c r="J30" s="11"/>
      <c r="K30" s="11"/>
      <c r="L30" s="11"/>
      <c r="M30" s="11"/>
      <c r="N30" s="11"/>
      <c r="O30" s="11"/>
      <c r="P30" s="11"/>
      <c r="Q30" s="11"/>
    </row>
    <row r="31" spans="1:17" x14ac:dyDescent="0.25">
      <c r="A31" s="1">
        <f t="shared" si="1"/>
        <v>30</v>
      </c>
      <c r="B31" s="1" t="s">
        <v>20</v>
      </c>
      <c r="C31" s="1">
        <v>27929</v>
      </c>
      <c r="D31" s="1">
        <v>2019</v>
      </c>
      <c r="E31" s="1" t="s">
        <v>21</v>
      </c>
      <c r="F31" s="1" t="s">
        <v>23</v>
      </c>
      <c r="G31" s="6">
        <v>5000</v>
      </c>
      <c r="H31" s="7">
        <v>44133</v>
      </c>
      <c r="I31" s="1" t="s">
        <v>30</v>
      </c>
      <c r="J31" s="11"/>
      <c r="K31" s="11"/>
      <c r="L31" s="11"/>
      <c r="M31" s="11"/>
      <c r="N31" s="11"/>
      <c r="O31" s="11"/>
      <c r="P31" s="11"/>
      <c r="Q31" s="11"/>
    </row>
    <row r="32" spans="1:17" x14ac:dyDescent="0.25">
      <c r="A32" s="1">
        <f t="shared" si="1"/>
        <v>31</v>
      </c>
      <c r="B32" s="1" t="s">
        <v>20</v>
      </c>
      <c r="C32" s="1">
        <v>28730</v>
      </c>
      <c r="D32" s="1">
        <v>2019</v>
      </c>
      <c r="E32" s="1" t="s">
        <v>21</v>
      </c>
      <c r="F32" s="1" t="s">
        <v>23</v>
      </c>
      <c r="G32" s="6">
        <v>5000</v>
      </c>
      <c r="H32" s="7">
        <v>44133</v>
      </c>
      <c r="I32" s="1" t="s">
        <v>30</v>
      </c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A33" s="1">
        <f t="shared" si="1"/>
        <v>32</v>
      </c>
      <c r="B33" s="1" t="s">
        <v>20</v>
      </c>
      <c r="C33" s="1">
        <v>22324</v>
      </c>
      <c r="D33" s="1">
        <v>2019</v>
      </c>
      <c r="E33" s="1" t="s">
        <v>29</v>
      </c>
      <c r="F33" s="1" t="s">
        <v>23</v>
      </c>
      <c r="G33" s="6">
        <v>12000</v>
      </c>
      <c r="H33" s="7">
        <v>43812</v>
      </c>
      <c r="I33" s="1" t="s">
        <v>30</v>
      </c>
      <c r="J33" s="11"/>
      <c r="K33" s="11"/>
      <c r="L33" s="11"/>
      <c r="M33" s="11"/>
      <c r="N33" s="11"/>
      <c r="O33" s="11"/>
      <c r="P33" s="11"/>
      <c r="Q33" s="11"/>
    </row>
    <row r="34" spans="1:17" x14ac:dyDescent="0.25">
      <c r="A34" s="20"/>
      <c r="B34" s="21"/>
      <c r="C34" s="21"/>
      <c r="D34" s="21"/>
      <c r="E34" s="22" t="s">
        <v>32</v>
      </c>
      <c r="F34" s="22"/>
      <c r="G34" s="23">
        <f>SUM(G2:G33)</f>
        <v>250000</v>
      </c>
      <c r="H34" s="21"/>
      <c r="I34" s="21"/>
      <c r="J34" s="21"/>
      <c r="K34" s="21"/>
      <c r="L34" s="21"/>
      <c r="M34" s="21"/>
      <c r="N34" s="21"/>
      <c r="O34" s="21"/>
      <c r="P34" s="21"/>
      <c r="Q34" s="24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NALGONDA-2019-PRASANNA</vt:lpstr>
      <vt:lpstr>NALGONDA-2019-03JUNE2019</vt:lpstr>
      <vt:lpstr>NALGONDA-2019-PENDING</vt:lpstr>
      <vt:lpstr>NALGONDA-2019-FOR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2021-06-16T05:40:01Z</cp:lastPrinted>
  <dcterms:created xsi:type="dcterms:W3CDTF">2021-04-28T06:37:03Z</dcterms:created>
  <dcterms:modified xsi:type="dcterms:W3CDTF">2021-06-21T10:25:04Z</dcterms:modified>
</cp:coreProperties>
</file>