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firstSheet="1" activeTab="3"/>
  </bookViews>
  <sheets>
    <sheet name="SANGAREDDY-2019-PRASANNA" sheetId="1" r:id="rId1"/>
    <sheet name="SANGAREDDY-2019-03JUNE2019" sheetId="3" r:id="rId2"/>
    <sheet name="SANGAREDDY-2019-PEDNING" sheetId="2" r:id="rId3"/>
    <sheet name="SANGAREDDY-2019-FOR FOLLOWUP-C" sheetId="4" r:id="rId4"/>
  </sheets>
  <definedNames>
    <definedName name="_xlnm._FilterDatabase" localSheetId="1" hidden="1">'SANGAREDDY-2019-03JUNE2019'!$A$1:$Q$4</definedName>
    <definedName name="_xlnm._FilterDatabase" localSheetId="3" hidden="1">'SANGAREDDY-2019-FOR FOLLOWUP-C'!$A$1:$Q$21</definedName>
    <definedName name="_xlnm._FilterDatabase" localSheetId="2" hidden="1">'SANGAREDDY-2019-PEDNING'!$A$1:$Q$19</definedName>
    <definedName name="_xlnm._FilterDatabase" localSheetId="0" hidden="1">'SANGAREDDY-2019-PRASANNA'!$A$1:$T$20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G4" i="3"/>
  <c r="G19" i="2"/>
  <c r="A3" i="2"/>
  <c r="G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<sst xmlns="http://schemas.openxmlformats.org/spreadsheetml/2006/main" count="303" uniqueCount="37">
  <si>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</si>
  <si>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</si>
  <si>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</si>
  <si>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</si>
  <si>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</si>
  <si>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</si>
  <si>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</si>
  <si>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</si>
  <si>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</si>
  <si>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</si>
  <si>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</si>
  <si>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</si>
  <si>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</si>
  <si>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</si>
  <si>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</si>
  <si>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</si>
  <si>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</si>
  <si>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</si>
  <si>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</si>
  <si>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</si>
  <si>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</si>
  <si>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</si>
  <si>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SANGAREDDY</t>
  </si>
  <si>
    <t>VACATE</t>
  </si>
  <si>
    <t>No</t>
  </si>
  <si>
    <t>COUNTER</t>
  </si>
  <si>
    <t>YES</t>
  </si>
  <si>
    <t>CC</t>
  </si>
  <si>
    <t>WRIT PETITION  (EPF CASE)</t>
  </si>
  <si>
    <t>WRIT PETITION   (EPF CASE)</t>
  </si>
  <si>
    <t>Total</t>
  </si>
  <si>
    <t>BILLS ENCLOSED</t>
  </si>
  <si>
    <t>PENDING</t>
  </si>
  <si>
    <t>YEAR</t>
  </si>
  <si>
    <t>PAYMENT</t>
  </si>
  <si>
    <t>SANCTION NO. &amp; DATE</t>
  </si>
  <si>
    <t>PAYMENT DETAILS (CHEQUE / RTGS &amp; CREDITED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</si>
</sst>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  <font>
      <sz val="9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0" fillId="2" borderId="0" xfId="0" applyFill="1"/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6" fillId="3" borderId="0" xfId="0" applyFont="1" applyFill="1"/>
    <xf numFmtId="0" fontId="7" fillId="3" borderId="0" xfId="0" applyFont="1" applyFill="1"/>
    <xf numFmtId="166" fontId="3" fillId="0" borderId="1" xfId="3" applyNumberFormat="1" applyFont="1" applyBorder="1" applyAlignment="1">
      <alignment horizontal="center"/>
    </xf>
    <xf numFmtId="166" fontId="7" fillId="3" borderId="0" xfId="3" applyNumberFormat="1" applyFont="1" applyFill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6" fontId="3" fillId="0" borderId="1" xfId="3" applyNumberFormat="1" applyFont="1" applyBorder="1" applyAlignment="1">
      <alignment horizontal="left"/>
    </xf>
    <xf numFmtId="15" fontId="3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66" fontId="7" fillId="3" borderId="0" xfId="3" applyNumberFormat="1" applyFont="1" applyFill="1" applyAlignment="1">
      <alignment horizontal="left"/>
    </xf>
    <xf numFmtId="0" fontId="8" fillId="2" borderId="1" xfId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1" xfId="0" applyFont="1" applyBorder="1" applyAlignment="1">
      <alignment horizontal="center"/>
    </xf>
  </cellXfs>
  <cellStyles count="4">
    <cellStyle name="Comma" xfId="3" builtinId="3"/>
    <cellStyle name="Normal" xfId="0" builtinId="0"/>
    <cellStyle name="Normal 3 2" xfId="2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5" x14ac:dyDescent="0.25"/>
  <cols>
    <col min="4" max="4" width="15.140625" bestFit="1" customWidth="1"/>
    <col min="5" max="5" width="23.42578125" bestFit="1" customWidth="1"/>
    <col min="6" max="6" width="11.85546875" bestFit="1" customWidth="1"/>
    <col min="7" max="7" width="13.28515625" bestFit="1" customWidth="1"/>
    <col min="8" max="8" width="13.85546875" customWidth="1"/>
    <col min="9" max="9" width="10.140625" bestFit="1" customWidth="1"/>
  </cols>
  <sheetData>
    <row r="1" spans="1:20" s="6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8</v>
      </c>
      <c r="I1" s="5" t="s">
        <v>7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35">
      <c r="A2" s="8">
        <v>1</v>
      </c>
      <c r="B2" s="2" t="s">
        <v>20</v>
      </c>
      <c r="C2" s="2">
        <v>3294</v>
      </c>
      <c r="D2" s="2">
        <v>2019</v>
      </c>
      <c r="E2" s="2" t="s">
        <v>25</v>
      </c>
      <c r="F2" s="2" t="s">
        <v>22</v>
      </c>
      <c r="G2" s="11">
        <v>10000</v>
      </c>
      <c r="H2" s="3">
        <v>43517</v>
      </c>
      <c r="I2" s="7" t="str">
        <f>TEXT(H2,"mmm")</f>
        <v>Feb</v>
      </c>
      <c r="J2" s="2" t="s">
        <v>26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8">
        <f t="shared" ref="A3:A20" si="0">A2+1</f>
        <v>2</v>
      </c>
      <c r="B3" s="2" t="s">
        <v>20</v>
      </c>
      <c r="C3" s="2">
        <v>10176</v>
      </c>
      <c r="D3" s="2">
        <v>2019</v>
      </c>
      <c r="E3" s="2" t="s">
        <v>28</v>
      </c>
      <c r="F3" s="2" t="s">
        <v>22</v>
      </c>
      <c r="G3" s="11">
        <v>10000</v>
      </c>
      <c r="H3" s="3">
        <v>43628</v>
      </c>
      <c r="I3" s="7" t="str">
        <f t="shared" ref="I3:I20" si="1">TEXT(H3,"mmm")</f>
        <v>Jun</v>
      </c>
      <c r="J3" s="2" t="s">
        <v>26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8">
        <f t="shared" si="0"/>
        <v>3</v>
      </c>
      <c r="B4" s="2" t="s">
        <v>20</v>
      </c>
      <c r="C4" s="2">
        <v>10284</v>
      </c>
      <c r="D4" s="2">
        <v>2019</v>
      </c>
      <c r="E4" s="2" t="s">
        <v>29</v>
      </c>
      <c r="F4" s="2" t="s">
        <v>22</v>
      </c>
      <c r="G4" s="11">
        <v>10000</v>
      </c>
      <c r="H4" s="3">
        <v>43628</v>
      </c>
      <c r="I4" s="7" t="str">
        <f t="shared" si="1"/>
        <v>Jun</v>
      </c>
      <c r="J4" s="2" t="s">
        <v>26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5">
      <c r="A5" s="8">
        <f t="shared" si="0"/>
        <v>4</v>
      </c>
      <c r="B5" s="2" t="s">
        <v>20</v>
      </c>
      <c r="C5" s="2">
        <v>10289</v>
      </c>
      <c r="D5" s="2">
        <v>2019</v>
      </c>
      <c r="E5" s="2" t="s">
        <v>29</v>
      </c>
      <c r="F5" s="2" t="s">
        <v>22</v>
      </c>
      <c r="G5" s="11">
        <v>10000</v>
      </c>
      <c r="H5" s="3">
        <v>43628</v>
      </c>
      <c r="I5" s="7" t="str">
        <f t="shared" si="1"/>
        <v>Jun</v>
      </c>
      <c r="J5" s="2" t="s">
        <v>26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5">
      <c r="A6" s="8">
        <f t="shared" si="0"/>
        <v>5</v>
      </c>
      <c r="B6" s="2" t="s">
        <v>20</v>
      </c>
      <c r="C6" s="2">
        <v>11827</v>
      </c>
      <c r="D6" s="2">
        <v>2019</v>
      </c>
      <c r="E6" s="2" t="s">
        <v>21</v>
      </c>
      <c r="F6" s="2" t="s">
        <v>22</v>
      </c>
      <c r="G6" s="11">
        <v>5000</v>
      </c>
      <c r="H6" s="3">
        <v>43633</v>
      </c>
      <c r="I6" s="7" t="str">
        <f t="shared" si="1"/>
        <v>Jun</v>
      </c>
      <c r="J6" s="2" t="s">
        <v>24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5">
      <c r="A7" s="8">
        <f t="shared" si="0"/>
        <v>6</v>
      </c>
      <c r="B7" s="2" t="s">
        <v>20</v>
      </c>
      <c r="C7" s="2">
        <v>11895</v>
      </c>
      <c r="D7" s="2">
        <v>2019</v>
      </c>
      <c r="E7" s="2" t="s">
        <v>25</v>
      </c>
      <c r="F7" s="2" t="s">
        <v>22</v>
      </c>
      <c r="G7" s="11">
        <v>10000</v>
      </c>
      <c r="H7" s="3">
        <v>43652</v>
      </c>
      <c r="I7" s="7" t="str">
        <f t="shared" si="1"/>
        <v>Jul</v>
      </c>
      <c r="J7" s="2" t="s">
        <v>26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5">
      <c r="A8" s="8">
        <f t="shared" si="0"/>
        <v>7</v>
      </c>
      <c r="B8" s="2" t="s">
        <v>20</v>
      </c>
      <c r="C8" s="2">
        <v>12224</v>
      </c>
      <c r="D8" s="2">
        <v>2019</v>
      </c>
      <c r="E8" s="2" t="s">
        <v>25</v>
      </c>
      <c r="F8" s="2" t="s">
        <v>22</v>
      </c>
      <c r="G8" s="11">
        <v>10000</v>
      </c>
      <c r="H8" s="3">
        <v>43685</v>
      </c>
      <c r="I8" s="7" t="str">
        <f t="shared" si="1"/>
        <v>Aug</v>
      </c>
      <c r="J8" s="2" t="s">
        <v>26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5">
      <c r="A9" s="8">
        <f t="shared" si="0"/>
        <v>8</v>
      </c>
      <c r="B9" s="2" t="s">
        <v>20</v>
      </c>
      <c r="C9" s="2">
        <v>17927</v>
      </c>
      <c r="D9" s="2">
        <v>2019</v>
      </c>
      <c r="E9" s="2" t="s">
        <v>23</v>
      </c>
      <c r="F9" s="2" t="s">
        <v>22</v>
      </c>
      <c r="G9" s="11">
        <v>12000</v>
      </c>
      <c r="H9" s="3">
        <v>43728</v>
      </c>
      <c r="I9" s="7" t="str">
        <f t="shared" si="1"/>
        <v>Sep</v>
      </c>
      <c r="J9" s="2" t="s">
        <v>24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5">
      <c r="A10" s="8">
        <f t="shared" si="0"/>
        <v>9</v>
      </c>
      <c r="B10" s="2" t="s">
        <v>20</v>
      </c>
      <c r="C10" s="2">
        <v>18421</v>
      </c>
      <c r="D10" s="2">
        <v>2019</v>
      </c>
      <c r="E10" s="2" t="s">
        <v>25</v>
      </c>
      <c r="F10" s="2" t="s">
        <v>22</v>
      </c>
      <c r="G10" s="11">
        <v>10000</v>
      </c>
      <c r="H10" s="3">
        <v>43706</v>
      </c>
      <c r="I10" s="7" t="str">
        <f t="shared" si="1"/>
        <v>Aug</v>
      </c>
      <c r="J10" s="2" t="s">
        <v>26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5">
      <c r="A11" s="8">
        <f t="shared" si="0"/>
        <v>10</v>
      </c>
      <c r="B11" s="2" t="s">
        <v>27</v>
      </c>
      <c r="C11" s="2">
        <v>1289</v>
      </c>
      <c r="D11" s="2">
        <v>2019</v>
      </c>
      <c r="E11" s="2" t="s">
        <v>25</v>
      </c>
      <c r="F11" s="2" t="s">
        <v>22</v>
      </c>
      <c r="G11" s="11">
        <v>10000</v>
      </c>
      <c r="H11" s="3">
        <v>43758</v>
      </c>
      <c r="I11" s="7" t="str">
        <f t="shared" si="1"/>
        <v>Oct</v>
      </c>
      <c r="J11" s="2" t="s">
        <v>26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A12" s="8">
        <f t="shared" si="0"/>
        <v>11</v>
      </c>
      <c r="B12" s="2" t="s">
        <v>20</v>
      </c>
      <c r="C12" s="2">
        <v>22326</v>
      </c>
      <c r="D12" s="2">
        <v>2019</v>
      </c>
      <c r="E12" s="2" t="s">
        <v>25</v>
      </c>
      <c r="F12" s="2" t="s">
        <v>22</v>
      </c>
      <c r="G12" s="11">
        <v>10000</v>
      </c>
      <c r="H12" s="3">
        <v>43758</v>
      </c>
      <c r="I12" s="7" t="str">
        <f t="shared" si="1"/>
        <v>Oct</v>
      </c>
      <c r="J12" s="2" t="s">
        <v>26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5">
      <c r="A13" s="8">
        <f t="shared" si="0"/>
        <v>12</v>
      </c>
      <c r="B13" s="2" t="s">
        <v>20</v>
      </c>
      <c r="C13" s="2">
        <v>12425</v>
      </c>
      <c r="D13" s="2">
        <v>2019</v>
      </c>
      <c r="E13" s="2" t="s">
        <v>25</v>
      </c>
      <c r="F13" s="2" t="s">
        <v>22</v>
      </c>
      <c r="G13" s="11">
        <v>10000</v>
      </c>
      <c r="H13" s="3">
        <v>43789</v>
      </c>
      <c r="I13" s="7" t="str">
        <f t="shared" si="1"/>
        <v>Nov</v>
      </c>
      <c r="J13" s="2" t="s">
        <v>26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5">
      <c r="A14" s="8">
        <f t="shared" si="0"/>
        <v>13</v>
      </c>
      <c r="B14" s="2" t="s">
        <v>20</v>
      </c>
      <c r="C14" s="2">
        <v>20437</v>
      </c>
      <c r="D14" s="2">
        <v>2019</v>
      </c>
      <c r="E14" s="2" t="s">
        <v>21</v>
      </c>
      <c r="F14" s="2" t="s">
        <v>22</v>
      </c>
      <c r="G14" s="11">
        <v>5000</v>
      </c>
      <c r="H14" s="3">
        <v>44039</v>
      </c>
      <c r="I14" s="7" t="str">
        <f t="shared" si="1"/>
        <v>Jul</v>
      </c>
      <c r="J14" s="2" t="s">
        <v>26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5">
      <c r="A15" s="8">
        <f t="shared" si="0"/>
        <v>14</v>
      </c>
      <c r="B15" s="2" t="s">
        <v>20</v>
      </c>
      <c r="C15" s="2">
        <v>12425</v>
      </c>
      <c r="D15" s="2">
        <v>2019</v>
      </c>
      <c r="E15" s="2" t="s">
        <v>21</v>
      </c>
      <c r="F15" s="2" t="s">
        <v>22</v>
      </c>
      <c r="G15" s="11">
        <v>5000</v>
      </c>
      <c r="H15" s="3">
        <v>44133</v>
      </c>
      <c r="I15" s="7" t="str">
        <f t="shared" si="1"/>
        <v>Oct</v>
      </c>
      <c r="J15" s="2" t="s">
        <v>26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5">
      <c r="A16" s="8">
        <f t="shared" si="0"/>
        <v>15</v>
      </c>
      <c r="B16" s="2" t="s">
        <v>20</v>
      </c>
      <c r="C16" s="2">
        <v>13518</v>
      </c>
      <c r="D16" s="2">
        <v>2019</v>
      </c>
      <c r="E16" s="2" t="s">
        <v>21</v>
      </c>
      <c r="F16" s="2" t="s">
        <v>22</v>
      </c>
      <c r="G16" s="11">
        <v>5000</v>
      </c>
      <c r="H16" s="3">
        <v>44133</v>
      </c>
      <c r="I16" s="7" t="str">
        <f t="shared" si="1"/>
        <v>Oct</v>
      </c>
      <c r="J16" s="2" t="s">
        <v>26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5">
      <c r="A17" s="8">
        <f t="shared" si="0"/>
        <v>16</v>
      </c>
      <c r="B17" s="2" t="s">
        <v>20</v>
      </c>
      <c r="C17" s="2">
        <v>20767</v>
      </c>
      <c r="D17" s="2">
        <v>2019</v>
      </c>
      <c r="E17" s="2" t="s">
        <v>21</v>
      </c>
      <c r="F17" s="2" t="s">
        <v>22</v>
      </c>
      <c r="G17" s="11">
        <v>5000</v>
      </c>
      <c r="H17" s="3">
        <v>44133</v>
      </c>
      <c r="I17" s="7" t="str">
        <f t="shared" si="1"/>
        <v>Oct</v>
      </c>
      <c r="J17" s="2" t="s">
        <v>26</v>
      </c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8">
        <f t="shared" si="0"/>
        <v>17</v>
      </c>
      <c r="B18" s="2" t="s">
        <v>20</v>
      </c>
      <c r="C18" s="2">
        <v>24022</v>
      </c>
      <c r="D18" s="2">
        <v>2019</v>
      </c>
      <c r="E18" s="2" t="s">
        <v>21</v>
      </c>
      <c r="F18" s="2" t="s">
        <v>22</v>
      </c>
      <c r="G18" s="11">
        <v>5000</v>
      </c>
      <c r="H18" s="3">
        <v>44133</v>
      </c>
      <c r="I18" s="7" t="str">
        <f t="shared" si="1"/>
        <v>Oct</v>
      </c>
      <c r="J18" s="2" t="s">
        <v>26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8">
        <f t="shared" si="0"/>
        <v>18</v>
      </c>
      <c r="B19" s="2" t="s">
        <v>20</v>
      </c>
      <c r="C19" s="2">
        <v>14612</v>
      </c>
      <c r="D19" s="2">
        <v>2019</v>
      </c>
      <c r="E19" s="2" t="s">
        <v>21</v>
      </c>
      <c r="F19" s="2" t="s">
        <v>22</v>
      </c>
      <c r="G19" s="11">
        <v>5000</v>
      </c>
      <c r="H19" s="3">
        <v>44133</v>
      </c>
      <c r="I19" s="7" t="str">
        <f t="shared" si="1"/>
        <v>Oct</v>
      </c>
      <c r="J19" s="2" t="s">
        <v>26</v>
      </c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8">
        <f t="shared" si="0"/>
        <v>19</v>
      </c>
      <c r="B20" s="2" t="s">
        <v>20</v>
      </c>
      <c r="C20" s="2">
        <v>14316</v>
      </c>
      <c r="D20" s="2">
        <v>2019</v>
      </c>
      <c r="E20" s="2" t="s">
        <v>21</v>
      </c>
      <c r="F20" s="2" t="s">
        <v>22</v>
      </c>
      <c r="G20" s="11">
        <v>5000</v>
      </c>
      <c r="H20" s="3">
        <v>44133</v>
      </c>
      <c r="I20" s="7" t="str">
        <f t="shared" si="1"/>
        <v>Oct</v>
      </c>
      <c r="J20" s="2" t="s">
        <v>26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5">
      <c r="A21" s="9"/>
      <c r="B21" s="9"/>
      <c r="C21" s="9"/>
      <c r="D21" s="9"/>
      <c r="E21" s="10" t="s">
        <v>30</v>
      </c>
      <c r="F21" s="10"/>
      <c r="G21" s="12">
        <f>SUM(G2:G20)</f>
        <v>152000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</sheetData>
  <autoFilter ref="A1:T20">
    <sortState ref="A2:T20">
      <sortCondition ref="H1:H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J11" sqref="J11"/>
    </sheetView>
  </sheetViews>
  <sheetFormatPr defaultRowHeight="15" x14ac:dyDescent="0.25"/>
  <cols>
    <col min="1" max="1" width="4.5703125" style="18" bestFit="1" customWidth="1"/>
    <col min="2" max="2" width="5.5703125" style="18" bestFit="1" customWidth="1"/>
    <col min="3" max="3" width="9.140625" style="18"/>
    <col min="4" max="4" width="5.5703125" style="18" bestFit="1" customWidth="1"/>
    <col min="5" max="5" width="9.7109375" style="18" bestFit="1" customWidth="1"/>
    <col min="6" max="6" width="14.140625" style="18" customWidth="1"/>
    <col min="7" max="7" width="11.5703125" style="18" bestFit="1" customWidth="1"/>
    <col min="8" max="8" width="10.140625" style="18" bestFit="1" customWidth="1"/>
    <col min="9" max="9" width="15.7109375" style="18" customWidth="1"/>
    <col min="10" max="10" width="18.140625" style="18" bestFit="1" customWidth="1"/>
    <col min="11" max="11" width="47.42578125" style="18" customWidth="1"/>
    <col min="12" max="16384" width="9.140625" style="18"/>
  </cols>
  <sheetData>
    <row r="1" spans="1:17" s="23" customFormat="1" ht="11.25" x14ac:dyDescent="0.2">
      <c r="A1" s="22" t="s">
        <v>0</v>
      </c>
      <c r="B1" s="22" t="s">
        <v>1</v>
      </c>
      <c r="C1" s="22" t="s">
        <v>2</v>
      </c>
      <c r="D1" s="22" t="s">
        <v>33</v>
      </c>
      <c r="E1" s="22" t="s">
        <v>4</v>
      </c>
      <c r="F1" s="22" t="s">
        <v>5</v>
      </c>
      <c r="G1" s="22" t="s">
        <v>6</v>
      </c>
      <c r="H1" s="22" t="s">
        <v>8</v>
      </c>
      <c r="I1" s="22" t="s">
        <v>34</v>
      </c>
      <c r="J1" s="22" t="s">
        <v>35</v>
      </c>
      <c r="K1" s="22" t="s">
        <v>36</v>
      </c>
      <c r="L1" s="22" t="s">
        <v>14</v>
      </c>
      <c r="M1" s="22" t="s">
        <v>15</v>
      </c>
      <c r="N1" s="22" t="s">
        <v>16</v>
      </c>
      <c r="O1" s="22" t="s">
        <v>17</v>
      </c>
      <c r="P1" s="22" t="s">
        <v>18</v>
      </c>
      <c r="Q1" s="22" t="s">
        <v>19</v>
      </c>
    </row>
    <row r="2" spans="1:17" x14ac:dyDescent="0.25">
      <c r="A2" s="13">
        <v>1</v>
      </c>
      <c r="B2" s="14" t="s">
        <v>20</v>
      </c>
      <c r="C2" s="14">
        <v>11827</v>
      </c>
      <c r="D2" s="14">
        <v>2019</v>
      </c>
      <c r="E2" s="14" t="s">
        <v>21</v>
      </c>
      <c r="F2" s="14" t="s">
        <v>22</v>
      </c>
      <c r="G2" s="15">
        <v>5000</v>
      </c>
      <c r="H2" s="16">
        <v>43633</v>
      </c>
      <c r="I2" s="14" t="s">
        <v>31</v>
      </c>
      <c r="J2" s="17"/>
      <c r="K2" s="17"/>
      <c r="L2" s="17"/>
      <c r="M2" s="17"/>
      <c r="N2" s="17"/>
      <c r="O2" s="17"/>
      <c r="P2" s="17"/>
      <c r="Q2" s="17"/>
    </row>
    <row r="3" spans="1:17" x14ac:dyDescent="0.25">
      <c r="A3" s="13">
        <v>2</v>
      </c>
      <c r="B3" s="14" t="s">
        <v>20</v>
      </c>
      <c r="C3" s="14">
        <v>17927</v>
      </c>
      <c r="D3" s="14">
        <v>2019</v>
      </c>
      <c r="E3" s="14" t="s">
        <v>23</v>
      </c>
      <c r="F3" s="14" t="s">
        <v>22</v>
      </c>
      <c r="G3" s="15">
        <v>12000</v>
      </c>
      <c r="H3" s="16">
        <v>43728</v>
      </c>
      <c r="I3" s="14" t="s">
        <v>31</v>
      </c>
      <c r="J3" s="17"/>
      <c r="K3" s="17"/>
      <c r="L3" s="17"/>
      <c r="M3" s="17"/>
      <c r="N3" s="17"/>
      <c r="O3" s="17"/>
      <c r="P3" s="17"/>
      <c r="Q3" s="17"/>
    </row>
    <row r="4" spans="1:17" x14ac:dyDescent="0.25">
      <c r="A4" s="19"/>
      <c r="B4" s="19"/>
      <c r="C4" s="19"/>
      <c r="D4" s="19"/>
      <c r="E4" s="20" t="s">
        <v>30</v>
      </c>
      <c r="F4" s="20"/>
      <c r="G4" s="21">
        <f>SUM(G2:G3)</f>
        <v>17000</v>
      </c>
      <c r="H4" s="19"/>
      <c r="I4" s="19"/>
      <c r="J4" s="19"/>
      <c r="K4" s="19"/>
      <c r="L4" s="19"/>
      <c r="M4" s="19"/>
      <c r="N4" s="19"/>
      <c r="O4" s="19"/>
      <c r="P4" s="19"/>
      <c r="Q4" s="19"/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J14" sqref="J14"/>
    </sheetView>
  </sheetViews>
  <sheetFormatPr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5.5703125" bestFit="1" customWidth="1"/>
    <col min="5" max="5" width="24.85546875" bestFit="1" customWidth="1"/>
    <col min="6" max="6" width="12.7109375" bestFit="1" customWidth="1"/>
    <col min="7" max="7" width="11.5703125" bestFit="1" customWidth="1"/>
    <col min="8" max="8" width="10.5703125" bestFit="1" customWidth="1"/>
    <col min="10" max="10" width="18.140625" bestFit="1" customWidth="1"/>
    <col min="11" max="11" width="43.140625" bestFit="1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</cols>
  <sheetData>
    <row r="1" spans="1:17" s="23" customFormat="1" ht="11.25" x14ac:dyDescent="0.2">
      <c r="A1" s="22" t="s">
        <v>0</v>
      </c>
      <c r="B1" s="22" t="s">
        <v>1</v>
      </c>
      <c r="C1" s="22" t="s">
        <v>2</v>
      </c>
      <c r="D1" s="22" t="s">
        <v>33</v>
      </c>
      <c r="E1" s="22" t="s">
        <v>4</v>
      </c>
      <c r="F1" s="22" t="s">
        <v>5</v>
      </c>
      <c r="G1" s="22" t="s">
        <v>6</v>
      </c>
      <c r="H1" s="22" t="s">
        <v>8</v>
      </c>
      <c r="I1" s="22" t="s">
        <v>34</v>
      </c>
      <c r="J1" s="22" t="s">
        <v>35</v>
      </c>
      <c r="K1" s="22" t="s">
        <v>36</v>
      </c>
      <c r="L1" s="22" t="s">
        <v>14</v>
      </c>
      <c r="M1" s="22" t="s">
        <v>15</v>
      </c>
      <c r="N1" s="22" t="s">
        <v>16</v>
      </c>
      <c r="O1" s="22" t="s">
        <v>17</v>
      </c>
      <c r="P1" s="22" t="s">
        <v>18</v>
      </c>
      <c r="Q1" s="22" t="s">
        <v>19</v>
      </c>
    </row>
    <row r="2" spans="1:17" x14ac:dyDescent="0.25">
      <c r="A2" s="8">
        <v>1</v>
      </c>
      <c r="B2" s="2" t="s">
        <v>20</v>
      </c>
      <c r="C2" s="2">
        <v>3294</v>
      </c>
      <c r="D2" s="2">
        <v>2019</v>
      </c>
      <c r="E2" s="2" t="s">
        <v>25</v>
      </c>
      <c r="F2" s="2" t="s">
        <v>22</v>
      </c>
      <c r="G2" s="11">
        <v>10000</v>
      </c>
      <c r="H2" s="3">
        <v>43517</v>
      </c>
      <c r="I2" s="2" t="s">
        <v>32</v>
      </c>
      <c r="J2" s="1"/>
      <c r="K2" s="1"/>
      <c r="L2" s="1"/>
      <c r="M2" s="1"/>
      <c r="N2" s="1"/>
      <c r="O2" s="1"/>
      <c r="P2" s="1"/>
      <c r="Q2" s="1"/>
    </row>
    <row r="3" spans="1:17" x14ac:dyDescent="0.25">
      <c r="A3" s="8">
        <f t="shared" ref="A3" si="0">A2+1</f>
        <v>2</v>
      </c>
      <c r="B3" s="2" t="s">
        <v>20</v>
      </c>
      <c r="C3" s="2">
        <v>10176</v>
      </c>
      <c r="D3" s="2">
        <v>2019</v>
      </c>
      <c r="E3" s="2" t="s">
        <v>28</v>
      </c>
      <c r="F3" s="2" t="s">
        <v>22</v>
      </c>
      <c r="G3" s="11">
        <v>10000</v>
      </c>
      <c r="H3" s="3">
        <v>43628</v>
      </c>
      <c r="I3" s="2" t="s">
        <v>32</v>
      </c>
      <c r="J3" s="1"/>
      <c r="K3" s="1"/>
      <c r="L3" s="1"/>
      <c r="M3" s="1"/>
      <c r="N3" s="1"/>
      <c r="O3" s="1"/>
      <c r="P3" s="1"/>
      <c r="Q3" s="1"/>
    </row>
    <row r="4" spans="1:17" x14ac:dyDescent="0.25">
      <c r="A4" s="8">
        <v>3</v>
      </c>
      <c r="B4" s="2" t="s">
        <v>20</v>
      </c>
      <c r="C4" s="2">
        <v>10284</v>
      </c>
      <c r="D4" s="2">
        <v>2019</v>
      </c>
      <c r="E4" s="2" t="s">
        <v>29</v>
      </c>
      <c r="F4" s="2" t="s">
        <v>22</v>
      </c>
      <c r="G4" s="11">
        <v>10000</v>
      </c>
      <c r="H4" s="3">
        <v>43628</v>
      </c>
      <c r="I4" s="2" t="s">
        <v>32</v>
      </c>
      <c r="J4" s="1"/>
      <c r="K4" s="1"/>
      <c r="L4" s="1"/>
      <c r="M4" s="1"/>
      <c r="N4" s="1"/>
      <c r="O4" s="1"/>
      <c r="P4" s="1"/>
      <c r="Q4" s="1"/>
    </row>
    <row r="5" spans="1:17" x14ac:dyDescent="0.25">
      <c r="A5" s="8">
        <v>4</v>
      </c>
      <c r="B5" s="2" t="s">
        <v>20</v>
      </c>
      <c r="C5" s="2">
        <v>10289</v>
      </c>
      <c r="D5" s="2">
        <v>2019</v>
      </c>
      <c r="E5" s="2" t="s">
        <v>29</v>
      </c>
      <c r="F5" s="2" t="s">
        <v>22</v>
      </c>
      <c r="G5" s="11">
        <v>10000</v>
      </c>
      <c r="H5" s="3">
        <v>43628</v>
      </c>
      <c r="I5" s="2" t="s">
        <v>32</v>
      </c>
      <c r="J5" s="1"/>
      <c r="K5" s="1"/>
      <c r="L5" s="1"/>
      <c r="M5" s="1"/>
      <c r="N5" s="1"/>
      <c r="O5" s="1"/>
      <c r="P5" s="1"/>
      <c r="Q5" s="1"/>
    </row>
    <row r="6" spans="1:17" x14ac:dyDescent="0.25">
      <c r="A6" s="8">
        <v>5</v>
      </c>
      <c r="B6" s="2" t="s">
        <v>20</v>
      </c>
      <c r="C6" s="2">
        <v>11895</v>
      </c>
      <c r="D6" s="2">
        <v>2019</v>
      </c>
      <c r="E6" s="2" t="s">
        <v>25</v>
      </c>
      <c r="F6" s="2" t="s">
        <v>22</v>
      </c>
      <c r="G6" s="11">
        <v>10000</v>
      </c>
      <c r="H6" s="3">
        <v>43652</v>
      </c>
      <c r="I6" s="2" t="s">
        <v>32</v>
      </c>
      <c r="J6" s="1"/>
      <c r="K6" s="1"/>
      <c r="L6" s="1"/>
      <c r="M6" s="1"/>
      <c r="N6" s="1"/>
      <c r="O6" s="1"/>
      <c r="P6" s="1"/>
      <c r="Q6" s="1"/>
    </row>
    <row r="7" spans="1:17" x14ac:dyDescent="0.25">
      <c r="A7" s="8">
        <v>6</v>
      </c>
      <c r="B7" s="2" t="s">
        <v>20</v>
      </c>
      <c r="C7" s="2">
        <v>12224</v>
      </c>
      <c r="D7" s="2">
        <v>2019</v>
      </c>
      <c r="E7" s="2" t="s">
        <v>25</v>
      </c>
      <c r="F7" s="2" t="s">
        <v>22</v>
      </c>
      <c r="G7" s="11">
        <v>10000</v>
      </c>
      <c r="H7" s="3">
        <v>43685</v>
      </c>
      <c r="I7" s="2" t="s">
        <v>32</v>
      </c>
      <c r="J7" s="1"/>
      <c r="K7" s="1"/>
      <c r="L7" s="1"/>
      <c r="M7" s="1"/>
      <c r="N7" s="1"/>
      <c r="O7" s="1"/>
      <c r="P7" s="1"/>
      <c r="Q7" s="1"/>
    </row>
    <row r="8" spans="1:17" x14ac:dyDescent="0.25">
      <c r="A8" s="8">
        <v>7</v>
      </c>
      <c r="B8" s="2" t="s">
        <v>20</v>
      </c>
      <c r="C8" s="2">
        <v>18421</v>
      </c>
      <c r="D8" s="2">
        <v>2019</v>
      </c>
      <c r="E8" s="2" t="s">
        <v>25</v>
      </c>
      <c r="F8" s="2" t="s">
        <v>22</v>
      </c>
      <c r="G8" s="11">
        <v>10000</v>
      </c>
      <c r="H8" s="3">
        <v>43706</v>
      </c>
      <c r="I8" s="2" t="s">
        <v>32</v>
      </c>
      <c r="J8" s="1"/>
      <c r="K8" s="1"/>
      <c r="L8" s="1"/>
      <c r="M8" s="1"/>
      <c r="N8" s="1"/>
      <c r="O8" s="1"/>
      <c r="P8" s="1"/>
      <c r="Q8" s="1"/>
    </row>
    <row r="9" spans="1:17" x14ac:dyDescent="0.25">
      <c r="A9" s="8">
        <v>8</v>
      </c>
      <c r="B9" s="2" t="s">
        <v>27</v>
      </c>
      <c r="C9" s="2">
        <v>1289</v>
      </c>
      <c r="D9" s="2">
        <v>2019</v>
      </c>
      <c r="E9" s="2" t="s">
        <v>25</v>
      </c>
      <c r="F9" s="2" t="s">
        <v>22</v>
      </c>
      <c r="G9" s="11">
        <v>10000</v>
      </c>
      <c r="H9" s="3">
        <v>43758</v>
      </c>
      <c r="I9" s="2" t="s">
        <v>32</v>
      </c>
      <c r="J9" s="1"/>
      <c r="K9" s="1"/>
      <c r="L9" s="1"/>
      <c r="M9" s="1"/>
      <c r="N9" s="1"/>
      <c r="O9" s="1"/>
      <c r="P9" s="1"/>
      <c r="Q9" s="1"/>
    </row>
    <row r="10" spans="1:17" x14ac:dyDescent="0.25">
      <c r="A10" s="8">
        <v>9</v>
      </c>
      <c r="B10" s="2" t="s">
        <v>20</v>
      </c>
      <c r="C10" s="2">
        <v>22326</v>
      </c>
      <c r="D10" s="2">
        <v>2019</v>
      </c>
      <c r="E10" s="2" t="s">
        <v>25</v>
      </c>
      <c r="F10" s="2" t="s">
        <v>22</v>
      </c>
      <c r="G10" s="11">
        <v>10000</v>
      </c>
      <c r="H10" s="3">
        <v>43758</v>
      </c>
      <c r="I10" s="2" t="s">
        <v>32</v>
      </c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8">
        <v>10</v>
      </c>
      <c r="B11" s="2" t="s">
        <v>20</v>
      </c>
      <c r="C11" s="2">
        <v>12425</v>
      </c>
      <c r="D11" s="2">
        <v>2019</v>
      </c>
      <c r="E11" s="2" t="s">
        <v>25</v>
      </c>
      <c r="F11" s="2" t="s">
        <v>22</v>
      </c>
      <c r="G11" s="11">
        <v>10000</v>
      </c>
      <c r="H11" s="3">
        <v>43789</v>
      </c>
      <c r="I11" s="2" t="s">
        <v>32</v>
      </c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8">
        <v>11</v>
      </c>
      <c r="B12" s="2" t="s">
        <v>20</v>
      </c>
      <c r="C12" s="2">
        <v>20437</v>
      </c>
      <c r="D12" s="2">
        <v>2019</v>
      </c>
      <c r="E12" s="2" t="s">
        <v>21</v>
      </c>
      <c r="F12" s="2" t="s">
        <v>22</v>
      </c>
      <c r="G12" s="11">
        <v>5000</v>
      </c>
      <c r="H12" s="3">
        <v>44039</v>
      </c>
      <c r="I12" s="2" t="s">
        <v>32</v>
      </c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8">
        <v>12</v>
      </c>
      <c r="B13" s="2" t="s">
        <v>20</v>
      </c>
      <c r="C13" s="2">
        <v>12425</v>
      </c>
      <c r="D13" s="2">
        <v>2019</v>
      </c>
      <c r="E13" s="2" t="s">
        <v>21</v>
      </c>
      <c r="F13" s="2" t="s">
        <v>22</v>
      </c>
      <c r="G13" s="11">
        <v>5000</v>
      </c>
      <c r="H13" s="3">
        <v>44133</v>
      </c>
      <c r="I13" s="2" t="s">
        <v>32</v>
      </c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8">
        <v>13</v>
      </c>
      <c r="B14" s="2" t="s">
        <v>20</v>
      </c>
      <c r="C14" s="2">
        <v>13518</v>
      </c>
      <c r="D14" s="2">
        <v>2019</v>
      </c>
      <c r="E14" s="2" t="s">
        <v>21</v>
      </c>
      <c r="F14" s="2" t="s">
        <v>22</v>
      </c>
      <c r="G14" s="11">
        <v>5000</v>
      </c>
      <c r="H14" s="3">
        <v>44133</v>
      </c>
      <c r="I14" s="2" t="s">
        <v>32</v>
      </c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8">
        <v>14</v>
      </c>
      <c r="B15" s="2" t="s">
        <v>20</v>
      </c>
      <c r="C15" s="2">
        <v>20767</v>
      </c>
      <c r="D15" s="2">
        <v>2019</v>
      </c>
      <c r="E15" s="2" t="s">
        <v>21</v>
      </c>
      <c r="F15" s="2" t="s">
        <v>22</v>
      </c>
      <c r="G15" s="11">
        <v>5000</v>
      </c>
      <c r="H15" s="3">
        <v>44133</v>
      </c>
      <c r="I15" s="2" t="s">
        <v>32</v>
      </c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8">
        <v>15</v>
      </c>
      <c r="B16" s="2" t="s">
        <v>20</v>
      </c>
      <c r="C16" s="2">
        <v>24022</v>
      </c>
      <c r="D16" s="2">
        <v>2019</v>
      </c>
      <c r="E16" s="2" t="s">
        <v>21</v>
      </c>
      <c r="F16" s="2" t="s">
        <v>22</v>
      </c>
      <c r="G16" s="11">
        <v>5000</v>
      </c>
      <c r="H16" s="3">
        <v>44133</v>
      </c>
      <c r="I16" s="2" t="s">
        <v>32</v>
      </c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8">
        <v>16</v>
      </c>
      <c r="B17" s="2" t="s">
        <v>20</v>
      </c>
      <c r="C17" s="2">
        <v>14612</v>
      </c>
      <c r="D17" s="2">
        <v>2019</v>
      </c>
      <c r="E17" s="2" t="s">
        <v>21</v>
      </c>
      <c r="F17" s="2" t="s">
        <v>22</v>
      </c>
      <c r="G17" s="11">
        <v>5000</v>
      </c>
      <c r="H17" s="3">
        <v>44133</v>
      </c>
      <c r="I17" s="2" t="s">
        <v>32</v>
      </c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8">
        <v>17</v>
      </c>
      <c r="B18" s="2" t="s">
        <v>20</v>
      </c>
      <c r="C18" s="2">
        <v>14316</v>
      </c>
      <c r="D18" s="2">
        <v>2019</v>
      </c>
      <c r="E18" s="2" t="s">
        <v>21</v>
      </c>
      <c r="F18" s="2" t="s">
        <v>22</v>
      </c>
      <c r="G18" s="11">
        <v>5000</v>
      </c>
      <c r="H18" s="3">
        <v>44133</v>
      </c>
      <c r="I18" s="2" t="s">
        <v>32</v>
      </c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9"/>
      <c r="B19" s="9"/>
      <c r="C19" s="9"/>
      <c r="D19" s="9"/>
      <c r="E19" s="10" t="s">
        <v>30</v>
      </c>
      <c r="F19" s="10"/>
      <c r="G19" s="12">
        <f>SUM(G2:G18)</f>
        <v>135000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</sheetData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1"/>
  <sheetViews>
    <sheetView tabSelected="1" workbookViewId="0">
      <selection activeCell="K18" sqref="K18"/>
    </sheetView>
  </sheetViews>
  <sheetFormatPr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5.5703125" bestFit="1" customWidth="1"/>
    <col min="5" max="5" width="20.85546875" bestFit="1" customWidth="1"/>
    <col min="6" max="6" width="12.7109375" bestFit="1" customWidth="1"/>
    <col min="7" max="7" width="11.5703125" bestFit="1" customWidth="1"/>
    <col min="8" max="8" width="10.5703125" bestFit="1" customWidth="1"/>
    <col min="9" max="9" width="8.42578125" bestFit="1" customWidth="1"/>
    <col min="10" max="10" width="18.140625" bestFit="1" customWidth="1"/>
    <col min="11" max="11" width="49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</cols>
  <sheetData>
    <row r="1" spans="1:17" s="23" customFormat="1" ht="11.25" x14ac:dyDescent="0.2">
      <c r="A1" s="22" t="s">
        <v>0</v>
      </c>
      <c r="B1" s="22" t="s">
        <v>1</v>
      </c>
      <c r="C1" s="22" t="s">
        <v>2</v>
      </c>
      <c r="D1" s="22" t="s">
        <v>33</v>
      </c>
      <c r="E1" s="22" t="s">
        <v>4</v>
      </c>
      <c r="F1" s="22" t="s">
        <v>5</v>
      </c>
      <c r="G1" s="22" t="s">
        <v>6</v>
      </c>
      <c r="H1" s="22" t="s">
        <v>8</v>
      </c>
      <c r="I1" s="22" t="s">
        <v>34</v>
      </c>
      <c r="J1" s="22" t="s">
        <v>35</v>
      </c>
      <c r="K1" s="22" t="s">
        <v>36</v>
      </c>
      <c r="L1" s="22" t="s">
        <v>14</v>
      </c>
      <c r="M1" s="22" t="s">
        <v>15</v>
      </c>
      <c r="N1" s="22" t="s">
        <v>16</v>
      </c>
      <c r="O1" s="22" t="s">
        <v>17</v>
      </c>
      <c r="P1" s="22" t="s">
        <v>18</v>
      </c>
      <c r="Q1" s="22" t="s">
        <v>19</v>
      </c>
    </row>
    <row r="2" spans="1:17" x14ac:dyDescent="0.25">
      <c r="A2" s="8">
        <v>1</v>
      </c>
      <c r="B2" s="2" t="s">
        <v>20</v>
      </c>
      <c r="C2" s="2">
        <v>3294</v>
      </c>
      <c r="D2" s="2">
        <v>2019</v>
      </c>
      <c r="E2" s="2" t="s">
        <v>25</v>
      </c>
      <c r="F2" s="2" t="s">
        <v>22</v>
      </c>
      <c r="G2" s="11">
        <v>10000</v>
      </c>
      <c r="H2" s="3">
        <v>43517</v>
      </c>
      <c r="I2" s="2" t="s">
        <v>26</v>
      </c>
      <c r="J2" s="1"/>
      <c r="K2" s="1"/>
      <c r="L2" s="1"/>
      <c r="M2" s="1"/>
      <c r="N2" s="1"/>
      <c r="O2" s="1"/>
      <c r="P2" s="1"/>
      <c r="Q2" s="1"/>
    </row>
    <row r="3" spans="1:17" x14ac:dyDescent="0.25">
      <c r="A3" s="8">
        <f t="shared" ref="A3:A20" si="0">A2+1</f>
        <v>2</v>
      </c>
      <c r="B3" s="2" t="s">
        <v>20</v>
      </c>
      <c r="C3" s="2">
        <v>10176</v>
      </c>
      <c r="D3" s="2">
        <v>2019</v>
      </c>
      <c r="E3" s="24" t="s">
        <v>28</v>
      </c>
      <c r="F3" s="2" t="s">
        <v>22</v>
      </c>
      <c r="G3" s="11">
        <v>10000</v>
      </c>
      <c r="H3" s="3">
        <v>43628</v>
      </c>
      <c r="I3" s="2" t="s">
        <v>26</v>
      </c>
      <c r="J3" s="1"/>
      <c r="K3" s="1"/>
      <c r="L3" s="1"/>
      <c r="M3" s="1"/>
      <c r="N3" s="1"/>
      <c r="O3" s="1"/>
      <c r="P3" s="1"/>
      <c r="Q3" s="1"/>
    </row>
    <row r="4" spans="1:17" x14ac:dyDescent="0.25">
      <c r="A4" s="8">
        <f t="shared" si="0"/>
        <v>3</v>
      </c>
      <c r="B4" s="2" t="s">
        <v>20</v>
      </c>
      <c r="C4" s="2">
        <v>10284</v>
      </c>
      <c r="D4" s="2">
        <v>2019</v>
      </c>
      <c r="E4" s="24" t="s">
        <v>29</v>
      </c>
      <c r="F4" s="2" t="s">
        <v>22</v>
      </c>
      <c r="G4" s="11">
        <v>10000</v>
      </c>
      <c r="H4" s="3">
        <v>43628</v>
      </c>
      <c r="I4" s="2" t="s">
        <v>26</v>
      </c>
      <c r="J4" s="1"/>
      <c r="K4" s="1"/>
      <c r="L4" s="1"/>
      <c r="M4" s="1"/>
      <c r="N4" s="1"/>
      <c r="O4" s="1"/>
      <c r="P4" s="1"/>
      <c r="Q4" s="1"/>
    </row>
    <row r="5" spans="1:17" x14ac:dyDescent="0.25">
      <c r="A5" s="8">
        <f t="shared" si="0"/>
        <v>4</v>
      </c>
      <c r="B5" s="2" t="s">
        <v>20</v>
      </c>
      <c r="C5" s="2">
        <v>10289</v>
      </c>
      <c r="D5" s="2">
        <v>2019</v>
      </c>
      <c r="E5" s="24" t="s">
        <v>29</v>
      </c>
      <c r="F5" s="2" t="s">
        <v>22</v>
      </c>
      <c r="G5" s="11">
        <v>10000</v>
      </c>
      <c r="H5" s="3">
        <v>43628</v>
      </c>
      <c r="I5" s="2" t="s">
        <v>26</v>
      </c>
      <c r="J5" s="1"/>
      <c r="K5" s="1"/>
      <c r="L5" s="1"/>
      <c r="M5" s="1"/>
      <c r="N5" s="1"/>
      <c r="O5" s="1"/>
      <c r="P5" s="1"/>
      <c r="Q5" s="1"/>
    </row>
    <row r="6" spans="1:17" x14ac:dyDescent="0.25">
      <c r="A6" s="8">
        <f t="shared" si="0"/>
        <v>5</v>
      </c>
      <c r="B6" s="2" t="s">
        <v>20</v>
      </c>
      <c r="C6" s="2">
        <v>11827</v>
      </c>
      <c r="D6" s="2">
        <v>2019</v>
      </c>
      <c r="E6" s="2" t="s">
        <v>21</v>
      </c>
      <c r="F6" s="2" t="s">
        <v>22</v>
      </c>
      <c r="G6" s="11">
        <v>5000</v>
      </c>
      <c r="H6" s="3">
        <v>43633</v>
      </c>
      <c r="I6" s="2" t="s">
        <v>26</v>
      </c>
      <c r="J6" s="1"/>
      <c r="K6" s="1"/>
      <c r="L6" s="1"/>
      <c r="M6" s="1"/>
      <c r="N6" s="1"/>
      <c r="O6" s="1"/>
      <c r="P6" s="1"/>
      <c r="Q6" s="1"/>
    </row>
    <row r="7" spans="1:17" x14ac:dyDescent="0.25">
      <c r="A7" s="8">
        <f t="shared" si="0"/>
        <v>6</v>
      </c>
      <c r="B7" s="2" t="s">
        <v>20</v>
      </c>
      <c r="C7" s="2">
        <v>11895</v>
      </c>
      <c r="D7" s="2">
        <v>2019</v>
      </c>
      <c r="E7" s="2" t="s">
        <v>25</v>
      </c>
      <c r="F7" s="2" t="s">
        <v>22</v>
      </c>
      <c r="G7" s="11">
        <v>10000</v>
      </c>
      <c r="H7" s="3">
        <v>43652</v>
      </c>
      <c r="I7" s="2" t="s">
        <v>26</v>
      </c>
      <c r="J7" s="1"/>
      <c r="K7" s="1"/>
      <c r="L7" s="1"/>
      <c r="M7" s="1"/>
      <c r="N7" s="1"/>
      <c r="O7" s="1"/>
      <c r="P7" s="1"/>
      <c r="Q7" s="1"/>
    </row>
    <row r="8" spans="1:17" x14ac:dyDescent="0.25">
      <c r="A8" s="8">
        <f t="shared" si="0"/>
        <v>7</v>
      </c>
      <c r="B8" s="2" t="s">
        <v>20</v>
      </c>
      <c r="C8" s="2">
        <v>12224</v>
      </c>
      <c r="D8" s="2">
        <v>2019</v>
      </c>
      <c r="E8" s="2" t="s">
        <v>25</v>
      </c>
      <c r="F8" s="2" t="s">
        <v>22</v>
      </c>
      <c r="G8" s="11">
        <v>10000</v>
      </c>
      <c r="H8" s="3">
        <v>43685</v>
      </c>
      <c r="I8" s="2" t="s">
        <v>26</v>
      </c>
      <c r="J8" s="1"/>
      <c r="K8" s="1"/>
      <c r="L8" s="1"/>
      <c r="M8" s="1"/>
      <c r="N8" s="1"/>
      <c r="O8" s="1"/>
      <c r="P8" s="1"/>
      <c r="Q8" s="1"/>
    </row>
    <row r="9" spans="1:17" x14ac:dyDescent="0.25">
      <c r="A9" s="8">
        <f t="shared" si="0"/>
        <v>8</v>
      </c>
      <c r="B9" s="2" t="s">
        <v>20</v>
      </c>
      <c r="C9" s="2">
        <v>17927</v>
      </c>
      <c r="D9" s="2">
        <v>2019</v>
      </c>
      <c r="E9" s="2" t="s">
        <v>23</v>
      </c>
      <c r="F9" s="2" t="s">
        <v>22</v>
      </c>
      <c r="G9" s="11">
        <v>12000</v>
      </c>
      <c r="H9" s="3">
        <v>43728</v>
      </c>
      <c r="I9" s="2" t="s">
        <v>26</v>
      </c>
      <c r="J9" s="1"/>
      <c r="K9" s="1"/>
      <c r="L9" s="1"/>
      <c r="M9" s="1"/>
      <c r="N9" s="1"/>
      <c r="O9" s="1"/>
      <c r="P9" s="1"/>
      <c r="Q9" s="1"/>
    </row>
    <row r="10" spans="1:17" x14ac:dyDescent="0.25">
      <c r="A10" s="8">
        <f t="shared" si="0"/>
        <v>9</v>
      </c>
      <c r="B10" s="2" t="s">
        <v>20</v>
      </c>
      <c r="C10" s="2">
        <v>18421</v>
      </c>
      <c r="D10" s="2">
        <v>2019</v>
      </c>
      <c r="E10" s="2" t="s">
        <v>25</v>
      </c>
      <c r="F10" s="2" t="s">
        <v>22</v>
      </c>
      <c r="G10" s="11">
        <v>10000</v>
      </c>
      <c r="H10" s="3">
        <v>43706</v>
      </c>
      <c r="I10" s="2" t="s">
        <v>26</v>
      </c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8">
        <f t="shared" si="0"/>
        <v>10</v>
      </c>
      <c r="B11" s="2" t="s">
        <v>27</v>
      </c>
      <c r="C11" s="2">
        <v>1289</v>
      </c>
      <c r="D11" s="2">
        <v>2019</v>
      </c>
      <c r="E11" s="2" t="s">
        <v>25</v>
      </c>
      <c r="F11" s="2" t="s">
        <v>22</v>
      </c>
      <c r="G11" s="11">
        <v>10000</v>
      </c>
      <c r="H11" s="3">
        <v>43758</v>
      </c>
      <c r="I11" s="2" t="s">
        <v>26</v>
      </c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8">
        <f t="shared" si="0"/>
        <v>11</v>
      </c>
      <c r="B12" s="2" t="s">
        <v>20</v>
      </c>
      <c r="C12" s="2">
        <v>22326</v>
      </c>
      <c r="D12" s="2">
        <v>2019</v>
      </c>
      <c r="E12" s="2" t="s">
        <v>25</v>
      </c>
      <c r="F12" s="2" t="s">
        <v>22</v>
      </c>
      <c r="G12" s="11">
        <v>10000</v>
      </c>
      <c r="H12" s="3">
        <v>43758</v>
      </c>
      <c r="I12" s="2" t="s">
        <v>26</v>
      </c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8">
        <f t="shared" si="0"/>
        <v>12</v>
      </c>
      <c r="B13" s="2" t="s">
        <v>20</v>
      </c>
      <c r="C13" s="2">
        <v>12425</v>
      </c>
      <c r="D13" s="2">
        <v>2019</v>
      </c>
      <c r="E13" s="2" t="s">
        <v>25</v>
      </c>
      <c r="F13" s="2" t="s">
        <v>22</v>
      </c>
      <c r="G13" s="11">
        <v>10000</v>
      </c>
      <c r="H13" s="3">
        <v>43789</v>
      </c>
      <c r="I13" s="2" t="s">
        <v>26</v>
      </c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8">
        <f t="shared" si="0"/>
        <v>13</v>
      </c>
      <c r="B14" s="2" t="s">
        <v>20</v>
      </c>
      <c r="C14" s="2">
        <v>20437</v>
      </c>
      <c r="D14" s="2">
        <v>2019</v>
      </c>
      <c r="E14" s="2" t="s">
        <v>21</v>
      </c>
      <c r="F14" s="2" t="s">
        <v>22</v>
      </c>
      <c r="G14" s="11">
        <v>5000</v>
      </c>
      <c r="H14" s="3">
        <v>44039</v>
      </c>
      <c r="I14" s="2" t="s">
        <v>26</v>
      </c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8">
        <f t="shared" si="0"/>
        <v>14</v>
      </c>
      <c r="B15" s="2" t="s">
        <v>20</v>
      </c>
      <c r="C15" s="2">
        <v>12425</v>
      </c>
      <c r="D15" s="2">
        <v>2019</v>
      </c>
      <c r="E15" s="2" t="s">
        <v>21</v>
      </c>
      <c r="F15" s="2" t="s">
        <v>22</v>
      </c>
      <c r="G15" s="11">
        <v>5000</v>
      </c>
      <c r="H15" s="3">
        <v>44133</v>
      </c>
      <c r="I15" s="2" t="s">
        <v>26</v>
      </c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8">
        <f t="shared" si="0"/>
        <v>15</v>
      </c>
      <c r="B16" s="2" t="s">
        <v>20</v>
      </c>
      <c r="C16" s="2">
        <v>13518</v>
      </c>
      <c r="D16" s="2">
        <v>2019</v>
      </c>
      <c r="E16" s="2" t="s">
        <v>21</v>
      </c>
      <c r="F16" s="2" t="s">
        <v>22</v>
      </c>
      <c r="G16" s="11">
        <v>5000</v>
      </c>
      <c r="H16" s="3">
        <v>44133</v>
      </c>
      <c r="I16" s="2" t="s">
        <v>26</v>
      </c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8">
        <f t="shared" si="0"/>
        <v>16</v>
      </c>
      <c r="B17" s="2" t="s">
        <v>20</v>
      </c>
      <c r="C17" s="2">
        <v>20767</v>
      </c>
      <c r="D17" s="2">
        <v>2019</v>
      </c>
      <c r="E17" s="2" t="s">
        <v>21</v>
      </c>
      <c r="F17" s="2" t="s">
        <v>22</v>
      </c>
      <c r="G17" s="11">
        <v>5000</v>
      </c>
      <c r="H17" s="3">
        <v>44133</v>
      </c>
      <c r="I17" s="2" t="s">
        <v>26</v>
      </c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8">
        <f t="shared" si="0"/>
        <v>17</v>
      </c>
      <c r="B18" s="2" t="s">
        <v>20</v>
      </c>
      <c r="C18" s="2">
        <v>24022</v>
      </c>
      <c r="D18" s="2">
        <v>2019</v>
      </c>
      <c r="E18" s="2" t="s">
        <v>21</v>
      </c>
      <c r="F18" s="2" t="s">
        <v>22</v>
      </c>
      <c r="G18" s="11">
        <v>5000</v>
      </c>
      <c r="H18" s="3">
        <v>44133</v>
      </c>
      <c r="I18" s="2" t="s">
        <v>26</v>
      </c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8">
        <f t="shared" si="0"/>
        <v>18</v>
      </c>
      <c r="B19" s="2" t="s">
        <v>20</v>
      </c>
      <c r="C19" s="2">
        <v>14612</v>
      </c>
      <c r="D19" s="2">
        <v>2019</v>
      </c>
      <c r="E19" s="2" t="s">
        <v>21</v>
      </c>
      <c r="F19" s="2" t="s">
        <v>22</v>
      </c>
      <c r="G19" s="11">
        <v>5000</v>
      </c>
      <c r="H19" s="3">
        <v>44133</v>
      </c>
      <c r="I19" s="2" t="s">
        <v>26</v>
      </c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8">
        <f t="shared" si="0"/>
        <v>19</v>
      </c>
      <c r="B20" s="2" t="s">
        <v>20</v>
      </c>
      <c r="C20" s="2">
        <v>14316</v>
      </c>
      <c r="D20" s="2">
        <v>2019</v>
      </c>
      <c r="E20" s="2" t="s">
        <v>21</v>
      </c>
      <c r="F20" s="2" t="s">
        <v>22</v>
      </c>
      <c r="G20" s="11">
        <v>5000</v>
      </c>
      <c r="H20" s="3">
        <v>44133</v>
      </c>
      <c r="I20" s="2" t="s">
        <v>26</v>
      </c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9"/>
      <c r="B21" s="9"/>
      <c r="C21" s="9"/>
      <c r="D21" s="9"/>
      <c r="E21" s="10" t="s">
        <v>30</v>
      </c>
      <c r="F21" s="10"/>
      <c r="G21" s="12">
        <f>SUM(G2:G20)</f>
        <v>152000</v>
      </c>
      <c r="H21" s="9"/>
      <c r="I21" s="9"/>
      <c r="J21" s="9"/>
      <c r="K21" s="9"/>
      <c r="L21" s="9"/>
      <c r="M21" s="9"/>
      <c r="N21" s="9"/>
      <c r="O21" s="9"/>
      <c r="P21" s="9"/>
      <c r="Q21" s="9"/>
    </row>
  </sheetData>
  <pageMargins left="0.95" right="0.7" top="0.75" bottom="0.75" header="0.3" footer="0.3"/>
  <pageSetup paperSize="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SANGAREDDY-2019-PRASANNA</vt:lpstr>
      <vt:lpstr>SANGAREDDY-2019-03JUNE2019</vt:lpstr>
      <vt:lpstr>SANGAREDDY-2019-PEDNING</vt:lpstr>
      <vt:lpstr>SANGAREDDY-2019-FOR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2021-06-10T05:41:03Z</cp:lastPrinted>
  <dcterms:created xsi:type="dcterms:W3CDTF">2021-04-28T07:41:02Z</dcterms:created>
  <dcterms:modified xsi:type="dcterms:W3CDTF">2021-06-16T05:54:01Z</dcterms:modified>
</cp:coreProperties>
</file>