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425" firstSheet="1" activeTab="3"/>
  </bookViews>
  <sheets>
    <sheet name="SURYAPET 2019-PRASANNA" sheetId="1" r:id="rId1"/>
    <sheet name="SURYAPET 2019-03JUNE2019" sheetId="3" r:id="rId2"/>
    <sheet name="SURYAPET 2019-PENDING" sheetId="2" r:id="rId3"/>
    <sheet name="SURYAPET 2019-FOR FOLLOWUP-C" sheetId="4" r:id="rId4"/>
  </sheets>
  <definedNames>
    <definedName name="_xlnm._FilterDatabase" localSheetId="1" hidden="1">'SURYAPET 2019-03JUNE2019'!$A$1:$Q$6</definedName>
    <definedName name="_xlnm._FilterDatabase" localSheetId="3" hidden="1">'SURYAPET 2019-FOR FOLLOWUP-C'!$A$1:$Q$11</definedName>
    <definedName name="_xlnm._FilterDatabase" localSheetId="2" hidden="1">'SURYAPET 2019-PENDING'!$A$1:$Q$8</definedName>
    <definedName name="_xlnm._FilterDatabase" localSheetId="0" hidden="1">'SURYAPET 2019-PRASANNA'!$A$1:$T$11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4" l="1"/>
  <c r="A3" i="4"/>
  <c r="A4" i="4" s="1"/>
  <c r="A5" i="4" s="1"/>
  <c r="A6" i="4" s="1"/>
  <c r="A7" i="4" s="1"/>
  <c r="A8" i="4" s="1"/>
  <c r="A9" i="4" s="1"/>
  <c r="A10" i="4" s="1"/>
  <c r="A11" i="4" s="1"/>
  <c r="G6" i="3"/>
  <c r="A3" i="3"/>
  <c r="A4" i="3" s="1"/>
  <c r="G8" i="2"/>
  <c r="G12" i="1" l="1"/>
  <c r="A3" i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<sst xmlns="http://schemas.openxmlformats.org/spreadsheetml/2006/main" count="195" uniqueCount="36">
  <si>
    <t>S.NO</t>
  </si>
  <si>
    <t xml:space="preserve">CASE </t>
  </si>
  <si>
    <t>CASE NO.</t>
  </si>
  <si>
    <t>YEAR OF FILING</t>
  </si>
  <si>
    <t>Case Type</t>
  </si>
  <si>
    <t>SECTION</t>
  </si>
  <si>
    <t>BILL AMOUNT</t>
  </si>
  <si>
    <t>MONTH</t>
  </si>
  <si>
    <t>BILL DATE</t>
  </si>
  <si>
    <t>BILL</t>
  </si>
  <si>
    <t>REMARKS</t>
  </si>
  <si>
    <t>SANCTION NO.</t>
  </si>
  <si>
    <t>SANCTION DATE</t>
  </si>
  <si>
    <t>PAYMENT STATUS</t>
  </si>
  <si>
    <t>PAYMENT DATE</t>
  </si>
  <si>
    <t xml:space="preserve">AMOUNT </t>
  </si>
  <si>
    <t xml:space="preserve">PAYMENT (CHEQUE NO /RTGS DETAILS) </t>
  </si>
  <si>
    <t>BANK CLEARING DATE OF  CHEQUE / TRANSFER</t>
  </si>
  <si>
    <t>TDS</t>
  </si>
  <si>
    <t>OTHERS</t>
  </si>
  <si>
    <t>WP</t>
  </si>
  <si>
    <t>COUNTER</t>
  </si>
  <si>
    <t>DISPOSED</t>
  </si>
  <si>
    <t>VACATE</t>
  </si>
  <si>
    <t>SURYAPET</t>
  </si>
  <si>
    <t>No</t>
  </si>
  <si>
    <t>Yes</t>
  </si>
  <si>
    <t>Total</t>
  </si>
  <si>
    <t>BILLS ENCLOSED</t>
  </si>
  <si>
    <t>PENDING</t>
  </si>
  <si>
    <t>YES</t>
  </si>
  <si>
    <t>YEAR</t>
  </si>
  <si>
    <t>PAYMENT</t>
  </si>
  <si>
    <t>SANCTION NO. &amp; DATE</t>
  </si>
  <si>
    <t>PAYMENT DETAILS (CHEQUE / RTGS &amp; CREDITED DATE)</t>
  </si>
  <si>
    <t>BILL 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</si>
</sst>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mmm"/>
    <numFmt numFmtId="166" formatCode="_ * #,##0_ ;_ * \-#,##0_ ;_ * &quot;-&quot;??_ ;_ @_ 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sz val="11"/>
      <name val="Calibri Light"/>
      <family val="1"/>
      <scheme val="major"/>
    </font>
    <font>
      <b/>
      <sz val="11"/>
      <color rgb="FFFF0000"/>
      <name val="Calibri Light"/>
      <family val="1"/>
      <scheme val="major"/>
    </font>
    <font>
      <b/>
      <sz val="10"/>
      <name val="Arial"/>
      <family val="2"/>
    </font>
    <font>
      <b/>
      <sz val="11"/>
      <color rgb="FF333333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color rgb="FF333333"/>
      <name val="Calibri Light"/>
      <family val="2"/>
      <scheme val="major"/>
    </font>
    <font>
      <sz val="11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b/>
      <sz val="8"/>
      <color indexed="10"/>
      <name val="Arial"/>
      <family val="2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0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1" fillId="0" borderId="1" xfId="1" applyBorder="1"/>
    <xf numFmtId="0" fontId="5" fillId="0" borderId="1" xfId="1" applyFont="1" applyBorder="1"/>
    <xf numFmtId="165" fontId="8" fillId="0" borderId="1" xfId="0" applyNumberFormat="1" applyFont="1" applyBorder="1"/>
    <xf numFmtId="165" fontId="7" fillId="0" borderId="1" xfId="0" applyNumberFormat="1" applyFont="1" applyBorder="1"/>
    <xf numFmtId="165" fontId="8" fillId="2" borderId="1" xfId="0" applyNumberFormat="1" applyFont="1" applyFill="1" applyBorder="1" applyAlignment="1">
      <alignment vertical="center" wrapText="1"/>
    </xf>
    <xf numFmtId="15" fontId="3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0" fillId="0" borderId="0" xfId="0" applyBorder="1"/>
    <xf numFmtId="0" fontId="3" fillId="0" borderId="0" xfId="0" applyFont="1" applyBorder="1" applyAlignment="1">
      <alignment horizontal="center"/>
    </xf>
    <xf numFmtId="14" fontId="0" fillId="0" borderId="0" xfId="0" applyNumberFormat="1" applyBorder="1"/>
    <xf numFmtId="165" fontId="0" fillId="0" borderId="0" xfId="0" applyNumberFormat="1" applyBorder="1"/>
    <xf numFmtId="0" fontId="1" fillId="0" borderId="0" xfId="1" applyBorder="1"/>
    <xf numFmtId="0" fontId="4" fillId="0" borderId="0" xfId="0" applyFont="1" applyBorder="1" applyAlignment="1">
      <alignment horizontal="center"/>
    </xf>
    <xf numFmtId="14" fontId="6" fillId="2" borderId="0" xfId="0" applyNumberFormat="1" applyFont="1" applyFill="1" applyBorder="1" applyAlignment="1">
      <alignment vertical="center" wrapText="1"/>
    </xf>
    <xf numFmtId="165" fontId="6" fillId="2" borderId="0" xfId="0" applyNumberFormat="1" applyFont="1" applyFill="1" applyBorder="1" applyAlignment="1">
      <alignment vertical="center" wrapText="1"/>
    </xf>
    <xf numFmtId="0" fontId="2" fillId="3" borderId="1" xfId="1" applyFont="1" applyFill="1" applyBorder="1"/>
    <xf numFmtId="0" fontId="2" fillId="3" borderId="1" xfId="1" applyFont="1" applyFill="1" applyBorder="1" applyAlignment="1">
      <alignment horizontal="center"/>
    </xf>
    <xf numFmtId="0" fontId="9" fillId="0" borderId="1" xfId="0" applyFont="1" applyBorder="1"/>
    <xf numFmtId="0" fontId="11" fillId="4" borderId="0" xfId="0" applyFont="1" applyFill="1" applyBorder="1"/>
    <xf numFmtId="0" fontId="4" fillId="4" borderId="0" xfId="0" applyFont="1" applyFill="1" applyBorder="1" applyAlignment="1">
      <alignment horizontal="center"/>
    </xf>
    <xf numFmtId="14" fontId="11" fillId="4" borderId="0" xfId="0" applyNumberFormat="1" applyFont="1" applyFill="1" applyBorder="1"/>
    <xf numFmtId="165" fontId="11" fillId="4" borderId="0" xfId="0" applyNumberFormat="1" applyFont="1" applyFill="1" applyBorder="1"/>
    <xf numFmtId="0" fontId="12" fillId="4" borderId="0" xfId="1" applyFont="1" applyFill="1" applyBorder="1"/>
    <xf numFmtId="166" fontId="3" fillId="0" borderId="1" xfId="2" applyNumberFormat="1" applyFont="1" applyBorder="1" applyAlignment="1">
      <alignment horizontal="center"/>
    </xf>
    <xf numFmtId="166" fontId="4" fillId="4" borderId="0" xfId="2" applyNumberFormat="1" applyFont="1" applyFill="1" applyBorder="1" applyAlignment="1">
      <alignment horizontal="center"/>
    </xf>
    <xf numFmtId="0" fontId="13" fillId="3" borderId="1" xfId="1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3">
    <cellStyle name="Comma" xfId="2" builtinId="3"/>
    <cellStyle name="Normal" xfId="0" builtinId="0"/>
    <cellStyle name="Normal 9" xfId="1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selection activeCell="D23" sqref="D23"/>
    </sheetView>
  </sheetViews>
  <sheetFormatPr defaultColWidth="8.7109375" defaultRowHeight="15" x14ac:dyDescent="0.25"/>
  <cols>
    <col min="1" max="4" width="9.140625" customWidth="1"/>
    <col min="5" max="5" width="9.85546875" bestFit="1" customWidth="1"/>
    <col min="6" max="6" width="14.140625" bestFit="1" customWidth="1"/>
    <col min="7" max="7" width="13.28515625" bestFit="1" customWidth="1"/>
    <col min="8" max="8" width="11" bestFit="1" customWidth="1"/>
    <col min="9" max="9" width="10.140625" bestFit="1" customWidth="1"/>
    <col min="10" max="10" width="9.140625"/>
    <col min="11" max="11" width="11.42578125" bestFit="1" customWidth="1"/>
    <col min="12" max="20" width="9.140625" customWidth="1"/>
    <col min="21" max="16384" width="8.7109375" style="10"/>
  </cols>
  <sheetData>
    <row r="1" spans="1:20" x14ac:dyDescent="0.35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8</v>
      </c>
      <c r="I1" s="19" t="s">
        <v>7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</row>
    <row r="2" spans="1:20" x14ac:dyDescent="0.35">
      <c r="A2" s="20">
        <v>1</v>
      </c>
      <c r="B2" s="2" t="s">
        <v>20</v>
      </c>
      <c r="C2" s="2">
        <v>17091</v>
      </c>
      <c r="D2" s="2">
        <v>2019</v>
      </c>
      <c r="E2" s="2" t="s">
        <v>23</v>
      </c>
      <c r="F2" s="2" t="s">
        <v>24</v>
      </c>
      <c r="G2" s="26">
        <v>12000</v>
      </c>
      <c r="H2" s="8">
        <v>43777</v>
      </c>
      <c r="I2" s="7">
        <v>43685</v>
      </c>
      <c r="J2" s="9" t="s">
        <v>25</v>
      </c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35">
      <c r="A3" s="20">
        <f>A2+1</f>
        <v>2</v>
      </c>
      <c r="B3" s="2" t="s">
        <v>20</v>
      </c>
      <c r="C3" s="2">
        <v>20354</v>
      </c>
      <c r="D3" s="2">
        <v>2019</v>
      </c>
      <c r="E3" s="2" t="s">
        <v>22</v>
      </c>
      <c r="F3" s="2" t="s">
        <v>24</v>
      </c>
      <c r="G3" s="26">
        <v>5000</v>
      </c>
      <c r="H3" s="8">
        <v>43728</v>
      </c>
      <c r="I3" s="6">
        <v>43728</v>
      </c>
      <c r="J3" s="9" t="s">
        <v>25</v>
      </c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35">
      <c r="A4" s="20">
        <f t="shared" ref="A4:A11" si="0">A3+1</f>
        <v>3</v>
      </c>
      <c r="B4" s="2" t="s">
        <v>20</v>
      </c>
      <c r="C4" s="2">
        <v>22203</v>
      </c>
      <c r="D4" s="2">
        <v>2019</v>
      </c>
      <c r="E4" s="2" t="s">
        <v>22</v>
      </c>
      <c r="F4" s="2" t="s">
        <v>24</v>
      </c>
      <c r="G4" s="26">
        <v>5000</v>
      </c>
      <c r="H4" s="8">
        <v>43752</v>
      </c>
      <c r="I4" s="6">
        <v>43752</v>
      </c>
      <c r="J4" s="9" t="s">
        <v>25</v>
      </c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35">
      <c r="A5" s="20">
        <f t="shared" si="0"/>
        <v>4</v>
      </c>
      <c r="B5" s="2" t="s">
        <v>20</v>
      </c>
      <c r="C5" s="2">
        <v>18179</v>
      </c>
      <c r="D5" s="2">
        <v>2019</v>
      </c>
      <c r="E5" s="2" t="s">
        <v>23</v>
      </c>
      <c r="F5" s="2" t="s">
        <v>24</v>
      </c>
      <c r="G5" s="26">
        <v>12000</v>
      </c>
      <c r="H5" s="8">
        <v>43752</v>
      </c>
      <c r="I5" s="5">
        <v>43752</v>
      </c>
      <c r="J5" s="9" t="s">
        <v>26</v>
      </c>
      <c r="K5" s="1"/>
      <c r="L5" s="3"/>
      <c r="M5" s="3"/>
      <c r="N5" s="3"/>
      <c r="O5" s="1"/>
      <c r="P5" s="3"/>
      <c r="Q5" s="3"/>
      <c r="R5" s="3"/>
      <c r="S5" s="3"/>
      <c r="T5" s="3"/>
    </row>
    <row r="6" spans="1:20" x14ac:dyDescent="0.35">
      <c r="A6" s="20">
        <f t="shared" si="0"/>
        <v>5</v>
      </c>
      <c r="B6" s="2" t="s">
        <v>20</v>
      </c>
      <c r="C6" s="2">
        <v>17090</v>
      </c>
      <c r="D6" s="2">
        <v>2019</v>
      </c>
      <c r="E6" s="2" t="s">
        <v>23</v>
      </c>
      <c r="F6" s="2" t="s">
        <v>24</v>
      </c>
      <c r="G6" s="26">
        <v>12000</v>
      </c>
      <c r="H6" s="8">
        <v>43776</v>
      </c>
      <c r="I6" s="5">
        <v>43776</v>
      </c>
      <c r="J6" s="9" t="s">
        <v>26</v>
      </c>
      <c r="K6" s="1"/>
      <c r="L6" s="3"/>
      <c r="M6" s="4"/>
      <c r="N6" s="3"/>
      <c r="O6" s="3"/>
      <c r="P6" s="3"/>
      <c r="Q6" s="3"/>
      <c r="R6" s="3"/>
      <c r="S6" s="3"/>
      <c r="T6" s="3"/>
    </row>
    <row r="7" spans="1:20" x14ac:dyDescent="0.35">
      <c r="A7" s="20">
        <f t="shared" si="0"/>
        <v>6</v>
      </c>
      <c r="B7" s="2" t="s">
        <v>20</v>
      </c>
      <c r="C7" s="2">
        <v>25611</v>
      </c>
      <c r="D7" s="2">
        <v>2019</v>
      </c>
      <c r="E7" s="2" t="s">
        <v>21</v>
      </c>
      <c r="F7" s="2" t="s">
        <v>24</v>
      </c>
      <c r="G7" s="26">
        <v>10000</v>
      </c>
      <c r="H7" s="8">
        <v>43852</v>
      </c>
      <c r="I7" s="5">
        <v>43785</v>
      </c>
      <c r="J7" s="9" t="s">
        <v>25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35">
      <c r="A8" s="20">
        <f t="shared" si="0"/>
        <v>7</v>
      </c>
      <c r="B8" s="2" t="s">
        <v>20</v>
      </c>
      <c r="C8" s="2">
        <v>11713</v>
      </c>
      <c r="D8" s="2">
        <v>2019</v>
      </c>
      <c r="E8" s="2" t="s">
        <v>22</v>
      </c>
      <c r="F8" s="2" t="s">
        <v>24</v>
      </c>
      <c r="G8" s="26">
        <v>5000</v>
      </c>
      <c r="H8" s="8">
        <v>43909</v>
      </c>
      <c r="I8" s="5">
        <v>43909</v>
      </c>
      <c r="J8" s="9" t="s">
        <v>26</v>
      </c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35">
      <c r="A9" s="20">
        <f t="shared" si="0"/>
        <v>8</v>
      </c>
      <c r="B9" s="2" t="s">
        <v>20</v>
      </c>
      <c r="C9" s="2">
        <v>16460</v>
      </c>
      <c r="D9" s="2">
        <v>2019</v>
      </c>
      <c r="E9" s="2" t="s">
        <v>22</v>
      </c>
      <c r="F9" s="2" t="s">
        <v>24</v>
      </c>
      <c r="G9" s="26">
        <v>5000</v>
      </c>
      <c r="H9" s="8">
        <v>43909</v>
      </c>
      <c r="I9" s="5">
        <v>43909</v>
      </c>
      <c r="J9" s="9" t="s">
        <v>26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35">
      <c r="A10" s="20">
        <f t="shared" si="0"/>
        <v>9</v>
      </c>
      <c r="B10" s="2" t="s">
        <v>20</v>
      </c>
      <c r="C10" s="2">
        <v>25293</v>
      </c>
      <c r="D10" s="2">
        <v>2019</v>
      </c>
      <c r="E10" s="2" t="s">
        <v>22</v>
      </c>
      <c r="F10" s="2" t="s">
        <v>24</v>
      </c>
      <c r="G10" s="26">
        <v>5000</v>
      </c>
      <c r="H10" s="8">
        <v>43909</v>
      </c>
      <c r="I10" s="5">
        <v>43909</v>
      </c>
      <c r="J10" s="9" t="s">
        <v>26</v>
      </c>
      <c r="K10" s="1"/>
      <c r="L10" s="3"/>
      <c r="M10" s="3"/>
      <c r="N10" s="3"/>
      <c r="O10" s="1"/>
      <c r="P10" s="3"/>
      <c r="Q10" s="3"/>
      <c r="R10" s="3"/>
      <c r="S10" s="3"/>
      <c r="T10" s="3"/>
    </row>
    <row r="11" spans="1:20" x14ac:dyDescent="0.35">
      <c r="A11" s="20">
        <f t="shared" si="0"/>
        <v>10</v>
      </c>
      <c r="B11" s="2" t="s">
        <v>20</v>
      </c>
      <c r="C11" s="2">
        <v>6684</v>
      </c>
      <c r="D11" s="2">
        <v>2019</v>
      </c>
      <c r="E11" s="2" t="s">
        <v>22</v>
      </c>
      <c r="F11" s="2" t="s">
        <v>24</v>
      </c>
      <c r="G11" s="26">
        <v>5000</v>
      </c>
      <c r="H11" s="8">
        <v>44133</v>
      </c>
      <c r="I11" s="5">
        <v>44133</v>
      </c>
      <c r="J11" s="9" t="s">
        <v>26</v>
      </c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35">
      <c r="A12" s="21"/>
      <c r="B12" s="22"/>
      <c r="C12" s="22"/>
      <c r="D12" s="22"/>
      <c r="E12" s="22" t="s">
        <v>27</v>
      </c>
      <c r="F12" s="22"/>
      <c r="G12" s="27">
        <f>SUM(G2:G11)</f>
        <v>76000</v>
      </c>
      <c r="H12" s="23"/>
      <c r="I12" s="24"/>
      <c r="J12" s="22"/>
      <c r="K12" s="25"/>
      <c r="L12" s="25"/>
      <c r="M12" s="25"/>
      <c r="N12" s="25"/>
      <c r="O12" s="21"/>
      <c r="P12" s="25"/>
      <c r="Q12" s="25"/>
      <c r="R12" s="25"/>
      <c r="S12" s="25"/>
      <c r="T12" s="25"/>
    </row>
    <row r="13" spans="1:20" x14ac:dyDescent="0.35">
      <c r="A13" s="10"/>
      <c r="B13" s="11"/>
      <c r="C13" s="11"/>
      <c r="D13" s="11"/>
      <c r="E13" s="11"/>
      <c r="F13" s="11"/>
      <c r="G13" s="11"/>
      <c r="H13" s="12"/>
      <c r="I13" s="13"/>
      <c r="J13" s="11"/>
      <c r="K13" s="14"/>
      <c r="L13" s="14"/>
      <c r="M13" s="14"/>
      <c r="N13" s="14"/>
      <c r="O13" s="10"/>
      <c r="P13" s="14"/>
      <c r="Q13" s="14"/>
      <c r="R13" s="14"/>
      <c r="S13" s="14"/>
      <c r="T13" s="14"/>
    </row>
    <row r="14" spans="1:20" x14ac:dyDescent="0.35">
      <c r="A14" s="10"/>
      <c r="B14" s="11"/>
      <c r="C14" s="11"/>
      <c r="D14" s="11"/>
      <c r="E14" s="11"/>
      <c r="F14" s="11"/>
      <c r="G14" s="11"/>
      <c r="H14" s="12"/>
      <c r="I14" s="13"/>
      <c r="J14" s="11"/>
      <c r="K14" s="14"/>
      <c r="L14" s="14"/>
      <c r="M14" s="14"/>
      <c r="N14" s="14"/>
      <c r="O14" s="10"/>
      <c r="P14" s="14"/>
      <c r="Q14" s="14"/>
      <c r="R14" s="14"/>
      <c r="S14" s="14"/>
      <c r="T14" s="14"/>
    </row>
    <row r="15" spans="1:20" x14ac:dyDescent="0.35">
      <c r="A15" s="15"/>
      <c r="B15" s="11"/>
      <c r="C15" s="11"/>
      <c r="D15" s="11"/>
      <c r="E15" s="11"/>
      <c r="F15" s="11"/>
      <c r="G15" s="11"/>
      <c r="H15" s="16"/>
      <c r="I15" s="17"/>
      <c r="J15" s="11"/>
      <c r="K15" s="14"/>
      <c r="L15" s="14"/>
      <c r="M15" s="14"/>
      <c r="N15" s="14"/>
      <c r="O15" s="10"/>
      <c r="P15" s="14"/>
      <c r="Q15" s="14"/>
      <c r="R15" s="14"/>
      <c r="S15" s="14"/>
      <c r="T15" s="14"/>
    </row>
  </sheetData>
  <autoFilter ref="A1:T11">
    <sortState ref="A2:T11">
      <sortCondition ref="I1:I5"/>
    </sortState>
  </autoFilter>
  <conditionalFormatting sqref="C15">
    <cfRule type="duplicateValues" dxfId="15" priority="4"/>
  </conditionalFormatting>
  <conditionalFormatting sqref="C12:C14">
    <cfRule type="duplicateValues" dxfId="14" priority="3"/>
  </conditionalFormatting>
  <conditionalFormatting sqref="C2:C5">
    <cfRule type="duplicateValues" dxfId="13" priority="2"/>
  </conditionalFormatting>
  <conditionalFormatting sqref="C6:C11">
    <cfRule type="duplicateValues" dxfId="1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J16" sqref="J16"/>
    </sheetView>
  </sheetViews>
  <sheetFormatPr defaultColWidth="8.7109375" defaultRowHeight="15" x14ac:dyDescent="0.25"/>
  <cols>
    <col min="1" max="1" width="4.5703125" bestFit="1" customWidth="1"/>
    <col min="2" max="2" width="5.5703125" bestFit="1" customWidth="1"/>
    <col min="3" max="3" width="8.140625" bestFit="1" customWidth="1"/>
    <col min="4" max="4" width="7.7109375" customWidth="1"/>
    <col min="5" max="5" width="9.7109375" bestFit="1" customWidth="1"/>
    <col min="6" max="6" width="11.140625" customWidth="1"/>
    <col min="7" max="7" width="11.5703125" bestFit="1" customWidth="1"/>
    <col min="8" max="8" width="10.140625" bestFit="1" customWidth="1"/>
    <col min="9" max="9" width="15.140625" bestFit="1" customWidth="1"/>
    <col min="10" max="10" width="18.140625" bestFit="1" customWidth="1"/>
    <col min="11" max="11" width="49.85546875" customWidth="1"/>
    <col min="12" max="12" width="12.85546875" bestFit="1" customWidth="1"/>
    <col min="13" max="13" width="8.140625" bestFit="1" customWidth="1"/>
    <col min="14" max="14" width="31.5703125" bestFit="1" customWidth="1"/>
    <col min="15" max="15" width="37" bestFit="1" customWidth="1"/>
    <col min="16" max="16" width="4" bestFit="1" customWidth="1"/>
    <col min="17" max="17" width="7" bestFit="1" customWidth="1"/>
    <col min="18" max="16384" width="8.7109375" style="10"/>
  </cols>
  <sheetData>
    <row r="1" spans="1:17" s="29" customFormat="1" ht="11.25" x14ac:dyDescent="0.2">
      <c r="A1" s="28" t="s">
        <v>0</v>
      </c>
      <c r="B1" s="28" t="s">
        <v>1</v>
      </c>
      <c r="C1" s="28" t="s">
        <v>2</v>
      </c>
      <c r="D1" s="28" t="s">
        <v>31</v>
      </c>
      <c r="E1" s="28" t="s">
        <v>4</v>
      </c>
      <c r="F1" s="28" t="s">
        <v>5</v>
      </c>
      <c r="G1" s="28" t="s">
        <v>6</v>
      </c>
      <c r="H1" s="28" t="s">
        <v>8</v>
      </c>
      <c r="I1" s="28" t="s">
        <v>32</v>
      </c>
      <c r="J1" s="28" t="s">
        <v>33</v>
      </c>
      <c r="K1" s="28" t="s">
        <v>34</v>
      </c>
      <c r="L1" s="28" t="s">
        <v>14</v>
      </c>
      <c r="M1" s="28" t="s">
        <v>15</v>
      </c>
      <c r="N1" s="28" t="s">
        <v>16</v>
      </c>
      <c r="O1" s="28" t="s">
        <v>17</v>
      </c>
      <c r="P1" s="28" t="s">
        <v>18</v>
      </c>
      <c r="Q1" s="28" t="s">
        <v>19</v>
      </c>
    </row>
    <row r="2" spans="1:17" x14ac:dyDescent="0.25">
      <c r="A2" s="20">
        <v>1</v>
      </c>
      <c r="B2" s="2" t="s">
        <v>20</v>
      </c>
      <c r="C2" s="2">
        <v>17091</v>
      </c>
      <c r="D2" s="2">
        <v>2019</v>
      </c>
      <c r="E2" s="2" t="s">
        <v>23</v>
      </c>
      <c r="F2" s="2" t="s">
        <v>24</v>
      </c>
      <c r="G2" s="26">
        <v>12000</v>
      </c>
      <c r="H2" s="8">
        <v>43777</v>
      </c>
      <c r="I2" s="9" t="s">
        <v>28</v>
      </c>
      <c r="J2" s="1"/>
      <c r="K2" s="1"/>
      <c r="L2" s="1"/>
      <c r="M2" s="1"/>
      <c r="N2" s="1"/>
      <c r="O2" s="1"/>
      <c r="P2" s="1"/>
      <c r="Q2" s="1"/>
    </row>
    <row r="3" spans="1:17" x14ac:dyDescent="0.25">
      <c r="A3" s="20">
        <f>A2+1</f>
        <v>2</v>
      </c>
      <c r="B3" s="2" t="s">
        <v>20</v>
      </c>
      <c r="C3" s="2">
        <v>20354</v>
      </c>
      <c r="D3" s="2">
        <v>2019</v>
      </c>
      <c r="E3" s="2" t="s">
        <v>22</v>
      </c>
      <c r="F3" s="2" t="s">
        <v>24</v>
      </c>
      <c r="G3" s="26">
        <v>5000</v>
      </c>
      <c r="H3" s="8">
        <v>43728</v>
      </c>
      <c r="I3" s="9" t="s">
        <v>28</v>
      </c>
      <c r="J3" s="1"/>
      <c r="K3" s="1"/>
      <c r="L3" s="1"/>
      <c r="M3" s="1"/>
      <c r="N3" s="1"/>
      <c r="O3" s="1"/>
      <c r="P3" s="1"/>
      <c r="Q3" s="1"/>
    </row>
    <row r="4" spans="1:17" x14ac:dyDescent="0.25">
      <c r="A4" s="20">
        <f t="shared" ref="A4" si="0">A3+1</f>
        <v>3</v>
      </c>
      <c r="B4" s="2" t="s">
        <v>20</v>
      </c>
      <c r="C4" s="2">
        <v>22203</v>
      </c>
      <c r="D4" s="2">
        <v>2019</v>
      </c>
      <c r="E4" s="2" t="s">
        <v>22</v>
      </c>
      <c r="F4" s="2" t="s">
        <v>24</v>
      </c>
      <c r="G4" s="26">
        <v>5000</v>
      </c>
      <c r="H4" s="8">
        <v>43752</v>
      </c>
      <c r="I4" s="9" t="s">
        <v>28</v>
      </c>
      <c r="J4" s="1"/>
      <c r="K4" s="1"/>
      <c r="L4" s="1"/>
      <c r="M4" s="1"/>
      <c r="N4" s="1"/>
      <c r="O4" s="1"/>
      <c r="P4" s="1"/>
      <c r="Q4" s="1"/>
    </row>
    <row r="5" spans="1:17" x14ac:dyDescent="0.25">
      <c r="A5" s="20">
        <v>4</v>
      </c>
      <c r="B5" s="2" t="s">
        <v>20</v>
      </c>
      <c r="C5" s="2">
        <v>25611</v>
      </c>
      <c r="D5" s="2">
        <v>2019</v>
      </c>
      <c r="E5" s="2" t="s">
        <v>21</v>
      </c>
      <c r="F5" s="2" t="s">
        <v>24</v>
      </c>
      <c r="G5" s="26">
        <v>10000</v>
      </c>
      <c r="H5" s="8">
        <v>43852</v>
      </c>
      <c r="I5" s="9" t="s">
        <v>28</v>
      </c>
      <c r="J5" s="1"/>
      <c r="K5" s="1"/>
      <c r="L5" s="1"/>
      <c r="M5" s="1"/>
      <c r="N5" s="1"/>
      <c r="O5" s="1"/>
      <c r="P5" s="1"/>
      <c r="Q5" s="1"/>
    </row>
    <row r="6" spans="1:17" x14ac:dyDescent="0.25">
      <c r="A6" s="21"/>
      <c r="B6" s="22"/>
      <c r="C6" s="22"/>
      <c r="D6" s="22"/>
      <c r="E6" s="22" t="s">
        <v>27</v>
      </c>
      <c r="F6" s="22"/>
      <c r="G6" s="27">
        <f>SUM(G2:G5)</f>
        <v>32000</v>
      </c>
      <c r="H6" s="23"/>
      <c r="I6" s="22"/>
      <c r="J6" s="25"/>
      <c r="K6" s="25"/>
      <c r="L6" s="21"/>
      <c r="M6" s="25"/>
      <c r="N6" s="25"/>
      <c r="O6" s="25"/>
      <c r="P6" s="25"/>
      <c r="Q6" s="25"/>
    </row>
    <row r="7" spans="1:17" x14ac:dyDescent="0.25">
      <c r="A7" s="10"/>
      <c r="B7" s="11"/>
      <c r="C7" s="11"/>
      <c r="D7" s="11"/>
      <c r="E7" s="11"/>
      <c r="F7" s="11"/>
      <c r="G7" s="11"/>
      <c r="H7" s="12"/>
      <c r="I7" s="11"/>
      <c r="J7" s="14"/>
      <c r="K7" s="14"/>
      <c r="L7" s="10"/>
      <c r="M7" s="14"/>
      <c r="N7" s="14"/>
      <c r="O7" s="14"/>
      <c r="P7" s="14"/>
      <c r="Q7" s="14"/>
    </row>
    <row r="8" spans="1:17" x14ac:dyDescent="0.25">
      <c r="A8" s="10"/>
      <c r="B8" s="11"/>
      <c r="C8" s="11"/>
      <c r="D8" s="11"/>
      <c r="E8" s="11"/>
      <c r="F8" s="11"/>
      <c r="G8" s="11"/>
      <c r="H8" s="12"/>
      <c r="I8" s="11"/>
      <c r="J8" s="14"/>
      <c r="K8" s="14"/>
      <c r="L8" s="10"/>
      <c r="M8" s="14"/>
      <c r="N8" s="14"/>
      <c r="O8" s="14"/>
      <c r="P8" s="14"/>
      <c r="Q8" s="14"/>
    </row>
    <row r="9" spans="1:17" x14ac:dyDescent="0.25">
      <c r="A9" s="15"/>
      <c r="B9" s="11"/>
      <c r="C9" s="11"/>
      <c r="D9" s="11"/>
      <c r="E9" s="11"/>
      <c r="F9" s="11"/>
      <c r="G9" s="11"/>
      <c r="H9" s="16"/>
      <c r="I9" s="11"/>
      <c r="J9" s="14"/>
      <c r="K9" s="14"/>
      <c r="L9" s="10"/>
      <c r="M9" s="14"/>
      <c r="N9" s="14"/>
      <c r="O9" s="14"/>
      <c r="P9" s="14"/>
      <c r="Q9" s="14"/>
    </row>
  </sheetData>
  <conditionalFormatting sqref="C9">
    <cfRule type="duplicateValues" dxfId="11" priority="4"/>
  </conditionalFormatting>
  <conditionalFormatting sqref="C6:C8">
    <cfRule type="duplicateValues" dxfId="10" priority="3"/>
  </conditionalFormatting>
  <conditionalFormatting sqref="C2:C4">
    <cfRule type="duplicateValues" dxfId="9" priority="6"/>
  </conditionalFormatting>
  <conditionalFormatting sqref="C5">
    <cfRule type="duplicateValues" dxfId="8" priority="7"/>
  </conditionalFormatting>
  <pageMargins left="0.95" right="0.7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J21" sqref="J21"/>
    </sheetView>
  </sheetViews>
  <sheetFormatPr defaultColWidth="8.7109375" defaultRowHeight="15" x14ac:dyDescent="0.25"/>
  <cols>
    <col min="1" max="1" width="4.5703125" bestFit="1" customWidth="1"/>
    <col min="2" max="2" width="5.5703125" bestFit="1" customWidth="1"/>
    <col min="3" max="3" width="8.140625" bestFit="1" customWidth="1"/>
    <col min="4" max="4" width="6.85546875" customWidth="1"/>
    <col min="5" max="5" width="10.85546875" customWidth="1"/>
    <col min="6" max="6" width="11.42578125" customWidth="1"/>
    <col min="7" max="7" width="11.5703125" bestFit="1" customWidth="1"/>
    <col min="8" max="8" width="10.5703125" bestFit="1" customWidth="1"/>
    <col min="9" max="9" width="10.7109375" customWidth="1"/>
    <col min="10" max="10" width="18.140625" bestFit="1" customWidth="1"/>
    <col min="11" max="11" width="47.7109375" customWidth="1"/>
    <col min="12" max="12" width="12.85546875" bestFit="1" customWidth="1"/>
    <col min="13" max="13" width="8.140625" bestFit="1" customWidth="1"/>
    <col min="14" max="14" width="31.5703125" bestFit="1" customWidth="1"/>
    <col min="15" max="15" width="37" bestFit="1" customWidth="1"/>
    <col min="16" max="16" width="4" bestFit="1" customWidth="1"/>
    <col min="17" max="17" width="7" bestFit="1" customWidth="1"/>
    <col min="18" max="16384" width="8.7109375" style="10"/>
  </cols>
  <sheetData>
    <row r="1" spans="1:17" s="29" customFormat="1" ht="11.25" x14ac:dyDescent="0.2">
      <c r="A1" s="28" t="s">
        <v>0</v>
      </c>
      <c r="B1" s="28" t="s">
        <v>1</v>
      </c>
      <c r="C1" s="28" t="s">
        <v>2</v>
      </c>
      <c r="D1" s="28" t="s">
        <v>31</v>
      </c>
      <c r="E1" s="28" t="s">
        <v>4</v>
      </c>
      <c r="F1" s="28" t="s">
        <v>5</v>
      </c>
      <c r="G1" s="28" t="s">
        <v>6</v>
      </c>
      <c r="H1" s="28" t="s">
        <v>8</v>
      </c>
      <c r="I1" s="28" t="s">
        <v>32</v>
      </c>
      <c r="J1" s="28" t="s">
        <v>33</v>
      </c>
      <c r="K1" s="28" t="s">
        <v>34</v>
      </c>
      <c r="L1" s="28" t="s">
        <v>14</v>
      </c>
      <c r="M1" s="28" t="s">
        <v>15</v>
      </c>
      <c r="N1" s="28" t="s">
        <v>16</v>
      </c>
      <c r="O1" s="28" t="s">
        <v>17</v>
      </c>
      <c r="P1" s="28" t="s">
        <v>18</v>
      </c>
      <c r="Q1" s="28" t="s">
        <v>19</v>
      </c>
    </row>
    <row r="2" spans="1:17" x14ac:dyDescent="0.25">
      <c r="A2" s="20">
        <v>1</v>
      </c>
      <c r="B2" s="2" t="s">
        <v>20</v>
      </c>
      <c r="C2" s="2">
        <v>18179</v>
      </c>
      <c r="D2" s="2">
        <v>2019</v>
      </c>
      <c r="E2" s="2" t="s">
        <v>23</v>
      </c>
      <c r="F2" s="2" t="s">
        <v>24</v>
      </c>
      <c r="G2" s="26">
        <v>12000</v>
      </c>
      <c r="H2" s="8">
        <v>43752</v>
      </c>
      <c r="I2" s="9" t="s">
        <v>29</v>
      </c>
      <c r="J2" s="3"/>
      <c r="K2" s="3"/>
      <c r="L2" s="1"/>
      <c r="M2" s="3"/>
      <c r="N2" s="3"/>
      <c r="O2" s="3"/>
      <c r="P2" s="3"/>
      <c r="Q2" s="3"/>
    </row>
    <row r="3" spans="1:17" x14ac:dyDescent="0.25">
      <c r="A3" s="20">
        <v>2</v>
      </c>
      <c r="B3" s="2" t="s">
        <v>20</v>
      </c>
      <c r="C3" s="2">
        <v>17090</v>
      </c>
      <c r="D3" s="2">
        <v>2019</v>
      </c>
      <c r="E3" s="2" t="s">
        <v>23</v>
      </c>
      <c r="F3" s="2" t="s">
        <v>24</v>
      </c>
      <c r="G3" s="26">
        <v>12000</v>
      </c>
      <c r="H3" s="8">
        <v>43776</v>
      </c>
      <c r="I3" s="9" t="s">
        <v>29</v>
      </c>
      <c r="J3" s="3"/>
      <c r="K3" s="3"/>
      <c r="L3" s="3"/>
      <c r="M3" s="3"/>
      <c r="N3" s="3"/>
      <c r="O3" s="3"/>
      <c r="P3" s="3"/>
      <c r="Q3" s="3"/>
    </row>
    <row r="4" spans="1:17" x14ac:dyDescent="0.25">
      <c r="A4" s="20">
        <v>3</v>
      </c>
      <c r="B4" s="2" t="s">
        <v>20</v>
      </c>
      <c r="C4" s="2">
        <v>11713</v>
      </c>
      <c r="D4" s="2">
        <v>2019</v>
      </c>
      <c r="E4" s="2" t="s">
        <v>22</v>
      </c>
      <c r="F4" s="2" t="s">
        <v>24</v>
      </c>
      <c r="G4" s="26">
        <v>5000</v>
      </c>
      <c r="H4" s="8">
        <v>43909</v>
      </c>
      <c r="I4" s="9" t="s">
        <v>29</v>
      </c>
      <c r="J4" s="1"/>
      <c r="K4" s="1"/>
      <c r="L4" s="1"/>
      <c r="M4" s="1"/>
      <c r="N4" s="1"/>
      <c r="O4" s="1"/>
      <c r="P4" s="1"/>
      <c r="Q4" s="1"/>
    </row>
    <row r="5" spans="1:17" x14ac:dyDescent="0.25">
      <c r="A5" s="20">
        <v>4</v>
      </c>
      <c r="B5" s="2" t="s">
        <v>20</v>
      </c>
      <c r="C5" s="2">
        <v>16460</v>
      </c>
      <c r="D5" s="2">
        <v>2019</v>
      </c>
      <c r="E5" s="2" t="s">
        <v>22</v>
      </c>
      <c r="F5" s="2" t="s">
        <v>24</v>
      </c>
      <c r="G5" s="26">
        <v>5000</v>
      </c>
      <c r="H5" s="8">
        <v>43909</v>
      </c>
      <c r="I5" s="9" t="s">
        <v>29</v>
      </c>
      <c r="J5" s="1"/>
      <c r="K5" s="1"/>
      <c r="L5" s="1"/>
      <c r="M5" s="1"/>
      <c r="N5" s="1"/>
      <c r="O5" s="1"/>
      <c r="P5" s="1"/>
      <c r="Q5" s="1"/>
    </row>
    <row r="6" spans="1:17" x14ac:dyDescent="0.25">
      <c r="A6" s="20">
        <v>5</v>
      </c>
      <c r="B6" s="2" t="s">
        <v>20</v>
      </c>
      <c r="C6" s="2">
        <v>25293</v>
      </c>
      <c r="D6" s="2">
        <v>2019</v>
      </c>
      <c r="E6" s="2" t="s">
        <v>22</v>
      </c>
      <c r="F6" s="2" t="s">
        <v>24</v>
      </c>
      <c r="G6" s="26">
        <v>5000</v>
      </c>
      <c r="H6" s="8">
        <v>43909</v>
      </c>
      <c r="I6" s="9" t="s">
        <v>29</v>
      </c>
      <c r="J6" s="3"/>
      <c r="K6" s="3"/>
      <c r="L6" s="1"/>
      <c r="M6" s="3"/>
      <c r="N6" s="3"/>
      <c r="O6" s="3"/>
      <c r="P6" s="3"/>
      <c r="Q6" s="3"/>
    </row>
    <row r="7" spans="1:17" x14ac:dyDescent="0.25">
      <c r="A7" s="20">
        <v>6</v>
      </c>
      <c r="B7" s="2" t="s">
        <v>20</v>
      </c>
      <c r="C7" s="2">
        <v>6684</v>
      </c>
      <c r="D7" s="2">
        <v>2019</v>
      </c>
      <c r="E7" s="2" t="s">
        <v>22</v>
      </c>
      <c r="F7" s="2" t="s">
        <v>24</v>
      </c>
      <c r="G7" s="26">
        <v>5000</v>
      </c>
      <c r="H7" s="8">
        <v>44133</v>
      </c>
      <c r="I7" s="9" t="s">
        <v>29</v>
      </c>
      <c r="J7" s="1"/>
      <c r="K7" s="1"/>
      <c r="L7" s="1"/>
      <c r="M7" s="1"/>
      <c r="N7" s="1"/>
      <c r="O7" s="1"/>
      <c r="P7" s="1"/>
      <c r="Q7" s="1"/>
    </row>
    <row r="8" spans="1:17" x14ac:dyDescent="0.25">
      <c r="A8" s="21"/>
      <c r="B8" s="22"/>
      <c r="C8" s="22"/>
      <c r="D8" s="22"/>
      <c r="E8" s="22" t="s">
        <v>27</v>
      </c>
      <c r="F8" s="22"/>
      <c r="G8" s="27">
        <f>SUM(G2:G7)</f>
        <v>44000</v>
      </c>
      <c r="H8" s="23"/>
      <c r="I8" s="22"/>
      <c r="J8" s="25"/>
      <c r="K8" s="25"/>
      <c r="L8" s="21"/>
      <c r="M8" s="25"/>
      <c r="N8" s="25"/>
      <c r="O8" s="25"/>
      <c r="P8" s="25"/>
      <c r="Q8" s="25"/>
    </row>
    <row r="9" spans="1:17" x14ac:dyDescent="0.25">
      <c r="A9" s="10"/>
      <c r="B9" s="11"/>
      <c r="C9" s="11"/>
      <c r="D9" s="11"/>
      <c r="E9" s="11"/>
      <c r="F9" s="11"/>
      <c r="G9" s="11"/>
      <c r="H9" s="12"/>
      <c r="I9" s="11"/>
      <c r="J9" s="14"/>
      <c r="K9" s="14"/>
      <c r="L9" s="10"/>
      <c r="M9" s="14"/>
      <c r="N9" s="14"/>
      <c r="O9" s="14"/>
      <c r="P9" s="14"/>
      <c r="Q9" s="14"/>
    </row>
    <row r="10" spans="1:17" x14ac:dyDescent="0.25">
      <c r="A10" s="10"/>
      <c r="B10" s="11"/>
      <c r="C10" s="11"/>
      <c r="D10" s="11"/>
      <c r="E10" s="11"/>
      <c r="F10" s="11"/>
      <c r="G10" s="11"/>
      <c r="H10" s="12"/>
      <c r="I10" s="11"/>
      <c r="J10" s="14"/>
      <c r="K10" s="14"/>
      <c r="L10" s="10"/>
      <c r="M10" s="14"/>
      <c r="N10" s="14"/>
      <c r="O10" s="14"/>
      <c r="P10" s="14"/>
      <c r="Q10" s="14"/>
    </row>
    <row r="11" spans="1:17" x14ac:dyDescent="0.25">
      <c r="A11" s="15"/>
      <c r="B11" s="11"/>
      <c r="C11" s="11"/>
      <c r="D11" s="11"/>
      <c r="E11" s="11"/>
      <c r="F11" s="11"/>
      <c r="G11" s="11"/>
      <c r="H11" s="16"/>
      <c r="I11" s="11"/>
      <c r="J11" s="14"/>
      <c r="K11" s="14"/>
      <c r="L11" s="10"/>
      <c r="M11" s="14"/>
      <c r="N11" s="14"/>
      <c r="O11" s="14"/>
      <c r="P11" s="14"/>
      <c r="Q11" s="14"/>
    </row>
  </sheetData>
  <conditionalFormatting sqref="C11">
    <cfRule type="duplicateValues" dxfId="7" priority="4"/>
  </conditionalFormatting>
  <conditionalFormatting sqref="C8:C10">
    <cfRule type="duplicateValues" dxfId="6" priority="3"/>
  </conditionalFormatting>
  <conditionalFormatting sqref="C3:C7">
    <cfRule type="duplicateValues" dxfId="5" priority="8"/>
  </conditionalFormatting>
  <conditionalFormatting sqref="C2">
    <cfRule type="duplicateValues" dxfId="4" priority="9"/>
  </conditionalFormatting>
  <pageMargins left="0.95" right="0.7" top="0.75" bottom="0.75" header="0.3" footer="0.3"/>
  <pageSetup paperSize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15"/>
  <sheetViews>
    <sheetView tabSelected="1" workbookViewId="0">
      <selection activeCell="I20" sqref="I20"/>
    </sheetView>
  </sheetViews>
  <sheetFormatPr defaultColWidth="8.7109375" defaultRowHeight="15" x14ac:dyDescent="0.25"/>
  <cols>
    <col min="1" max="1" width="4.5703125" bestFit="1" customWidth="1"/>
    <col min="2" max="2" width="5.5703125" bestFit="1" customWidth="1"/>
    <col min="3" max="3" width="8.140625" bestFit="1" customWidth="1"/>
    <col min="4" max="4" width="5.5703125" bestFit="1" customWidth="1"/>
    <col min="5" max="5" width="9.7109375" bestFit="1" customWidth="1"/>
    <col min="6" max="6" width="9.85546875" bestFit="1" customWidth="1"/>
    <col min="7" max="7" width="11.5703125" bestFit="1" customWidth="1"/>
    <col min="8" max="8" width="10.5703125" bestFit="1" customWidth="1"/>
    <col min="10" max="10" width="18.140625" bestFit="1" customWidth="1"/>
    <col min="11" max="11" width="55.140625" customWidth="1"/>
    <col min="12" max="12" width="12.85546875" bestFit="1" customWidth="1"/>
    <col min="13" max="13" width="8.140625" bestFit="1" customWidth="1"/>
    <col min="14" max="14" width="31.5703125" bestFit="1" customWidth="1"/>
    <col min="15" max="15" width="37" bestFit="1" customWidth="1"/>
    <col min="16" max="16" width="4" bestFit="1" customWidth="1"/>
    <col min="17" max="17" width="7" bestFit="1" customWidth="1"/>
    <col min="18" max="16384" width="8.7109375" style="10"/>
  </cols>
  <sheetData>
    <row r="1" spans="1:17" s="29" customFormat="1" ht="11.25" x14ac:dyDescent="0.2">
      <c r="A1" s="28" t="s">
        <v>0</v>
      </c>
      <c r="B1" s="28" t="s">
        <v>1</v>
      </c>
      <c r="C1" s="28" t="s">
        <v>2</v>
      </c>
      <c r="D1" s="28" t="s">
        <v>31</v>
      </c>
      <c r="E1" s="28" t="s">
        <v>4</v>
      </c>
      <c r="F1" s="28" t="s">
        <v>5</v>
      </c>
      <c r="G1" s="28" t="s">
        <v>6</v>
      </c>
      <c r="H1" s="28" t="s">
        <v>8</v>
      </c>
      <c r="I1" s="28" t="s">
        <v>35</v>
      </c>
      <c r="J1" s="28" t="s">
        <v>33</v>
      </c>
      <c r="K1" s="28" t="s">
        <v>34</v>
      </c>
      <c r="L1" s="28" t="s">
        <v>14</v>
      </c>
      <c r="M1" s="28" t="s">
        <v>15</v>
      </c>
      <c r="N1" s="28" t="s">
        <v>16</v>
      </c>
      <c r="O1" s="28" t="s">
        <v>17</v>
      </c>
      <c r="P1" s="28" t="s">
        <v>18</v>
      </c>
      <c r="Q1" s="28" t="s">
        <v>19</v>
      </c>
    </row>
    <row r="2" spans="1:17" x14ac:dyDescent="0.25">
      <c r="A2" s="30">
        <v>1</v>
      </c>
      <c r="B2" s="2" t="s">
        <v>20</v>
      </c>
      <c r="C2" s="2">
        <v>17091</v>
      </c>
      <c r="D2" s="2">
        <v>2019</v>
      </c>
      <c r="E2" s="2" t="s">
        <v>23</v>
      </c>
      <c r="F2" s="2" t="s">
        <v>24</v>
      </c>
      <c r="G2" s="26">
        <v>12000</v>
      </c>
      <c r="H2" s="8">
        <v>43777</v>
      </c>
      <c r="I2" s="31" t="s">
        <v>30</v>
      </c>
      <c r="J2" s="1"/>
      <c r="K2" s="1"/>
      <c r="L2" s="1"/>
      <c r="M2" s="1"/>
      <c r="N2" s="1"/>
      <c r="O2" s="1"/>
      <c r="P2" s="1"/>
      <c r="Q2" s="1"/>
    </row>
    <row r="3" spans="1:17" x14ac:dyDescent="0.25">
      <c r="A3" s="30">
        <f>A2+1</f>
        <v>2</v>
      </c>
      <c r="B3" s="2" t="s">
        <v>20</v>
      </c>
      <c r="C3" s="2">
        <v>20354</v>
      </c>
      <c r="D3" s="2">
        <v>2019</v>
      </c>
      <c r="E3" s="2" t="s">
        <v>22</v>
      </c>
      <c r="F3" s="2" t="s">
        <v>24</v>
      </c>
      <c r="G3" s="26">
        <v>5000</v>
      </c>
      <c r="H3" s="8">
        <v>43728</v>
      </c>
      <c r="I3" s="31" t="s">
        <v>30</v>
      </c>
      <c r="J3" s="1"/>
      <c r="K3" s="1"/>
      <c r="L3" s="1"/>
      <c r="M3" s="1"/>
      <c r="N3" s="1"/>
      <c r="O3" s="1"/>
      <c r="P3" s="1"/>
      <c r="Q3" s="1"/>
    </row>
    <row r="4" spans="1:17" x14ac:dyDescent="0.25">
      <c r="A4" s="30">
        <f t="shared" ref="A4:A11" si="0">A3+1</f>
        <v>3</v>
      </c>
      <c r="B4" s="2" t="s">
        <v>20</v>
      </c>
      <c r="C4" s="2">
        <v>22203</v>
      </c>
      <c r="D4" s="2">
        <v>2019</v>
      </c>
      <c r="E4" s="2" t="s">
        <v>22</v>
      </c>
      <c r="F4" s="2" t="s">
        <v>24</v>
      </c>
      <c r="G4" s="26">
        <v>5000</v>
      </c>
      <c r="H4" s="8">
        <v>43752</v>
      </c>
      <c r="I4" s="31" t="s">
        <v>30</v>
      </c>
      <c r="J4" s="1"/>
      <c r="K4" s="1"/>
      <c r="L4" s="1"/>
      <c r="M4" s="1"/>
      <c r="N4" s="1"/>
      <c r="O4" s="1"/>
      <c r="P4" s="1"/>
      <c r="Q4" s="1"/>
    </row>
    <row r="5" spans="1:17" x14ac:dyDescent="0.25">
      <c r="A5" s="30">
        <f t="shared" si="0"/>
        <v>4</v>
      </c>
      <c r="B5" s="2" t="s">
        <v>20</v>
      </c>
      <c r="C5" s="2">
        <v>18179</v>
      </c>
      <c r="D5" s="2">
        <v>2019</v>
      </c>
      <c r="E5" s="2" t="s">
        <v>23</v>
      </c>
      <c r="F5" s="2" t="s">
        <v>24</v>
      </c>
      <c r="G5" s="26">
        <v>12000</v>
      </c>
      <c r="H5" s="8">
        <v>43752</v>
      </c>
      <c r="I5" s="31" t="s">
        <v>30</v>
      </c>
      <c r="J5" s="3"/>
      <c r="K5" s="3"/>
      <c r="L5" s="1"/>
      <c r="M5" s="3"/>
      <c r="N5" s="3"/>
      <c r="O5" s="3"/>
      <c r="P5" s="3"/>
      <c r="Q5" s="3"/>
    </row>
    <row r="6" spans="1:17" x14ac:dyDescent="0.25">
      <c r="A6" s="30">
        <f t="shared" si="0"/>
        <v>5</v>
      </c>
      <c r="B6" s="2" t="s">
        <v>20</v>
      </c>
      <c r="C6" s="2">
        <v>17090</v>
      </c>
      <c r="D6" s="2">
        <v>2019</v>
      </c>
      <c r="E6" s="2" t="s">
        <v>23</v>
      </c>
      <c r="F6" s="2" t="s">
        <v>24</v>
      </c>
      <c r="G6" s="26">
        <v>12000</v>
      </c>
      <c r="H6" s="8">
        <v>43776</v>
      </c>
      <c r="I6" s="31" t="s">
        <v>30</v>
      </c>
      <c r="J6" s="3"/>
      <c r="K6" s="3"/>
      <c r="L6" s="3"/>
      <c r="M6" s="3"/>
      <c r="N6" s="3"/>
      <c r="O6" s="3"/>
      <c r="P6" s="3"/>
      <c r="Q6" s="3"/>
    </row>
    <row r="7" spans="1:17" x14ac:dyDescent="0.25">
      <c r="A7" s="30">
        <f t="shared" si="0"/>
        <v>6</v>
      </c>
      <c r="B7" s="2" t="s">
        <v>20</v>
      </c>
      <c r="C7" s="2">
        <v>25611</v>
      </c>
      <c r="D7" s="2">
        <v>2019</v>
      </c>
      <c r="E7" s="2" t="s">
        <v>21</v>
      </c>
      <c r="F7" s="2" t="s">
        <v>24</v>
      </c>
      <c r="G7" s="26">
        <v>10000</v>
      </c>
      <c r="H7" s="8">
        <v>43852</v>
      </c>
      <c r="I7" s="31" t="s">
        <v>30</v>
      </c>
      <c r="J7" s="1"/>
      <c r="K7" s="1"/>
      <c r="L7" s="1"/>
      <c r="M7" s="1"/>
      <c r="N7" s="1"/>
      <c r="O7" s="1"/>
      <c r="P7" s="1"/>
      <c r="Q7" s="1"/>
    </row>
    <row r="8" spans="1:17" x14ac:dyDescent="0.25">
      <c r="A8" s="30">
        <f t="shared" si="0"/>
        <v>7</v>
      </c>
      <c r="B8" s="2" t="s">
        <v>20</v>
      </c>
      <c r="C8" s="2">
        <v>11713</v>
      </c>
      <c r="D8" s="2">
        <v>2019</v>
      </c>
      <c r="E8" s="2" t="s">
        <v>22</v>
      </c>
      <c r="F8" s="2" t="s">
        <v>24</v>
      </c>
      <c r="G8" s="26">
        <v>5000</v>
      </c>
      <c r="H8" s="8">
        <v>43909</v>
      </c>
      <c r="I8" s="31" t="s">
        <v>30</v>
      </c>
      <c r="J8" s="1"/>
      <c r="K8" s="1"/>
      <c r="L8" s="1"/>
      <c r="M8" s="1"/>
      <c r="N8" s="1"/>
      <c r="O8" s="1"/>
      <c r="P8" s="1"/>
      <c r="Q8" s="1"/>
    </row>
    <row r="9" spans="1:17" x14ac:dyDescent="0.25">
      <c r="A9" s="30">
        <f t="shared" si="0"/>
        <v>8</v>
      </c>
      <c r="B9" s="2" t="s">
        <v>20</v>
      </c>
      <c r="C9" s="2">
        <v>16460</v>
      </c>
      <c r="D9" s="2">
        <v>2019</v>
      </c>
      <c r="E9" s="2" t="s">
        <v>22</v>
      </c>
      <c r="F9" s="2" t="s">
        <v>24</v>
      </c>
      <c r="G9" s="26">
        <v>5000</v>
      </c>
      <c r="H9" s="8">
        <v>43909</v>
      </c>
      <c r="I9" s="31" t="s">
        <v>30</v>
      </c>
      <c r="J9" s="1"/>
      <c r="K9" s="1"/>
      <c r="L9" s="1"/>
      <c r="M9" s="1"/>
      <c r="N9" s="1"/>
      <c r="O9" s="1"/>
      <c r="P9" s="1"/>
      <c r="Q9" s="1"/>
    </row>
    <row r="10" spans="1:17" x14ac:dyDescent="0.25">
      <c r="A10" s="30">
        <f t="shared" si="0"/>
        <v>9</v>
      </c>
      <c r="B10" s="2" t="s">
        <v>20</v>
      </c>
      <c r="C10" s="2">
        <v>25293</v>
      </c>
      <c r="D10" s="2">
        <v>2019</v>
      </c>
      <c r="E10" s="2" t="s">
        <v>22</v>
      </c>
      <c r="F10" s="2" t="s">
        <v>24</v>
      </c>
      <c r="G10" s="26">
        <v>5000</v>
      </c>
      <c r="H10" s="8">
        <v>43909</v>
      </c>
      <c r="I10" s="31" t="s">
        <v>30</v>
      </c>
      <c r="J10" s="3"/>
      <c r="K10" s="3"/>
      <c r="L10" s="1"/>
      <c r="M10" s="3"/>
      <c r="N10" s="3"/>
      <c r="O10" s="3"/>
      <c r="P10" s="3"/>
      <c r="Q10" s="3"/>
    </row>
    <row r="11" spans="1:17" x14ac:dyDescent="0.25">
      <c r="A11" s="30">
        <f t="shared" si="0"/>
        <v>10</v>
      </c>
      <c r="B11" s="2" t="s">
        <v>20</v>
      </c>
      <c r="C11" s="2">
        <v>6684</v>
      </c>
      <c r="D11" s="2">
        <v>2019</v>
      </c>
      <c r="E11" s="2" t="s">
        <v>22</v>
      </c>
      <c r="F11" s="2" t="s">
        <v>24</v>
      </c>
      <c r="G11" s="26">
        <v>5000</v>
      </c>
      <c r="H11" s="8">
        <v>44133</v>
      </c>
      <c r="I11" s="31" t="s">
        <v>30</v>
      </c>
      <c r="J11" s="1"/>
      <c r="K11" s="1"/>
      <c r="L11" s="1"/>
      <c r="M11" s="1"/>
      <c r="N11" s="1"/>
      <c r="O11" s="1"/>
      <c r="P11" s="1"/>
      <c r="Q11" s="1"/>
    </row>
    <row r="12" spans="1:17" x14ac:dyDescent="0.25">
      <c r="A12" s="21"/>
      <c r="B12" s="22"/>
      <c r="C12" s="22"/>
      <c r="D12" s="22"/>
      <c r="E12" s="22" t="s">
        <v>27</v>
      </c>
      <c r="F12" s="22"/>
      <c r="G12" s="27">
        <f>SUM(G2:G11)</f>
        <v>76000</v>
      </c>
      <c r="H12" s="23"/>
      <c r="I12" s="22"/>
      <c r="J12" s="25"/>
      <c r="K12" s="25"/>
      <c r="L12" s="21"/>
      <c r="M12" s="25"/>
      <c r="N12" s="25"/>
      <c r="O12" s="25"/>
      <c r="P12" s="25"/>
      <c r="Q12" s="25"/>
    </row>
    <row r="13" spans="1:17" x14ac:dyDescent="0.25">
      <c r="A13" s="10"/>
      <c r="B13" s="11"/>
      <c r="C13" s="11"/>
      <c r="D13" s="11"/>
      <c r="E13" s="11"/>
      <c r="F13" s="11"/>
      <c r="G13" s="11"/>
      <c r="H13" s="12"/>
      <c r="I13" s="11"/>
      <c r="J13" s="14"/>
      <c r="K13" s="14"/>
      <c r="L13" s="10"/>
      <c r="M13" s="14"/>
      <c r="N13" s="14"/>
      <c r="O13" s="14"/>
      <c r="P13" s="14"/>
      <c r="Q13" s="14"/>
    </row>
    <row r="14" spans="1:17" x14ac:dyDescent="0.25">
      <c r="A14" s="10"/>
      <c r="B14" s="11"/>
      <c r="C14" s="11"/>
      <c r="D14" s="11"/>
      <c r="E14" s="11"/>
      <c r="F14" s="11"/>
      <c r="G14" s="11"/>
      <c r="H14" s="12"/>
      <c r="I14" s="11"/>
      <c r="J14" s="14"/>
      <c r="K14" s="14"/>
      <c r="L14" s="10"/>
      <c r="M14" s="14"/>
      <c r="N14" s="14"/>
      <c r="O14" s="14"/>
      <c r="P14" s="14"/>
      <c r="Q14" s="14"/>
    </row>
    <row r="15" spans="1:17" x14ac:dyDescent="0.25">
      <c r="A15" s="15"/>
      <c r="B15" s="11"/>
      <c r="C15" s="11"/>
      <c r="D15" s="11"/>
      <c r="E15" s="11"/>
      <c r="F15" s="11"/>
      <c r="G15" s="11"/>
      <c r="H15" s="16"/>
      <c r="I15" s="11"/>
      <c r="J15" s="14"/>
      <c r="K15" s="14"/>
      <c r="L15" s="10"/>
      <c r="M15" s="14"/>
      <c r="N15" s="14"/>
      <c r="O15" s="14"/>
      <c r="P15" s="14"/>
      <c r="Q15" s="14"/>
    </row>
  </sheetData>
  <conditionalFormatting sqref="C15">
    <cfRule type="duplicateValues" dxfId="3" priority="4"/>
  </conditionalFormatting>
  <conditionalFormatting sqref="C12:C14">
    <cfRule type="duplicateValues" dxfId="2" priority="3"/>
  </conditionalFormatting>
  <conditionalFormatting sqref="C2:C5">
    <cfRule type="duplicateValues" dxfId="1" priority="2"/>
  </conditionalFormatting>
  <conditionalFormatting sqref="C6:C11">
    <cfRule type="duplicateValues" dxfId="0" priority="1"/>
  </conditionalFormatting>
  <pageMargins left="0.95" right="0.7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SURYAPET 2019-PRASANNA</vt:lpstr>
      <vt:lpstr>SURYAPET 2019-03JUNE2019</vt:lpstr>
      <vt:lpstr>SURYAPET 2019-PENDING</vt:lpstr>
      <vt:lpstr>SURYAPET 2019-FOR FOLLOWUP-C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Vinod Office</cp:lastModifiedBy>
  <cp:lastPrinted>2021-06-16T06:16:58Z</cp:lastPrinted>
  <dcterms:created xsi:type="dcterms:W3CDTF">2021-04-28T07:20:27Z</dcterms:created>
  <dcterms:modified xsi:type="dcterms:W3CDTF">2021-06-16T06:17:54Z</dcterms:modified>
</cp:coreProperties>
</file>