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My Computer Programms\Geeks of Gurukul\Excel_Files\Assignments\"/>
    </mc:Choice>
  </mc:AlternateContent>
  <bookViews>
    <workbookView xWindow="0" yWindow="0" windowWidth="20490" windowHeight="8325"/>
  </bookViews>
  <sheets>
    <sheet name="Report Dashboard" sheetId="7" r:id="rId1"/>
    <sheet name="TargetOfCustomer" sheetId="13" r:id="rId2"/>
    <sheet name="ProfitAmount" sheetId="12" r:id="rId3"/>
    <sheet name="SalseTrend" sheetId="11" r:id="rId4"/>
    <sheet name="CustomerSatisfaction" sheetId="10" r:id="rId5"/>
    <sheet name="SalseBy Contry" sheetId="9" r:id="rId6"/>
    <sheet name="Inputs" sheetId="3" r:id="rId7"/>
    <sheet name="Sales" sheetId="8" r:id="rId8"/>
    <sheet name="Contacts" sheetId="4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3" l="1"/>
  <c r="F13" i="13" s="1"/>
  <c r="F11" i="12"/>
  <c r="F12" i="12" s="1"/>
  <c r="E9" i="8"/>
  <c r="E10" i="8" s="1"/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<sst xmlns="http://schemas.openxmlformats.org/spreadsheetml/2006/main" count="131" uniqueCount="62">
  <si>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</si>
  <si>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</si>
  <si>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</si>
  <si>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</si>
  <si>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</si>
  <si>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</si>
  <si>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</si>
  <si>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</si>
  <si>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</si>
  <si>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</si>
  <si>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</si>
  <si>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</si>
  <si>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</si>
  <si>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</si>
  <si>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</si>
  <si>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</si>
  <si>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</si>
  <si>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</si>
  <si>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</si>
  <si>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</si>
  <si>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</si>
  <si>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</si>
  <si>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</si>
  <si>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</si>
  <si>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</si>
  <si>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</si>
  <si>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</si>
  <si>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</si>
  <si>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</si>
  <si>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</si>
  <si>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</si>
  <si>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</si>
  <si>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</si>
  <si>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</si>
  <si>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</si>
  <si>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</si>
  <si>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</si>
  <si>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</si>
  <si>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</si>
  <si>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</si>
  <si>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</si>
  <si>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</si>
  <si>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</si>
  <si>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</si>
  <si>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</si>
  <si>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</si>
  <si>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</si>
  <si>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</si>
  <si>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</si>
  <si>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</si>
  <si>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</si>
  <si>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</si>
  <si>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</si>
  <si>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</si>
  <si>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</si>
  <si>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Salse Data Analysis</t>
  </si>
  <si>
    <t>Salse By Contry 2022</t>
  </si>
  <si>
    <t>2021</t>
  </si>
  <si>
    <t>2022</t>
  </si>
  <si>
    <t>2021 - 2022 Salse Trend</t>
  </si>
  <si>
    <t>Profit Amount</t>
  </si>
  <si>
    <t>Target status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</si>
</sst>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5362318840579715E-2"/>
                  <c:y val="2.9850746268656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391304347826087E-2"/>
                  <c:y val="8.9552238805970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04724409448817"/>
          <c:y val="0.24839353414156559"/>
          <c:w val="0.48832152230971126"/>
          <c:h val="0.6200908219805857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44784"/>
        <c:axId val="615147504"/>
      </c:radarChart>
      <c:catAx>
        <c:axId val="615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7504"/>
        <c:crosses val="autoZero"/>
        <c:auto val="1"/>
        <c:lblAlgn val="ctr"/>
        <c:lblOffset val="100"/>
        <c:noMultiLvlLbl val="0"/>
      </c:catAx>
      <c:valAx>
        <c:axId val="615147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51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Contry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50288"/>
        <c:axId val="898348656"/>
      </c:barChart>
      <c:catAx>
        <c:axId val="8983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48656"/>
        <c:crosses val="autoZero"/>
        <c:auto val="1"/>
        <c:lblAlgn val="ctr"/>
        <c:lblOffset val="100"/>
        <c:noMultiLvlLbl val="0"/>
      </c:catAx>
      <c:valAx>
        <c:axId val="898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5362318840579715E-2"/>
                  <c:y val="2.98507462686567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391304347826087E-2"/>
                  <c:y val="8.9552238805970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6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018810148731402E-2"/>
          <c:y val="0.23653284138341396"/>
          <c:w val="0.92862935928629364"/>
          <c:h val="0.60492618697662714"/>
        </c:manualLayout>
      </c:layout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"/>
                <a:bevelB h="19050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072153716634478"/>
                  <c:y val="-0.19098970321017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04724409448817"/>
          <c:y val="0.24839353414156559"/>
          <c:w val="0.48832152230971126"/>
          <c:h val="0.6200908219805857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963760"/>
        <c:axId val="806971376"/>
      </c:radarChart>
      <c:catAx>
        <c:axId val="8069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71376"/>
        <c:crosses val="autoZero"/>
        <c:auto val="1"/>
        <c:lblAlgn val="ctr"/>
        <c:lblOffset val="100"/>
        <c:noMultiLvlLbl val="0"/>
      </c:catAx>
      <c:valAx>
        <c:axId val="806971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69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2021- 2022 Sales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35451489616432E-2"/>
          <c:y val="0.18991993827313827"/>
          <c:w val="0.86790598543603104"/>
          <c:h val="0.5780485400417307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69744"/>
        <c:axId val="806968656"/>
      </c:lineChart>
      <c:catAx>
        <c:axId val="8069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68656"/>
        <c:crosses val="autoZero"/>
        <c:auto val="1"/>
        <c:lblAlgn val="ctr"/>
        <c:lblOffset val="100"/>
        <c:noMultiLvlLbl val="0"/>
      </c:catAx>
      <c:valAx>
        <c:axId val="80696865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Contry 2022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964304"/>
        <c:axId val="806976816"/>
      </c:barChart>
      <c:catAx>
        <c:axId val="8069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76816"/>
        <c:crosses val="autoZero"/>
        <c:auto val="1"/>
        <c:lblAlgn val="ctr"/>
        <c:lblOffset val="100"/>
        <c:noMultiLvlLbl val="0"/>
      </c:catAx>
      <c:valAx>
        <c:axId val="806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6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018810148731402E-2"/>
          <c:y val="0.23653284138341396"/>
          <c:w val="0.92862935928629364"/>
          <c:h val="0.60492618697662714"/>
        </c:manualLayout>
      </c:layout>
      <c:pie3DChart>
        <c:varyColors val="1"/>
        <c:ser>
          <c:idx val="0"/>
          <c:order val="0"/>
          <c:explosion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6350"/>
                <a:bevelB h="19050"/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072153716634478"/>
                  <c:y val="-0.190989703210175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2021- 2022 Sales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35451489616432E-2"/>
          <c:y val="0.18991993827313827"/>
          <c:w val="0.86790598543603104"/>
          <c:h val="0.5780485400417307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46416"/>
        <c:axId val="615146960"/>
      </c:lineChart>
      <c:catAx>
        <c:axId val="6151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6960"/>
        <c:crosses val="autoZero"/>
        <c:auto val="1"/>
        <c:lblAlgn val="ctr"/>
        <c:lblOffset val="100"/>
        <c:noMultiLvlLbl val="0"/>
      </c:catAx>
      <c:valAx>
        <c:axId val="61514696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hyperlink" Target="#TargetOfCustomer!A1"/><Relationship Id="rId26" Type="http://schemas.openxmlformats.org/officeDocument/2006/relationships/chart" Target="../charts/chart6.xml"/><Relationship Id="rId3" Type="http://schemas.openxmlformats.org/officeDocument/2006/relationships/image" Target="../media/image2.svg"/><Relationship Id="rId21" Type="http://schemas.openxmlformats.org/officeDocument/2006/relationships/hyperlink" Target="#CustomerSatisfaction!A1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hyperlink" Target="#ProfitAmount!A1"/><Relationship Id="rId25" Type="http://schemas.openxmlformats.org/officeDocument/2006/relationships/hyperlink" Target="#'SalseBy Contry'!A1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3.xml"/><Relationship Id="rId1" Type="http://schemas.openxmlformats.org/officeDocument/2006/relationships/hyperlink" Target="file:///C:\Users\pc\Desktop\My%20Computer%20Programms\Geeks%20of%20Gurukul\Excel_Files\Assignments\Ankit%20Pandram.xlsx" TargetMode="Externa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24" Type="http://schemas.openxmlformats.org/officeDocument/2006/relationships/chart" Target="../charts/chart5.xml"/><Relationship Id="rId5" Type="http://schemas.openxmlformats.org/officeDocument/2006/relationships/image" Target="../media/image2.png"/><Relationship Id="rId15" Type="http://schemas.openxmlformats.org/officeDocument/2006/relationships/hyperlink" Target="#Sales!A1"/><Relationship Id="rId23" Type="http://schemas.openxmlformats.org/officeDocument/2006/relationships/hyperlink" Target="#SalseTrend!A1"/><Relationship Id="rId10" Type="http://schemas.openxmlformats.org/officeDocument/2006/relationships/hyperlink" Target="#'Report Dashboard'!A1"/><Relationship Id="rId19" Type="http://schemas.openxmlformats.org/officeDocument/2006/relationships/chart" Target="../charts/chart2.xml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10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11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'Report Dashboard'!A1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2.png"/><Relationship Id="rId15" Type="http://schemas.openxmlformats.org/officeDocument/2006/relationships/image" Target="../media/image4.png"/><Relationship Id="rId10" Type="http://schemas.openxmlformats.org/officeDocument/2006/relationships/image" Target="../media/image5.png"/><Relationship Id="rId4" Type="http://schemas.openxmlformats.org/officeDocument/2006/relationships/hyperlink" Target="#Inputs!A1"/><Relationship Id="rId9" Type="http://schemas.openxmlformats.org/officeDocument/2006/relationships/image" Target="../media/image6.svg"/><Relationship Id="rId14" Type="http://schemas.openxmlformats.org/officeDocument/2006/relationships/hyperlink" Target="#'Report Dashboard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image" Target="../media/image8.svg"/><Relationship Id="rId3" Type="http://schemas.openxmlformats.org/officeDocument/2006/relationships/hyperlink" Target="#Inputs!A1"/><Relationship Id="rId7" Type="http://schemas.openxmlformats.org/officeDocument/2006/relationships/image" Target="../media/image3.png"/><Relationship Id="rId12" Type="http://schemas.openxmlformats.org/officeDocument/2006/relationships/image" Target="../media/image5.png"/><Relationship Id="rId17" Type="http://schemas.openxmlformats.org/officeDocument/2006/relationships/hyperlink" Target="#'Report Dashboard'!A1"/><Relationship Id="rId2" Type="http://schemas.openxmlformats.org/officeDocument/2006/relationships/image" Target="../media/image2.svg"/><Relationship Id="rId16" Type="http://schemas.openxmlformats.org/officeDocument/2006/relationships/image" Target="../media/image6.svg"/><Relationship Id="rId1" Type="http://schemas.openxmlformats.org/officeDocument/2006/relationships/image" Target="../media/image1.png"/><Relationship Id="rId6" Type="http://schemas.openxmlformats.org/officeDocument/2006/relationships/hyperlink" Target="#Contac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4.svg"/><Relationship Id="rId10" Type="http://schemas.openxmlformats.org/officeDocument/2006/relationships/image" Target="../media/image4.png"/><Relationship Id="rId19" Type="http://schemas.openxmlformats.org/officeDocument/2006/relationships/image" Target="../media/image10.svg"/><Relationship Id="rId4" Type="http://schemas.openxmlformats.org/officeDocument/2006/relationships/image" Target="../media/image2.png"/><Relationship Id="rId9" Type="http://schemas.openxmlformats.org/officeDocument/2006/relationships/hyperlink" Target="../Desktop/My%20Computer%20Programms/Geeks%20of%20Gurukul/Excel_Files/Project/healthcare_dataset1.xlsx" TargetMode="External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4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5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6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7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85725</xdr:rowOff>
    </xdr:from>
    <xdr:to>
      <xdr:col>16</xdr:col>
      <xdr:colOff>161925</xdr:colOff>
      <xdr:row>2</xdr:row>
      <xdr:rowOff>171450</xdr:rowOff>
    </xdr:to>
    <xdr:sp macro="" textlink="">
      <xdr:nvSpPr>
        <xdr:cNvPr id="11" name="Rounded Rectangle 10"/>
        <xdr:cNvSpPr/>
      </xdr:nvSpPr>
      <xdr:spPr>
        <a:xfrm>
          <a:off x="1466850" y="85725"/>
          <a:ext cx="9763125" cy="485775"/>
        </a:xfrm>
        <a:prstGeom prst="roundRect">
          <a:avLst/>
        </a:prstGeom>
        <a:solidFill>
          <a:schemeClr val="bg1"/>
        </a:solidFill>
        <a:ln>
          <a:noFill/>
        </a:ln>
        <a:effectLst>
          <a:softEdge rad="12700"/>
        </a:effectLst>
        <a:scene3d>
          <a:camera prst="orthographicFront"/>
          <a:lightRig rig="threePt" dir="t">
            <a:rot lat="0" lon="0" rev="21594000"/>
          </a:lightRig>
        </a:scene3d>
        <a:sp3d extrusionH="76200" prstMaterial="matte">
          <a:bevelT/>
          <a:bevelB w="95250" h="5715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chemeClr val="tx1"/>
              </a:solidFill>
            </a:rPr>
            <a:t>Sales Dashboard 2022 South America</a:t>
          </a:r>
        </a:p>
      </xdr:txBody>
    </xdr:sp>
    <xdr:clientData/>
  </xdr:twoCellAnchor>
  <xdr:twoCellAnchor>
    <xdr:from>
      <xdr:col>1</xdr:col>
      <xdr:colOff>438150</xdr:colOff>
      <xdr:row>4</xdr:row>
      <xdr:rowOff>66675</xdr:rowOff>
    </xdr:from>
    <xdr:to>
      <xdr:col>5</xdr:col>
      <xdr:colOff>628650</xdr:colOff>
      <xdr:row>10</xdr:row>
      <xdr:rowOff>38100</xdr:rowOff>
    </xdr:to>
    <xdr:sp macro="" textlink="">
      <xdr:nvSpPr>
        <xdr:cNvPr id="12" name="Rounded Rectangle 11">
          <a:hlinkClick xmlns:r="http://schemas.openxmlformats.org/officeDocument/2006/relationships" r:id="rId15"/>
        </xdr:cNvPr>
        <xdr:cNvSpPr/>
      </xdr:nvSpPr>
      <xdr:spPr>
        <a:xfrm>
          <a:off x="1219200" y="866775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Sales</a:t>
          </a:r>
        </a:p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247650</xdr:colOff>
      <xdr:row>3</xdr:row>
      <xdr:rowOff>161925</xdr:rowOff>
    </xdr:from>
    <xdr:to>
      <xdr:col>6</xdr:col>
      <xdr:colOff>228600</xdr:colOff>
      <xdr:row>10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457200</xdr:colOff>
      <xdr:row>4</xdr:row>
      <xdr:rowOff>66675</xdr:rowOff>
    </xdr:from>
    <xdr:to>
      <xdr:col>10</xdr:col>
      <xdr:colOff>647700</xdr:colOff>
      <xdr:row>10</xdr:row>
      <xdr:rowOff>38100</xdr:rowOff>
    </xdr:to>
    <xdr:sp macro="" textlink="">
      <xdr:nvSpPr>
        <xdr:cNvPr id="17" name="Rounded Rectangle 16">
          <a:hlinkClick xmlns:r="http://schemas.openxmlformats.org/officeDocument/2006/relationships" r:id="rId17"/>
        </xdr:cNvPr>
        <xdr:cNvSpPr/>
      </xdr:nvSpPr>
      <xdr:spPr>
        <a:xfrm>
          <a:off x="4667250" y="866775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effectLst>
          <a:softEdge rad="12700"/>
        </a:effectLst>
        <a:scene3d>
          <a:camera prst="orthographicFront"/>
          <a:lightRig rig="threePt" dir="t">
            <a:rot lat="0" lon="0" rev="21594000"/>
          </a:lightRig>
        </a:scene3d>
        <a:sp3d prstMaterial="plastic"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11</xdr:col>
      <xdr:colOff>428625</xdr:colOff>
      <xdr:row>4</xdr:row>
      <xdr:rowOff>57150</xdr:rowOff>
    </xdr:from>
    <xdr:to>
      <xdr:col>15</xdr:col>
      <xdr:colOff>619125</xdr:colOff>
      <xdr:row>10</xdr:row>
      <xdr:rowOff>28575</xdr:rowOff>
    </xdr:to>
    <xdr:sp macro="" textlink="">
      <xdr:nvSpPr>
        <xdr:cNvPr id="18" name="Rounded Rectangle 17">
          <a:hlinkClick xmlns:r="http://schemas.openxmlformats.org/officeDocument/2006/relationships" r:id="rId18"/>
        </xdr:cNvPr>
        <xdr:cNvSpPr/>
      </xdr:nvSpPr>
      <xdr:spPr>
        <a:xfrm>
          <a:off x="8067675" y="857250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Target of</a:t>
          </a:r>
          <a:r>
            <a:rPr lang="en-IN" sz="1600" b="1" baseline="0">
              <a:solidFill>
                <a:schemeClr val="tx1"/>
              </a:solidFill>
            </a:rPr>
            <a:t> customer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152400</xdr:colOff>
      <xdr:row>4</xdr:row>
      <xdr:rowOff>47625</xdr:rowOff>
    </xdr:from>
    <xdr:to>
      <xdr:col>10</xdr:col>
      <xdr:colOff>485774</xdr:colOff>
      <xdr:row>10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142875</xdr:colOff>
      <xdr:row>4</xdr:row>
      <xdr:rowOff>19050</xdr:rowOff>
    </xdr:from>
    <xdr:to>
      <xdr:col>16</xdr:col>
      <xdr:colOff>104775</xdr:colOff>
      <xdr:row>10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180975</xdr:colOff>
      <xdr:row>13</xdr:row>
      <xdr:rowOff>180975</xdr:rowOff>
    </xdr:from>
    <xdr:to>
      <xdr:col>7</xdr:col>
      <xdr:colOff>304800</xdr:colOff>
      <xdr:row>20</xdr:row>
      <xdr:rowOff>171450</xdr:rowOff>
    </xdr:to>
    <xdr:sp macro="" textlink="">
      <xdr:nvSpPr>
        <xdr:cNvPr id="21" name="Rounded Rectangle 20"/>
        <xdr:cNvSpPr/>
      </xdr:nvSpPr>
      <xdr:spPr>
        <a:xfrm>
          <a:off x="2333625" y="2781300"/>
          <a:ext cx="2867025" cy="1390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47627</xdr:colOff>
      <xdr:row>11</xdr:row>
      <xdr:rowOff>152401</xdr:rowOff>
    </xdr:from>
    <xdr:to>
      <xdr:col>12</xdr:col>
      <xdr:colOff>400051</xdr:colOff>
      <xdr:row>22</xdr:row>
      <xdr:rowOff>123826</xdr:rowOff>
    </xdr:to>
    <xdr:sp macro="" textlink="">
      <xdr:nvSpPr>
        <xdr:cNvPr id="22" name="Rounded Rectangle 21">
          <a:hlinkClick xmlns:r="http://schemas.openxmlformats.org/officeDocument/2006/relationships" r:id="rId21"/>
        </xdr:cNvPr>
        <xdr:cNvSpPr/>
      </xdr:nvSpPr>
      <xdr:spPr>
        <a:xfrm>
          <a:off x="5629277" y="2352676"/>
          <a:ext cx="3095624" cy="2171700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Customer Satisfaction</a:t>
          </a:r>
        </a:p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57150</xdr:colOff>
      <xdr:row>12</xdr:row>
      <xdr:rowOff>38099</xdr:rowOff>
    </xdr:from>
    <xdr:to>
      <xdr:col>12</xdr:col>
      <xdr:colOff>190500</xdr:colOff>
      <xdr:row>23</xdr:row>
      <xdr:rowOff>171449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514350</xdr:colOff>
      <xdr:row>6</xdr:row>
      <xdr:rowOff>47625</xdr:rowOff>
    </xdr:from>
    <xdr:to>
      <xdr:col>2</xdr:col>
      <xdr:colOff>676275</xdr:colOff>
      <xdr:row>7</xdr:row>
      <xdr:rowOff>161925</xdr:rowOff>
    </xdr:to>
    <xdr:sp macro="" textlink="Inputs!$D$5">
      <xdr:nvSpPr>
        <xdr:cNvPr id="23" name="TextBox 22"/>
        <xdr:cNvSpPr txBox="1"/>
      </xdr:nvSpPr>
      <xdr:spPr>
        <a:xfrm>
          <a:off x="1295400" y="1247775"/>
          <a:ext cx="8477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F7BE3C-0330-49BD-888F-3BB0643AE0A1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IN" sz="1100" b="1"/>
        </a:p>
      </xdr:txBody>
    </xdr:sp>
    <xdr:clientData/>
  </xdr:twoCellAnchor>
  <xdr:twoCellAnchor>
    <xdr:from>
      <xdr:col>6</xdr:col>
      <xdr:colOff>619125</xdr:colOff>
      <xdr:row>6</xdr:row>
      <xdr:rowOff>47625</xdr:rowOff>
    </xdr:from>
    <xdr:to>
      <xdr:col>7</xdr:col>
      <xdr:colOff>676275</xdr:colOff>
      <xdr:row>7</xdr:row>
      <xdr:rowOff>123825</xdr:rowOff>
    </xdr:to>
    <xdr:sp macro="" textlink="Inputs!$G$5">
      <xdr:nvSpPr>
        <xdr:cNvPr id="24" name="Rectangle 23"/>
        <xdr:cNvSpPr/>
      </xdr:nvSpPr>
      <xdr:spPr>
        <a:xfrm>
          <a:off x="4829175" y="1247775"/>
          <a:ext cx="74295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D7DCD98-A25B-445B-BD14-7CD1E5DC664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$890 </a:t>
          </a:fld>
          <a:endParaRPr lang="en-IN" sz="1100" b="1"/>
        </a:p>
      </xdr:txBody>
    </xdr:sp>
    <xdr:clientData/>
  </xdr:twoCellAnchor>
  <xdr:twoCellAnchor>
    <xdr:from>
      <xdr:col>12</xdr:col>
      <xdr:colOff>28575</xdr:colOff>
      <xdr:row>6</xdr:row>
      <xdr:rowOff>0</xdr:rowOff>
    </xdr:from>
    <xdr:to>
      <xdr:col>13</xdr:col>
      <xdr:colOff>66675</xdr:colOff>
      <xdr:row>7</xdr:row>
      <xdr:rowOff>133350</xdr:rowOff>
    </xdr:to>
    <xdr:sp macro="" textlink="Inputs!$J$5">
      <xdr:nvSpPr>
        <xdr:cNvPr id="25" name="Rounded Rectangle 24"/>
        <xdr:cNvSpPr/>
      </xdr:nvSpPr>
      <xdr:spPr>
        <a:xfrm>
          <a:off x="8353425" y="1200150"/>
          <a:ext cx="7239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F3D6308-F285-497C-A4F3-4FF1996A617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87.0 </a:t>
          </a:fld>
          <a:endParaRPr lang="en-IN" sz="1100" b="1"/>
        </a:p>
      </xdr:txBody>
    </xdr:sp>
    <xdr:clientData/>
  </xdr:twoCellAnchor>
  <xdr:twoCellAnchor>
    <xdr:from>
      <xdr:col>1</xdr:col>
      <xdr:colOff>209548</xdr:colOff>
      <xdr:row>11</xdr:row>
      <xdr:rowOff>76200</xdr:rowOff>
    </xdr:from>
    <xdr:to>
      <xdr:col>7</xdr:col>
      <xdr:colOff>609599</xdr:colOff>
      <xdr:row>22</xdr:row>
      <xdr:rowOff>171450</xdr:rowOff>
    </xdr:to>
    <xdr:sp macro="" textlink="">
      <xdr:nvSpPr>
        <xdr:cNvPr id="27" name="Rounded Rectangle 26">
          <a:hlinkClick xmlns:r="http://schemas.openxmlformats.org/officeDocument/2006/relationships" r:id="rId23"/>
        </xdr:cNvPr>
        <xdr:cNvSpPr/>
      </xdr:nvSpPr>
      <xdr:spPr>
        <a:xfrm>
          <a:off x="990598" y="2276475"/>
          <a:ext cx="4514851" cy="229552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371475</xdr:colOff>
      <xdr:row>11</xdr:row>
      <xdr:rowOff>133350</xdr:rowOff>
    </xdr:from>
    <xdr:to>
      <xdr:col>7</xdr:col>
      <xdr:colOff>57150</xdr:colOff>
      <xdr:row>23</xdr:row>
      <xdr:rowOff>28575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485775</xdr:colOff>
      <xdr:row>11</xdr:row>
      <xdr:rowOff>123825</xdr:rowOff>
    </xdr:from>
    <xdr:to>
      <xdr:col>18</xdr:col>
      <xdr:colOff>28575</xdr:colOff>
      <xdr:row>22</xdr:row>
      <xdr:rowOff>57150</xdr:rowOff>
    </xdr:to>
    <xdr:sp macro="" textlink="">
      <xdr:nvSpPr>
        <xdr:cNvPr id="30" name="Rounded Rectangle 29">
          <a:hlinkClick xmlns:r="http://schemas.openxmlformats.org/officeDocument/2006/relationships" r:id="rId25"/>
        </xdr:cNvPr>
        <xdr:cNvSpPr/>
      </xdr:nvSpPr>
      <xdr:spPr>
        <a:xfrm>
          <a:off x="8810625" y="2324100"/>
          <a:ext cx="3657600" cy="2133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504825</xdr:colOff>
      <xdr:row>12</xdr:row>
      <xdr:rowOff>95250</xdr:rowOff>
    </xdr:from>
    <xdr:to>
      <xdr:col>18</xdr:col>
      <xdr:colOff>19050</xdr:colOff>
      <xdr:row>22</xdr:row>
      <xdr:rowOff>33337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8</xdr:row>
      <xdr:rowOff>57150</xdr:rowOff>
    </xdr:from>
    <xdr:to>
      <xdr:col>11</xdr:col>
      <xdr:colOff>619125</xdr:colOff>
      <xdr:row>14</xdr:row>
      <xdr:rowOff>28575</xdr:rowOff>
    </xdr:to>
    <xdr:sp macro="" textlink="">
      <xdr:nvSpPr>
        <xdr:cNvPr id="2" name="Rounded Rectangle 1"/>
        <xdr:cNvSpPr/>
      </xdr:nvSpPr>
      <xdr:spPr>
        <a:xfrm>
          <a:off x="8067675" y="857250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Target of</a:t>
          </a:r>
          <a:r>
            <a:rPr lang="en-IN" sz="1600" b="1" baseline="0">
              <a:solidFill>
                <a:schemeClr val="tx1"/>
              </a:solidFill>
            </a:rPr>
            <a:t> customer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104775</xdr:colOff>
      <xdr:row>8</xdr:row>
      <xdr:rowOff>38100</xdr:rowOff>
    </xdr:from>
    <xdr:to>
      <xdr:col>12</xdr:col>
      <xdr:colOff>66675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10</xdr:row>
      <xdr:rowOff>0</xdr:rowOff>
    </xdr:from>
    <xdr:to>
      <xdr:col>9</xdr:col>
      <xdr:colOff>66675</xdr:colOff>
      <xdr:row>11</xdr:row>
      <xdr:rowOff>133350</xdr:rowOff>
    </xdr:to>
    <xdr:sp macro="" textlink="Inputs!$J$5">
      <xdr:nvSpPr>
        <xdr:cNvPr id="4" name="Rounded Rectangle 3"/>
        <xdr:cNvSpPr/>
      </xdr:nvSpPr>
      <xdr:spPr>
        <a:xfrm>
          <a:off x="8353425" y="1200150"/>
          <a:ext cx="723900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1F3D6308-F285-497C-A4F3-4FF1996A617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87.0 </a:t>
          </a:fld>
          <a:endParaRPr lang="en-IN" sz="1100" b="1"/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839110</xdr:colOff>
      <xdr:row>4</xdr:row>
      <xdr:rowOff>39830</xdr:rowOff>
    </xdr:to>
    <xdr:pic>
      <xdr:nvPicPr>
        <xdr:cNvPr id="8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9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142875</xdr:rowOff>
    </xdr:from>
    <xdr:to>
      <xdr:col>11</xdr:col>
      <xdr:colOff>228600</xdr:colOff>
      <xdr:row>12</xdr:row>
      <xdr:rowOff>114300</xdr:rowOff>
    </xdr:to>
    <xdr:sp macro="" textlink="">
      <xdr:nvSpPr>
        <xdr:cNvPr id="2" name="Rounded Rectangle 1"/>
        <xdr:cNvSpPr/>
      </xdr:nvSpPr>
      <xdr:spPr>
        <a:xfrm>
          <a:off x="5095875" y="1343025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effectLst>
          <a:softEdge rad="12700"/>
        </a:effectLst>
        <a:scene3d>
          <a:camera prst="orthographicFront"/>
          <a:lightRig rig="threePt" dir="t">
            <a:rot lat="0" lon="0" rev="21594000"/>
          </a:lightRig>
        </a:scene3d>
        <a:sp3d prstMaterial="plastic"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8</xdr:col>
      <xdr:colOff>257175</xdr:colOff>
      <xdr:row>6</xdr:row>
      <xdr:rowOff>152400</xdr:rowOff>
    </xdr:from>
    <xdr:to>
      <xdr:col>10</xdr:col>
      <xdr:colOff>590549</xdr:colOff>
      <xdr:row>12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8</xdr:row>
      <xdr:rowOff>161925</xdr:rowOff>
    </xdr:from>
    <xdr:to>
      <xdr:col>8</xdr:col>
      <xdr:colOff>257175</xdr:colOff>
      <xdr:row>10</xdr:row>
      <xdr:rowOff>38100</xdr:rowOff>
    </xdr:to>
    <xdr:sp macro="" textlink="Inputs!$G$5">
      <xdr:nvSpPr>
        <xdr:cNvPr id="4" name="Rectangle 3"/>
        <xdr:cNvSpPr/>
      </xdr:nvSpPr>
      <xdr:spPr>
        <a:xfrm>
          <a:off x="5257800" y="1762125"/>
          <a:ext cx="74295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D7DCD98-A25B-445B-BD14-7CD1E5DC664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$890 </a:t>
          </a:fld>
          <a:endParaRPr lang="en-IN" sz="1100" b="1"/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839110</xdr:colOff>
      <xdr:row>4</xdr:row>
      <xdr:rowOff>39830</xdr:rowOff>
    </xdr:to>
    <xdr:pic>
      <xdr:nvPicPr>
        <xdr:cNvPr id="8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9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9</xdr:row>
      <xdr:rowOff>180975</xdr:rowOff>
    </xdr:from>
    <xdr:to>
      <xdr:col>14</xdr:col>
      <xdr:colOff>304800</xdr:colOff>
      <xdr:row>16</xdr:row>
      <xdr:rowOff>171450</xdr:rowOff>
    </xdr:to>
    <xdr:sp macro="" textlink="">
      <xdr:nvSpPr>
        <xdr:cNvPr id="2" name="Rounded Rectangle 1"/>
        <xdr:cNvSpPr/>
      </xdr:nvSpPr>
      <xdr:spPr>
        <a:xfrm>
          <a:off x="2333625" y="2781300"/>
          <a:ext cx="2867025" cy="1390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209548</xdr:colOff>
      <xdr:row>7</xdr:row>
      <xdr:rowOff>76200</xdr:rowOff>
    </xdr:from>
    <xdr:to>
      <xdr:col>14</xdr:col>
      <xdr:colOff>609599</xdr:colOff>
      <xdr:row>18</xdr:row>
      <xdr:rowOff>171450</xdr:rowOff>
    </xdr:to>
    <xdr:sp macro="" textlink="">
      <xdr:nvSpPr>
        <xdr:cNvPr id="3" name="Rounded Rectangle 2"/>
        <xdr:cNvSpPr/>
      </xdr:nvSpPr>
      <xdr:spPr>
        <a:xfrm>
          <a:off x="990598" y="2276475"/>
          <a:ext cx="4514851" cy="229552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371475</xdr:colOff>
      <xdr:row>7</xdr:row>
      <xdr:rowOff>133350</xdr:rowOff>
    </xdr:from>
    <xdr:to>
      <xdr:col>14</xdr:col>
      <xdr:colOff>57150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1</xdr:col>
      <xdr:colOff>58060</xdr:colOff>
      <xdr:row>4</xdr:row>
      <xdr:rowOff>39830</xdr:rowOff>
    </xdr:to>
    <xdr:pic>
      <xdr:nvPicPr>
        <xdr:cNvPr id="8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9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47627</xdr:colOff>
      <xdr:row>6</xdr:row>
      <xdr:rowOff>152401</xdr:rowOff>
    </xdr:from>
    <xdr:to>
      <xdr:col>10</xdr:col>
      <xdr:colOff>400051</xdr:colOff>
      <xdr:row>17</xdr:row>
      <xdr:rowOff>123826</xdr:rowOff>
    </xdr:to>
    <xdr:sp macro="" textlink="">
      <xdr:nvSpPr>
        <xdr:cNvPr id="2" name="Rounded Rectangle 1"/>
        <xdr:cNvSpPr/>
      </xdr:nvSpPr>
      <xdr:spPr>
        <a:xfrm>
          <a:off x="5629277" y="2352676"/>
          <a:ext cx="3095624" cy="2171700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Customer Satisfaction</a:t>
          </a:r>
        </a:p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57150</xdr:colOff>
      <xdr:row>7</xdr:row>
      <xdr:rowOff>38099</xdr:rowOff>
    </xdr:from>
    <xdr:to>
      <xdr:col>10</xdr:col>
      <xdr:colOff>190500</xdr:colOff>
      <xdr:row>18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4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6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839110</xdr:colOff>
      <xdr:row>4</xdr:row>
      <xdr:rowOff>39830</xdr:rowOff>
    </xdr:to>
    <xdr:pic>
      <xdr:nvPicPr>
        <xdr:cNvPr id="7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8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123825</xdr:rowOff>
    </xdr:from>
    <xdr:to>
      <xdr:col>12</xdr:col>
      <xdr:colOff>28575</xdr:colOff>
      <xdr:row>18</xdr:row>
      <xdr:rowOff>57150</xdr:rowOff>
    </xdr:to>
    <xdr:sp macro="" textlink="">
      <xdr:nvSpPr>
        <xdr:cNvPr id="2" name="Rounded Rectangle 1"/>
        <xdr:cNvSpPr/>
      </xdr:nvSpPr>
      <xdr:spPr>
        <a:xfrm>
          <a:off x="8810625" y="2324100"/>
          <a:ext cx="3657600" cy="2133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504825</xdr:colOff>
      <xdr:row>8</xdr:row>
      <xdr:rowOff>95250</xdr:rowOff>
    </xdr:from>
    <xdr:to>
      <xdr:col>12</xdr:col>
      <xdr:colOff>19050</xdr:colOff>
      <xdr:row>18</xdr:row>
      <xdr:rowOff>33337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4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6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839110</xdr:colOff>
      <xdr:row>4</xdr:row>
      <xdr:rowOff>39830</xdr:rowOff>
    </xdr:to>
    <xdr:pic>
      <xdr:nvPicPr>
        <xdr:cNvPr id="7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8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44</xdr:row>
      <xdr:rowOff>200024</xdr:rowOff>
    </xdr:from>
    <xdr:to>
      <xdr:col>11</xdr:col>
      <xdr:colOff>504825</xdr:colOff>
      <xdr:row>53</xdr:row>
      <xdr:rowOff>71436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0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1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2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3" name="Graphic 14">
          <a:hlinkClick xmlns:r="http://schemas.openxmlformats.org/officeDocument/2006/relationships" r:id="rId10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4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76200</xdr:rowOff>
    </xdr:from>
    <xdr:to>
      <xdr:col>9</xdr:col>
      <xdr:colOff>495300</xdr:colOff>
      <xdr:row>11</xdr:row>
      <xdr:rowOff>47625</xdr:rowOff>
    </xdr:to>
    <xdr:sp macro="" textlink="">
      <xdr:nvSpPr>
        <xdr:cNvPr id="2" name="Rounded Rectangle 1"/>
        <xdr:cNvSpPr/>
      </xdr:nvSpPr>
      <xdr:spPr>
        <a:xfrm>
          <a:off x="3733800" y="1076325"/>
          <a:ext cx="2933700" cy="1171575"/>
        </a:xfrm>
        <a:prstGeom prst="roundRect">
          <a:avLst/>
        </a:prstGeom>
        <a:solidFill>
          <a:schemeClr val="bg1"/>
        </a:solidFill>
        <a:ln>
          <a:noFill/>
        </a:ln>
        <a:scene3d>
          <a:camera prst="orthographicFront"/>
          <a:lightRig rig="threePt" dir="t">
            <a:rot lat="0" lon="0" rev="4200000"/>
          </a:lightRig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Sales</a:t>
          </a:r>
        </a:p>
        <a:p>
          <a:pPr algn="l"/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247650</xdr:colOff>
      <xdr:row>4</xdr:row>
      <xdr:rowOff>161925</xdr:rowOff>
    </xdr:from>
    <xdr:to>
      <xdr:col>10</xdr:col>
      <xdr:colOff>228600</xdr:colOff>
      <xdr:row>11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7</xdr:row>
      <xdr:rowOff>47625</xdr:rowOff>
    </xdr:from>
    <xdr:to>
      <xdr:col>6</xdr:col>
      <xdr:colOff>676275</xdr:colOff>
      <xdr:row>8</xdr:row>
      <xdr:rowOff>161925</xdr:rowOff>
    </xdr:to>
    <xdr:sp macro="" textlink="Inputs!$D$5">
      <xdr:nvSpPr>
        <xdr:cNvPr id="4" name="TextBox 3"/>
        <xdr:cNvSpPr txBox="1"/>
      </xdr:nvSpPr>
      <xdr:spPr>
        <a:xfrm>
          <a:off x="1295400" y="1247775"/>
          <a:ext cx="8477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F7BE3C-0330-49BD-888F-3BB0643AE0A1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IN" sz="1100" b="1"/>
        </a:p>
      </xdr:txBody>
    </xdr:sp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9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0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1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2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943885</xdr:colOff>
      <xdr:row>3</xdr:row>
      <xdr:rowOff>106505</xdr:rowOff>
    </xdr:to>
    <xdr:pic>
      <xdr:nvPicPr>
        <xdr:cNvPr id="13" name="Graphic 14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73932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4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9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2" descr="Table with solid fill"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4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14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5" descr="Question Mark with solid fill"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E9:F13" totalsRowShown="0" headerRowDxfId="10">
  <autoFilter ref="E9:F13"/>
  <tableColumns count="2">
    <tableColumn id="1" name="Customers"/>
    <tableColumn id="2" name="Amount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G12:H19" totalsRowShown="0" headerRowDxfId="2">
  <autoFilter ref="G12:H19"/>
  <tableColumns count="2">
    <tableColumn id="1" name="Sales by country 2022"/>
    <tableColumn id="2" name="Figures in $M" dataDxfId="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J12:K17" totalsRowShown="0" headerRowDxfId="0">
  <autoFilter ref="J12:K17"/>
  <tableColumns count="2">
    <tableColumn id="1" name="Customer Satisfaction"/>
    <tableColumn id="2" name="Score" dataDxfId="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D6:E11" totalsRowShown="0" headerRowDxfId="15">
  <autoFilter ref="D6:E11"/>
  <tableColumns count="2">
    <tableColumn id="1" name="Sales (M)"/>
    <tableColumn id="2" name="Amou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E8:F12" totalsRowShown="0" headerRowDxfId="11">
  <autoFilter ref="E8:F12"/>
  <tableColumns count="2">
    <tableColumn id="1" name="Profit"/>
    <tableColumn id="2" name="Amount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7:G19" totalsRowShown="0" headerRowDxfId="12">
  <autoFilter ref="E7:G19"/>
  <tableColumns count="3">
    <tableColumn id="1" name="Figures in $M"/>
    <tableColumn id="2" name="2021"/>
    <tableColumn id="3" name="20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8:D14" totalsRowShown="0" headerRowDxfId="13">
  <autoFilter ref="C8:D14"/>
  <tableColumns count="2">
    <tableColumn id="1" name="Customer Satisfaction"/>
    <tableColumn id="2" name="Score" dataDxfId="1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D9:E16" totalsRowShown="0" headerRowDxfId="9">
  <autoFilter ref="D9:E16"/>
  <tableColumns count="2">
    <tableColumn id="1" name="Sales by country 2022"/>
    <tableColumn id="2" name="Figures in $M" dataDxfId="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C4:D8" totalsRowShown="0" headerRowDxfId="7">
  <autoFilter ref="C4:D8"/>
  <tableColumns count="2">
    <tableColumn id="1" name="Sales (M)"/>
    <tableColumn id="2" name="Amou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F4:G8" totalsRowShown="0" headerRowDxfId="6">
  <autoFilter ref="F4:G8"/>
  <tableColumns count="2">
    <tableColumn id="1" name="Profit"/>
    <tableColumn id="2" name="Amou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I4:J8" totalsRowShown="0" headerRowDxfId="5">
  <autoFilter ref="I4:J8"/>
  <tableColumns count="2">
    <tableColumn id="1" name="Customers"/>
    <tableColumn id="2" name="Amoun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C12:E24" totalsRowShown="0" headerRowDxfId="4">
  <autoFilter ref="C12:E24"/>
  <tableColumns count="3">
    <tableColumn id="1" name="Figures in $M"/>
    <tableColumn id="2" name="2021"/>
    <tableColumn id="3" name="20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.75" x14ac:dyDescent="0.25"/>
  <cols>
    <col min="1" max="1" width="10.25" style="1" customWidth="1"/>
    <col min="2" max="16384" width="9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5"/>
  <sheetViews>
    <sheetView showGridLines="0" workbookViewId="0"/>
  </sheetViews>
  <sheetFormatPr defaultRowHeight="15.75" x14ac:dyDescent="0.25"/>
  <cols>
    <col min="1" max="1" width="11.375" style="1" customWidth="1"/>
    <col min="5" max="5" width="11.625" customWidth="1"/>
    <col min="6" max="6" width="9.75" customWidth="1"/>
  </cols>
  <sheetData>
    <row r="5" spans="5:12" x14ac:dyDescent="0.25">
      <c r="H5" s="15" t="s">
        <v>61</v>
      </c>
      <c r="I5" s="14"/>
      <c r="J5" s="14"/>
      <c r="K5" s="14"/>
      <c r="L5" s="14"/>
    </row>
    <row r="6" spans="5:12" x14ac:dyDescent="0.25">
      <c r="H6" s="14"/>
      <c r="I6" s="14"/>
      <c r="J6" s="14"/>
      <c r="K6" s="14"/>
      <c r="L6" s="14"/>
    </row>
    <row r="8" spans="5:12" x14ac:dyDescent="0.25">
      <c r="H8" s="13"/>
      <c r="I8" s="13"/>
      <c r="J8" s="13"/>
      <c r="K8" s="13"/>
      <c r="L8" s="13"/>
    </row>
    <row r="9" spans="5:12" x14ac:dyDescent="0.25">
      <c r="E9" s="4" t="s">
        <v>24</v>
      </c>
      <c r="F9" s="4" t="s">
        <v>46</v>
      </c>
      <c r="H9" s="13"/>
      <c r="I9" s="13"/>
      <c r="J9" s="13"/>
      <c r="K9" s="13"/>
      <c r="L9" s="13"/>
    </row>
    <row r="10" spans="5:12" x14ac:dyDescent="0.25">
      <c r="E10" t="s">
        <v>47</v>
      </c>
      <c r="F10" s="8">
        <v>87</v>
      </c>
      <c r="H10" s="13"/>
      <c r="I10" s="13"/>
      <c r="J10" s="13"/>
      <c r="K10" s="13"/>
      <c r="L10" s="13"/>
    </row>
    <row r="11" spans="5:12" x14ac:dyDescent="0.25">
      <c r="E11" t="s">
        <v>48</v>
      </c>
      <c r="F11" s="8">
        <v>100</v>
      </c>
      <c r="H11" s="13"/>
      <c r="I11" s="13"/>
      <c r="J11" s="13"/>
      <c r="K11" s="13"/>
      <c r="L11" s="13"/>
    </row>
    <row r="12" spans="5:12" x14ac:dyDescent="0.25">
      <c r="E12" t="s">
        <v>51</v>
      </c>
      <c r="F12" s="9">
        <f>F10/F11</f>
        <v>0.87</v>
      </c>
      <c r="H12" s="13"/>
      <c r="I12" s="13"/>
      <c r="J12" s="13"/>
      <c r="K12" s="13"/>
      <c r="L12" s="13"/>
    </row>
    <row r="13" spans="5:12" x14ac:dyDescent="0.25">
      <c r="E13" t="s">
        <v>52</v>
      </c>
      <c r="F13" s="9">
        <f>100%-F12</f>
        <v>0.13</v>
      </c>
      <c r="H13" s="13"/>
      <c r="I13" s="13"/>
      <c r="J13" s="13"/>
      <c r="K13" s="13"/>
      <c r="L13" s="13"/>
    </row>
    <row r="14" spans="5:12" x14ac:dyDescent="0.25">
      <c r="H14" s="13"/>
      <c r="I14" s="13"/>
      <c r="J14" s="13"/>
      <c r="K14" s="13"/>
      <c r="L14" s="13"/>
    </row>
    <row r="15" spans="5:12" x14ac:dyDescent="0.25">
      <c r="H15" s="13"/>
      <c r="I15" s="13"/>
      <c r="J15" s="13"/>
      <c r="K15" s="13"/>
      <c r="L15" s="13"/>
    </row>
  </sheetData>
  <mergeCells count="1">
    <mergeCell ref="H5:L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showGridLines="0" workbookViewId="0">
      <selection activeCell="O1" sqref="O1"/>
    </sheetView>
  </sheetViews>
  <sheetFormatPr defaultRowHeight="15.75" x14ac:dyDescent="0.25"/>
  <cols>
    <col min="1" max="1" width="11.625" style="1" customWidth="1"/>
    <col min="6" max="6" width="9.75" customWidth="1"/>
  </cols>
  <sheetData>
    <row r="3" spans="5:13" x14ac:dyDescent="0.25">
      <c r="F3" s="19" t="s">
        <v>60</v>
      </c>
      <c r="G3" s="14"/>
      <c r="H3" s="14"/>
      <c r="I3" s="14"/>
      <c r="J3" s="14"/>
    </row>
    <row r="4" spans="5:13" ht="15.75" customHeight="1" x14ac:dyDescent="0.25">
      <c r="F4" s="14"/>
      <c r="G4" s="14"/>
      <c r="H4" s="14"/>
      <c r="I4" s="14"/>
      <c r="J4" s="14"/>
      <c r="K4" s="5"/>
      <c r="L4" s="5"/>
      <c r="M4" s="5"/>
    </row>
    <row r="5" spans="5:13" x14ac:dyDescent="0.25">
      <c r="J5" s="5"/>
      <c r="K5" s="5"/>
      <c r="L5" s="5"/>
      <c r="M5" s="5"/>
    </row>
    <row r="8" spans="5:13" x14ac:dyDescent="0.25">
      <c r="E8" s="4" t="s">
        <v>49</v>
      </c>
      <c r="F8" s="4" t="s">
        <v>46</v>
      </c>
      <c r="I8" s="13"/>
      <c r="J8" s="13"/>
      <c r="K8" s="13"/>
      <c r="L8" s="13"/>
      <c r="M8" s="13"/>
    </row>
    <row r="9" spans="5:13" x14ac:dyDescent="0.25">
      <c r="E9" t="s">
        <v>47</v>
      </c>
      <c r="F9" s="12">
        <v>890.36500000000001</v>
      </c>
      <c r="I9" s="13"/>
      <c r="J9" s="13"/>
      <c r="K9" s="13"/>
      <c r="L9" s="13"/>
      <c r="M9" s="13"/>
    </row>
    <row r="10" spans="5:13" x14ac:dyDescent="0.25">
      <c r="E10" t="s">
        <v>48</v>
      </c>
      <c r="F10" s="12">
        <v>1000</v>
      </c>
      <c r="I10" s="13"/>
      <c r="J10" s="13"/>
      <c r="K10" s="13"/>
      <c r="L10" s="13"/>
      <c r="M10" s="13"/>
    </row>
    <row r="11" spans="5:13" x14ac:dyDescent="0.25">
      <c r="E11" t="s">
        <v>51</v>
      </c>
      <c r="F11" s="9">
        <f>F9/F10</f>
        <v>0.89036499999999996</v>
      </c>
      <c r="I11" s="13"/>
      <c r="J11" s="13"/>
      <c r="K11" s="13"/>
      <c r="L11" s="13"/>
      <c r="M11" s="13"/>
    </row>
    <row r="12" spans="5:13" x14ac:dyDescent="0.25">
      <c r="E12" t="s">
        <v>52</v>
      </c>
      <c r="F12" s="9">
        <f>100%-F11</f>
        <v>0.10963500000000004</v>
      </c>
      <c r="I12" s="13"/>
      <c r="J12" s="13"/>
      <c r="K12" s="13"/>
      <c r="L12" s="13"/>
      <c r="M12" s="13"/>
    </row>
    <row r="13" spans="5:13" x14ac:dyDescent="0.25">
      <c r="I13" s="13"/>
      <c r="J13" s="13"/>
      <c r="K13" s="13"/>
      <c r="L13" s="13"/>
      <c r="M13" s="13"/>
    </row>
    <row r="14" spans="5:13" x14ac:dyDescent="0.25">
      <c r="I14" s="13"/>
      <c r="J14" s="13"/>
      <c r="K14" s="13"/>
      <c r="L14" s="13"/>
      <c r="M14" s="13"/>
    </row>
  </sheetData>
  <mergeCells count="1">
    <mergeCell ref="F3:J4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showGridLines="0" workbookViewId="0"/>
  </sheetViews>
  <sheetFormatPr defaultRowHeight="15.75" x14ac:dyDescent="0.25"/>
  <cols>
    <col min="1" max="1" width="10.25" style="1" customWidth="1"/>
    <col min="5" max="5" width="14.125" customWidth="1"/>
  </cols>
  <sheetData>
    <row r="3" spans="5:15" x14ac:dyDescent="0.25">
      <c r="I3" s="18" t="s">
        <v>59</v>
      </c>
      <c r="J3" s="14"/>
      <c r="K3" s="14"/>
      <c r="L3" s="14"/>
      <c r="M3" s="14"/>
      <c r="N3" s="14"/>
      <c r="O3" s="14"/>
    </row>
    <row r="4" spans="5:15" x14ac:dyDescent="0.25">
      <c r="I4" s="14"/>
      <c r="J4" s="14"/>
      <c r="K4" s="14"/>
      <c r="L4" s="14"/>
      <c r="M4" s="14"/>
      <c r="N4" s="14"/>
      <c r="O4" s="14"/>
    </row>
    <row r="5" spans="5:15" x14ac:dyDescent="0.25">
      <c r="I5" s="14"/>
      <c r="J5" s="14"/>
      <c r="K5" s="14"/>
      <c r="L5" s="14"/>
      <c r="M5" s="14"/>
      <c r="N5" s="14"/>
      <c r="O5" s="14"/>
    </row>
    <row r="7" spans="5:15" x14ac:dyDescent="0.25">
      <c r="E7" s="3" t="s">
        <v>8</v>
      </c>
      <c r="F7" s="3" t="s">
        <v>57</v>
      </c>
      <c r="G7" s="3" t="s">
        <v>58</v>
      </c>
    </row>
    <row r="8" spans="5:15" x14ac:dyDescent="0.25">
      <c r="E8" t="s">
        <v>9</v>
      </c>
      <c r="F8">
        <v>201.9</v>
      </c>
      <c r="G8">
        <v>215.3</v>
      </c>
      <c r="I8" s="13"/>
      <c r="J8" s="13"/>
      <c r="K8" s="13"/>
      <c r="L8" s="13"/>
      <c r="M8" s="13"/>
      <c r="N8" s="13"/>
      <c r="O8" s="13"/>
    </row>
    <row r="9" spans="5:15" x14ac:dyDescent="0.25">
      <c r="E9" t="s">
        <v>10</v>
      </c>
      <c r="F9">
        <v>204.2</v>
      </c>
      <c r="G9">
        <v>217.6</v>
      </c>
      <c r="I9" s="13"/>
      <c r="J9" s="13"/>
      <c r="K9" s="13"/>
      <c r="L9" s="13"/>
      <c r="M9" s="13"/>
      <c r="N9" s="13"/>
      <c r="O9" s="13"/>
    </row>
    <row r="10" spans="5:15" x14ac:dyDescent="0.25">
      <c r="E10" t="s">
        <v>11</v>
      </c>
      <c r="F10">
        <v>198.6</v>
      </c>
      <c r="G10">
        <v>220.1</v>
      </c>
      <c r="I10" s="13"/>
      <c r="J10" s="13"/>
      <c r="K10" s="13"/>
      <c r="L10" s="13"/>
      <c r="M10" s="13"/>
      <c r="N10" s="13"/>
      <c r="O10" s="13"/>
    </row>
    <row r="11" spans="5:15" x14ac:dyDescent="0.25">
      <c r="E11" t="s">
        <v>12</v>
      </c>
      <c r="F11">
        <v>199.2</v>
      </c>
      <c r="G11">
        <v>206.4</v>
      </c>
      <c r="I11" s="13"/>
      <c r="J11" s="13"/>
      <c r="K11" s="13"/>
      <c r="L11" s="13"/>
      <c r="M11" s="13"/>
      <c r="N11" s="13"/>
      <c r="O11" s="13"/>
    </row>
    <row r="12" spans="5:15" x14ac:dyDescent="0.25">
      <c r="E12" t="s">
        <v>7</v>
      </c>
      <c r="F12">
        <v>206.4</v>
      </c>
      <c r="G12">
        <v>204.3</v>
      </c>
      <c r="I12" s="13"/>
      <c r="J12" s="13"/>
      <c r="K12" s="13"/>
      <c r="L12" s="13"/>
      <c r="M12" s="13"/>
      <c r="N12" s="13"/>
      <c r="O12" s="13"/>
    </row>
    <row r="13" spans="5:15" x14ac:dyDescent="0.25">
      <c r="E13" t="s">
        <v>13</v>
      </c>
      <c r="F13">
        <v>195.3</v>
      </c>
      <c r="G13">
        <v>203</v>
      </c>
      <c r="I13" s="13"/>
      <c r="J13" s="13"/>
      <c r="K13" s="13"/>
      <c r="L13" s="13"/>
      <c r="M13" s="13"/>
      <c r="N13" s="13"/>
      <c r="O13" s="13"/>
    </row>
    <row r="14" spans="5:15" x14ac:dyDescent="0.25">
      <c r="E14" t="s">
        <v>14</v>
      </c>
      <c r="F14">
        <v>192.4</v>
      </c>
      <c r="G14">
        <v>201.5</v>
      </c>
      <c r="I14" s="13"/>
      <c r="J14" s="13"/>
      <c r="K14" s="13"/>
      <c r="L14" s="13"/>
      <c r="M14" s="13"/>
      <c r="N14" s="13"/>
      <c r="O14" s="13"/>
    </row>
    <row r="15" spans="5:15" x14ac:dyDescent="0.25">
      <c r="E15" t="s">
        <v>15</v>
      </c>
      <c r="F15">
        <v>186.3</v>
      </c>
      <c r="G15">
        <v>200.6</v>
      </c>
      <c r="I15" s="13"/>
      <c r="J15" s="13"/>
      <c r="K15" s="13"/>
      <c r="L15" s="13"/>
      <c r="M15" s="13"/>
      <c r="N15" s="13"/>
      <c r="O15" s="13"/>
    </row>
    <row r="16" spans="5:15" x14ac:dyDescent="0.25">
      <c r="E16" t="s">
        <v>16</v>
      </c>
      <c r="F16">
        <v>194.2</v>
      </c>
      <c r="G16">
        <v>210.6</v>
      </c>
      <c r="I16" s="13"/>
      <c r="J16" s="13"/>
      <c r="K16" s="13"/>
      <c r="L16" s="13"/>
      <c r="M16" s="13"/>
      <c r="N16" s="13"/>
      <c r="O16" s="13"/>
    </row>
    <row r="17" spans="5:15" x14ac:dyDescent="0.25">
      <c r="E17" t="s">
        <v>17</v>
      </c>
      <c r="F17">
        <v>199</v>
      </c>
      <c r="G17">
        <v>216.4</v>
      </c>
      <c r="I17" s="13"/>
      <c r="J17" s="13"/>
      <c r="K17" s="13"/>
      <c r="L17" s="13"/>
      <c r="M17" s="13"/>
      <c r="N17" s="13"/>
      <c r="O17" s="13"/>
    </row>
    <row r="18" spans="5:15" x14ac:dyDescent="0.25">
      <c r="E18" t="s">
        <v>18</v>
      </c>
      <c r="F18">
        <v>205.2</v>
      </c>
      <c r="G18">
        <v>222.3</v>
      </c>
      <c r="I18" s="13"/>
      <c r="J18" s="13"/>
      <c r="K18" s="13"/>
      <c r="L18" s="13"/>
      <c r="M18" s="13"/>
      <c r="N18" s="13"/>
      <c r="O18" s="13"/>
    </row>
    <row r="19" spans="5:15" x14ac:dyDescent="0.25">
      <c r="E19" t="s">
        <v>19</v>
      </c>
      <c r="F19">
        <v>204.3</v>
      </c>
      <c r="G19">
        <v>225.8</v>
      </c>
      <c r="I19" s="13"/>
      <c r="J19" s="13"/>
      <c r="K19" s="13"/>
      <c r="L19" s="13"/>
      <c r="M19" s="13"/>
      <c r="N19" s="13"/>
      <c r="O19" s="13"/>
    </row>
  </sheetData>
  <mergeCells count="1">
    <mergeCell ref="I3:O5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showGridLines="0" workbookViewId="0"/>
  </sheetViews>
  <sheetFormatPr defaultRowHeight="15.75" x14ac:dyDescent="0.25"/>
  <cols>
    <col min="1" max="1" width="11.125" style="1" customWidth="1"/>
    <col min="2" max="2" width="21.375" customWidth="1"/>
    <col min="3" max="3" width="23.75" bestFit="1" customWidth="1"/>
    <col min="4" max="4" width="9.625" bestFit="1" customWidth="1"/>
  </cols>
  <sheetData>
    <row r="3" spans="3:11" x14ac:dyDescent="0.25">
      <c r="G3" s="16" t="s">
        <v>20</v>
      </c>
      <c r="H3" s="17"/>
      <c r="I3" s="17"/>
      <c r="J3" s="17"/>
    </row>
    <row r="4" spans="3:11" x14ac:dyDescent="0.25">
      <c r="G4" s="17"/>
      <c r="H4" s="17"/>
      <c r="I4" s="17"/>
      <c r="J4" s="17"/>
    </row>
    <row r="7" spans="3:11" x14ac:dyDescent="0.25">
      <c r="G7" s="13"/>
      <c r="H7" s="13"/>
      <c r="I7" s="13"/>
      <c r="J7" s="13"/>
      <c r="K7" s="13"/>
    </row>
    <row r="8" spans="3:11" x14ac:dyDescent="0.25">
      <c r="C8" s="4" t="s">
        <v>20</v>
      </c>
      <c r="D8" s="4" t="s">
        <v>23</v>
      </c>
      <c r="G8" s="13"/>
      <c r="H8" s="13"/>
      <c r="I8" s="13"/>
      <c r="J8" s="13"/>
      <c r="K8" s="13"/>
    </row>
    <row r="9" spans="3:11" x14ac:dyDescent="0.25">
      <c r="C9" t="s">
        <v>29</v>
      </c>
      <c r="D9" s="6">
        <v>0.54</v>
      </c>
      <c r="G9" s="13"/>
      <c r="H9" s="13"/>
      <c r="I9" s="13"/>
      <c r="J9" s="13"/>
      <c r="K9" s="13"/>
    </row>
    <row r="10" spans="3:11" x14ac:dyDescent="0.25">
      <c r="C10" t="s">
        <v>28</v>
      </c>
      <c r="D10" s="6">
        <v>0.86</v>
      </c>
      <c r="G10" s="13"/>
      <c r="H10" s="13"/>
      <c r="I10" s="13"/>
      <c r="J10" s="13"/>
      <c r="K10" s="13"/>
    </row>
    <row r="11" spans="3:11" x14ac:dyDescent="0.25">
      <c r="C11" t="s">
        <v>27</v>
      </c>
      <c r="D11" s="6">
        <v>0.93</v>
      </c>
      <c r="G11" s="13"/>
      <c r="H11" s="13"/>
      <c r="I11" s="13"/>
      <c r="J11" s="13"/>
      <c r="K11" s="13"/>
    </row>
    <row r="12" spans="3:11" x14ac:dyDescent="0.25">
      <c r="C12" t="s">
        <v>26</v>
      </c>
      <c r="D12" s="6">
        <v>0.53</v>
      </c>
      <c r="G12" s="13"/>
      <c r="H12" s="13"/>
      <c r="I12" s="13"/>
      <c r="J12" s="13"/>
      <c r="K12" s="13"/>
    </row>
    <row r="13" spans="3:11" x14ac:dyDescent="0.25">
      <c r="C13" t="s">
        <v>25</v>
      </c>
      <c r="D13" s="6">
        <v>0.95</v>
      </c>
      <c r="G13" s="13"/>
      <c r="H13" s="13"/>
      <c r="I13" s="13"/>
      <c r="J13" s="13"/>
      <c r="K13" s="13"/>
    </row>
    <row r="14" spans="3:11" x14ac:dyDescent="0.25">
      <c r="G14" s="13"/>
      <c r="H14" s="13"/>
      <c r="I14" s="13"/>
      <c r="J14" s="13"/>
      <c r="K14" s="13"/>
    </row>
    <row r="15" spans="3:11" x14ac:dyDescent="0.25">
      <c r="G15" s="13"/>
      <c r="H15" s="13"/>
      <c r="I15" s="13"/>
      <c r="J15" s="13"/>
      <c r="K15" s="13"/>
    </row>
    <row r="16" spans="3:11" x14ac:dyDescent="0.25">
      <c r="G16" s="13"/>
      <c r="H16" s="13"/>
      <c r="I16" s="13"/>
      <c r="J16" s="13"/>
      <c r="K16" s="13"/>
    </row>
    <row r="17" spans="7:11" x14ac:dyDescent="0.25">
      <c r="G17" s="13"/>
      <c r="H17" s="13"/>
      <c r="I17" s="13"/>
      <c r="J17" s="13"/>
      <c r="K17" s="13"/>
    </row>
    <row r="18" spans="7:11" x14ac:dyDescent="0.25">
      <c r="G18" s="13"/>
      <c r="H18" s="13"/>
      <c r="I18" s="13"/>
      <c r="J18" s="13"/>
      <c r="K18" s="13"/>
    </row>
  </sheetData>
  <mergeCells count="1">
    <mergeCell ref="G3:J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showGridLines="0" workbookViewId="0">
      <selection activeCell="C3" sqref="C3"/>
    </sheetView>
  </sheetViews>
  <sheetFormatPr defaultRowHeight="15.75" x14ac:dyDescent="0.25"/>
  <cols>
    <col min="1" max="1" width="12" style="1" customWidth="1"/>
    <col min="2" max="2" width="9.125" customWidth="1"/>
    <col min="3" max="3" width="14.125" customWidth="1"/>
  </cols>
  <sheetData>
    <row r="3" spans="4:13" x14ac:dyDescent="0.25">
      <c r="H3" s="15" t="s">
        <v>56</v>
      </c>
      <c r="I3" s="14"/>
      <c r="J3" s="14"/>
      <c r="K3" s="14"/>
      <c r="L3" s="14"/>
    </row>
    <row r="4" spans="4:13" x14ac:dyDescent="0.25">
      <c r="H4" s="14"/>
      <c r="I4" s="14"/>
      <c r="J4" s="14"/>
      <c r="K4" s="14"/>
      <c r="L4" s="14"/>
    </row>
    <row r="7" spans="4:13" x14ac:dyDescent="0.25">
      <c r="G7" s="13"/>
      <c r="H7" s="13"/>
      <c r="I7" s="13"/>
      <c r="J7" s="13"/>
      <c r="K7" s="13"/>
      <c r="L7" s="13"/>
      <c r="M7" s="13"/>
    </row>
    <row r="8" spans="4:13" x14ac:dyDescent="0.25">
      <c r="G8" s="13"/>
      <c r="H8" s="13"/>
      <c r="I8" s="13"/>
      <c r="J8" s="13"/>
      <c r="K8" s="13"/>
      <c r="L8" s="13"/>
      <c r="M8" s="13"/>
    </row>
    <row r="9" spans="4:13" x14ac:dyDescent="0.25">
      <c r="D9" s="3" t="s">
        <v>21</v>
      </c>
      <c r="E9" s="3" t="s">
        <v>8</v>
      </c>
      <c r="G9" s="13"/>
      <c r="H9" s="13"/>
      <c r="I9" s="13"/>
      <c r="J9" s="13"/>
      <c r="K9" s="13"/>
      <c r="L9" s="13"/>
      <c r="M9" s="13"/>
    </row>
    <row r="10" spans="4:13" x14ac:dyDescent="0.25">
      <c r="D10" t="s">
        <v>1</v>
      </c>
      <c r="E10" s="5">
        <v>953.3</v>
      </c>
      <c r="G10" s="13"/>
      <c r="H10" s="13"/>
      <c r="I10" s="13"/>
      <c r="J10" s="13"/>
      <c r="K10" s="13"/>
      <c r="L10" s="13"/>
      <c r="M10" s="13"/>
    </row>
    <row r="11" spans="4:13" x14ac:dyDescent="0.25">
      <c r="D11" t="s">
        <v>4</v>
      </c>
      <c r="E11" s="5">
        <v>432.4</v>
      </c>
      <c r="G11" s="13"/>
      <c r="H11" s="13"/>
      <c r="I11" s="13"/>
      <c r="J11" s="13"/>
      <c r="K11" s="13"/>
      <c r="L11" s="13"/>
      <c r="M11" s="13"/>
    </row>
    <row r="12" spans="4:13" x14ac:dyDescent="0.25">
      <c r="D12" t="s">
        <v>22</v>
      </c>
      <c r="E12" s="5">
        <v>553.20000000000005</v>
      </c>
      <c r="G12" s="13"/>
      <c r="H12" s="13"/>
      <c r="I12" s="13"/>
      <c r="J12" s="13"/>
      <c r="K12" s="13"/>
      <c r="L12" s="13"/>
      <c r="M12" s="13"/>
    </row>
    <row r="13" spans="4:13" x14ac:dyDescent="0.25">
      <c r="D13" t="s">
        <v>5</v>
      </c>
      <c r="E13" s="5">
        <v>445.1</v>
      </c>
      <c r="G13" s="13"/>
      <c r="H13" s="13"/>
      <c r="I13" s="13"/>
      <c r="J13" s="13"/>
      <c r="K13" s="13"/>
      <c r="L13" s="13"/>
      <c r="M13" s="13"/>
    </row>
    <row r="14" spans="4:13" x14ac:dyDescent="0.25">
      <c r="D14" t="s">
        <v>6</v>
      </c>
      <c r="E14" s="5">
        <v>425.1</v>
      </c>
      <c r="G14" s="13"/>
      <c r="H14" s="13"/>
      <c r="I14" s="13"/>
      <c r="J14" s="13"/>
      <c r="K14" s="13"/>
      <c r="L14" s="13"/>
      <c r="M14" s="13"/>
    </row>
    <row r="15" spans="4:13" x14ac:dyDescent="0.25">
      <c r="D15" t="s">
        <v>3</v>
      </c>
      <c r="E15" s="5">
        <v>253.6</v>
      </c>
      <c r="G15" s="13"/>
      <c r="H15" s="13"/>
      <c r="I15" s="13"/>
      <c r="J15" s="13"/>
      <c r="K15" s="13"/>
      <c r="L15" s="13"/>
      <c r="M15" s="13"/>
    </row>
    <row r="16" spans="4:13" x14ac:dyDescent="0.25">
      <c r="D16" t="s">
        <v>2</v>
      </c>
      <c r="E16" s="5">
        <v>387.5</v>
      </c>
      <c r="G16" s="13"/>
      <c r="H16" s="13"/>
      <c r="I16" s="13"/>
      <c r="J16" s="13"/>
      <c r="K16" s="13"/>
      <c r="L16" s="13"/>
      <c r="M16" s="13"/>
    </row>
    <row r="17" spans="7:13" x14ac:dyDescent="0.25">
      <c r="G17" s="13"/>
      <c r="H17" s="13"/>
      <c r="I17" s="13"/>
      <c r="J17" s="13"/>
      <c r="K17" s="13"/>
      <c r="L17" s="13"/>
      <c r="M17" s="13"/>
    </row>
    <row r="18" spans="7:13" x14ac:dyDescent="0.25">
      <c r="G18" s="13"/>
      <c r="H18" s="13"/>
      <c r="I18" s="13"/>
      <c r="J18" s="13"/>
      <c r="K18" s="13"/>
      <c r="L18" s="13"/>
      <c r="M18" s="13"/>
    </row>
    <row r="19" spans="7:13" x14ac:dyDescent="0.25">
      <c r="G19" s="13"/>
      <c r="H19" s="13"/>
      <c r="I19" s="13"/>
      <c r="J19" s="13"/>
      <c r="K19" s="13"/>
      <c r="L19" s="13"/>
      <c r="M19" s="13"/>
    </row>
  </sheetData>
  <mergeCells count="1">
    <mergeCell ref="H3:L4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25" defaultRowHeight="15.75" x14ac:dyDescent="0.25"/>
  <cols>
    <col min="1" max="1" width="10.25" style="1" customWidth="1"/>
    <col min="2" max="2" width="4" customWidth="1"/>
    <col min="3" max="3" width="14.125" customWidth="1"/>
    <col min="4" max="4" width="9.75" customWidth="1"/>
    <col min="5" max="5" width="10.25" customWidth="1"/>
    <col min="7" max="7" width="21.375" customWidth="1"/>
    <col min="8" max="8" width="14.125" customWidth="1"/>
    <col min="9" max="9" width="11.625" customWidth="1"/>
    <col min="10" max="10" width="21.375" customWidth="1"/>
  </cols>
  <sheetData>
    <row r="2" spans="3:11" x14ac:dyDescent="0.2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2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5">
      <c r="C12" s="3" t="s">
        <v>8</v>
      </c>
      <c r="D12" s="3" t="s">
        <v>57</v>
      </c>
      <c r="E12" s="3" t="s">
        <v>58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showGridLines="0" workbookViewId="0">
      <selection activeCell="I18" sqref="I18"/>
    </sheetView>
  </sheetViews>
  <sheetFormatPr defaultRowHeight="15.75" x14ac:dyDescent="0.25"/>
  <cols>
    <col min="1" max="1" width="12.75" style="1" customWidth="1"/>
    <col min="2" max="2" width="10.5" customWidth="1"/>
    <col min="3" max="3" width="9.75" customWidth="1"/>
  </cols>
  <sheetData>
    <row r="2" spans="4:10" ht="26.25" x14ac:dyDescent="0.4">
      <c r="F2" s="15" t="s">
        <v>55</v>
      </c>
      <c r="G2" s="14"/>
      <c r="H2" s="14"/>
      <c r="I2" s="14"/>
      <c r="J2" s="14"/>
    </row>
    <row r="5" spans="4:10" x14ac:dyDescent="0.25">
      <c r="F5" s="13"/>
      <c r="G5" s="13"/>
      <c r="H5" s="13"/>
      <c r="I5" s="13"/>
      <c r="J5" s="13"/>
    </row>
    <row r="6" spans="4:10" x14ac:dyDescent="0.25">
      <c r="D6" s="4" t="s">
        <v>50</v>
      </c>
      <c r="E6" s="4" t="s">
        <v>46</v>
      </c>
      <c r="F6" s="13"/>
      <c r="G6" s="13"/>
      <c r="H6" s="13"/>
      <c r="I6" s="13"/>
      <c r="J6" s="13"/>
    </row>
    <row r="7" spans="4:10" x14ac:dyDescent="0.25">
      <c r="D7" t="s">
        <v>47</v>
      </c>
      <c r="E7" s="11">
        <v>2543.9</v>
      </c>
      <c r="F7" s="13"/>
      <c r="G7" s="13"/>
      <c r="H7" s="13"/>
      <c r="I7" s="13"/>
      <c r="J7" s="13"/>
    </row>
    <row r="8" spans="4:10" x14ac:dyDescent="0.25">
      <c r="D8" t="s">
        <v>48</v>
      </c>
      <c r="E8" s="11">
        <v>3000</v>
      </c>
      <c r="F8" s="13"/>
      <c r="G8" s="13"/>
      <c r="H8" s="13"/>
      <c r="I8" s="13"/>
      <c r="J8" s="13"/>
    </row>
    <row r="9" spans="4:10" x14ac:dyDescent="0.25">
      <c r="D9" t="s">
        <v>51</v>
      </c>
      <c r="E9" s="9">
        <f>E7/E8</f>
        <v>0.84796666666666665</v>
      </c>
      <c r="F9" s="13"/>
      <c r="G9" s="13"/>
      <c r="H9" s="13"/>
      <c r="I9" s="13"/>
      <c r="J9" s="13"/>
    </row>
    <row r="10" spans="4:10" x14ac:dyDescent="0.25">
      <c r="D10" t="s">
        <v>52</v>
      </c>
      <c r="E10" s="9">
        <f>100%-E9</f>
        <v>0.15203333333333335</v>
      </c>
      <c r="F10" s="13"/>
      <c r="G10" s="13"/>
      <c r="H10" s="13"/>
      <c r="I10" s="13"/>
      <c r="J10" s="13"/>
    </row>
    <row r="11" spans="4:10" x14ac:dyDescent="0.25">
      <c r="F11" s="13"/>
      <c r="G11" s="13"/>
      <c r="H11" s="13"/>
      <c r="I11" s="13"/>
      <c r="J11" s="13"/>
    </row>
    <row r="12" spans="4:10" x14ac:dyDescent="0.25">
      <c r="F12" s="13"/>
      <c r="G12" s="13"/>
      <c r="H12" s="13"/>
      <c r="I12" s="13"/>
      <c r="J12" s="13"/>
    </row>
  </sheetData>
  <mergeCells count="1">
    <mergeCell ref="F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>
      <selection activeCell="E16" sqref="E16"/>
    </sheetView>
  </sheetViews>
  <sheetFormatPr defaultRowHeight="15.75" x14ac:dyDescent="0.25"/>
  <cols>
    <col min="1" max="1" width="10.25" style="1" customWidth="1"/>
    <col min="2" max="2" width="4.25" customWidth="1"/>
    <col min="4" max="4" width="16.625" customWidth="1"/>
    <col min="5" max="5" width="25" bestFit="1" customWidth="1"/>
  </cols>
  <sheetData>
    <row r="2" spans="1:5" s="2" customFormat="1" x14ac:dyDescent="0.25">
      <c r="A2" s="1"/>
      <c r="C2" s="4" t="s">
        <v>0</v>
      </c>
      <c r="D2" s="4" t="s">
        <v>30</v>
      </c>
      <c r="E2" s="4" t="s">
        <v>31</v>
      </c>
    </row>
    <row r="3" spans="1:5" x14ac:dyDescent="0.25">
      <c r="C3" t="s">
        <v>1</v>
      </c>
      <c r="D3" t="s">
        <v>32</v>
      </c>
      <c r="E3" s="7" t="s">
        <v>39</v>
      </c>
    </row>
    <row r="4" spans="1:5" x14ac:dyDescent="0.25">
      <c r="C4" t="s">
        <v>4</v>
      </c>
      <c r="D4" t="s">
        <v>33</v>
      </c>
      <c r="E4" s="7" t="s">
        <v>40</v>
      </c>
    </row>
    <row r="5" spans="1:5" x14ac:dyDescent="0.25">
      <c r="C5" t="s">
        <v>22</v>
      </c>
      <c r="D5" t="s">
        <v>34</v>
      </c>
      <c r="E5" s="7" t="s">
        <v>41</v>
      </c>
    </row>
    <row r="6" spans="1:5" x14ac:dyDescent="0.25">
      <c r="C6" t="s">
        <v>5</v>
      </c>
      <c r="D6" t="s">
        <v>35</v>
      </c>
      <c r="E6" s="7" t="s">
        <v>42</v>
      </c>
    </row>
    <row r="7" spans="1:5" x14ac:dyDescent="0.25">
      <c r="C7" t="s">
        <v>6</v>
      </c>
      <c r="D7" t="s">
        <v>36</v>
      </c>
      <c r="E7" s="7" t="s">
        <v>43</v>
      </c>
    </row>
    <row r="8" spans="1:5" x14ac:dyDescent="0.25">
      <c r="C8" t="s">
        <v>3</v>
      </c>
      <c r="D8" t="s">
        <v>37</v>
      </c>
      <c r="E8" s="7" t="s">
        <v>44</v>
      </c>
    </row>
    <row r="9" spans="1:5" x14ac:dyDescent="0.25">
      <c r="C9" t="s">
        <v>2</v>
      </c>
      <c r="D9" t="s">
        <v>38</v>
      </c>
      <c r="E9" s="7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Report Dashboard</vt:lpstr>
      <vt:lpstr>TargetOfCustomer</vt:lpstr>
      <vt:lpstr>ProfitAmount</vt:lpstr>
      <vt:lpstr>SalseTrend</vt:lpstr>
      <vt:lpstr>CustomerSatisfaction</vt:lpstr>
      <vt:lpstr>SalseBy Contry</vt:lpstr>
      <vt:lpstr>Inputs</vt:lpstr>
      <vt:lpstr>Sales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2023-01-30T08:37:14Z</dcterms:created>
  <dcterms:modified xsi:type="dcterms:W3CDTF">2024-05-02T14:25:23Z</dcterms:modified>
</cp:coreProperties>
</file>