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9854F0A2-01F1-48DA-AF51-3631BBFEEDCC}" xr6:coauthVersionLast="47" xr6:coauthVersionMax="47" xr10:uidLastSave="{00000000-0000-0000-0000-000000000000}"/>
  <bookViews>
    <workbookView xWindow="-108" yWindow="-108" windowWidth="23256" windowHeight="12456" activeTab="1" xr2:uid="{3BE5FC41-1A90-4F69-8744-905FAB49D20D}"/>
  </bookViews>
  <sheets>
    <sheet name="generators" sheetId="1" r:id="rId1"/>
    <sheet name="Analysis" sheetId="3" r:id="rId2"/>
  </sheets>
  <definedNames>
    <definedName name="_xlcn.WorksheetConnection_OwnershipResearch.xlsxTable11" hidden="1">Table1[]</definedName>
  </definedNames>
  <calcPr calcId="191028"/>
  <pivotCaches>
    <pivotCache cacheId="130" r:id="rId3"/>
    <pivotCache cacheId="131" r:id="rId4"/>
    <pivotCache cacheId="132" r:id="rId5"/>
    <pivotCache cacheId="141" r:id="rId6"/>
    <pivotCache cacheId="175" r:id="rId7"/>
    <pivotCache cacheId="23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Ownership Research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4483B-434E-467B-B42F-8922A309CE6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1EADDC9-46DC-481D-A447-9E53897BD2C0}" name="WorksheetConnection_Ownership Research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OwnershipResearch.xlsxTable11"/>
        </x15:connection>
      </ext>
    </extLst>
  </connection>
</connections>
</file>

<file path=xl/sharedStrings.xml><?xml version="1.0" encoding="utf-8"?>
<sst xmlns="http://schemas.openxmlformats.org/spreadsheetml/2006/main" count="383" uniqueCount="189">
  <si>
    <t>GENERATOR_ID</t>
  </si>
  <si>
    <t>GENERATOR_NAME</t>
  </si>
  <si>
    <t>PROJECT_NAME</t>
  </si>
  <si>
    <t>TYPE</t>
  </si>
  <si>
    <t>CAPACITY_MW</t>
  </si>
  <si>
    <t>STATUS</t>
  </si>
  <si>
    <t>STATE</t>
  </si>
  <si>
    <t>COUNTY</t>
  </si>
  <si>
    <t>ISO</t>
  </si>
  <si>
    <t>EIA_PLANT_ID</t>
  </si>
  <si>
    <t>QUEUE_ID</t>
  </si>
  <si>
    <t>EIA_GENERATOR_ID</t>
  </si>
  <si>
    <t>FIRST_POWER_DATE</t>
  </si>
  <si>
    <t>ASSUMED_RETIREMENT_DATE</t>
  </si>
  <si>
    <t>REPORTED_RETIREMENT_DATE</t>
  </si>
  <si>
    <t>POINT_OF_INTERCONNECTION</t>
  </si>
  <si>
    <t>TRANSMISSION_OWNER</t>
  </si>
  <si>
    <t>Owner</t>
  </si>
  <si>
    <t>SOURCE</t>
  </si>
  <si>
    <t>or:generator:444417</t>
  </si>
  <si>
    <t>Elora BESS</t>
  </si>
  <si>
    <t>Storage</t>
  </si>
  <si>
    <t>Studies Undergoing</t>
  </si>
  <si>
    <t>ON</t>
  </si>
  <si>
    <t>Wellington</t>
  </si>
  <si>
    <t>IESO</t>
  </si>
  <si>
    <t>or:generator:228545</t>
  </si>
  <si>
    <t>Monroe Power: BA</t>
  </si>
  <si>
    <t>Monroe Power</t>
  </si>
  <si>
    <t>IA Executed</t>
  </si>
  <si>
    <t>IN</t>
  </si>
  <si>
    <t>LaPorte</t>
  </si>
  <si>
    <t>MISO</t>
  </si>
  <si>
    <t>J1355</t>
  </si>
  <si>
    <t>Stillwell 138kV Subtation</t>
  </si>
  <si>
    <t>NORTHERN INDIANA PUBLIC SERVICE COMPANY LLC</t>
  </si>
  <si>
    <t>or:generator:437172</t>
  </si>
  <si>
    <t>St. Albert Solar</t>
  </si>
  <si>
    <t>Solar</t>
  </si>
  <si>
    <t>AB</t>
  </si>
  <si>
    <t>Sturgeon</t>
  </si>
  <si>
    <t>AESO</t>
  </si>
  <si>
    <t>P2777</t>
  </si>
  <si>
    <t>or:generator:260627</t>
  </si>
  <si>
    <t>Riverstart Solar Park II</t>
  </si>
  <si>
    <t>Randolph</t>
  </si>
  <si>
    <t>PJM</t>
  </si>
  <si>
    <t>AE2-220</t>
  </si>
  <si>
    <t>Losantville 345 kV</t>
  </si>
  <si>
    <t>AEP</t>
  </si>
  <si>
    <t>or:generator:231853</t>
  </si>
  <si>
    <t>Chariot Solar II</t>
  </si>
  <si>
    <t>Chariot Solar</t>
  </si>
  <si>
    <t>IL</t>
  </si>
  <si>
    <t>Saline</t>
  </si>
  <si>
    <t>J1209</t>
  </si>
  <si>
    <t>Muddy - Crab Orchard 138kV Line</t>
  </si>
  <si>
    <t>AMEREN ILLINOIS</t>
  </si>
  <si>
    <t>or:generator:229747</t>
  </si>
  <si>
    <t>Moonshine Solar</t>
  </si>
  <si>
    <t>Clark</t>
  </si>
  <si>
    <t>J1382</t>
  </si>
  <si>
    <t>Hutsonville - Neoga 138 kV Line tap</t>
  </si>
  <si>
    <t>or:generator:262234</t>
  </si>
  <si>
    <t>CO-Frosty Valley 2: PV</t>
  </si>
  <si>
    <t>CO-Frosty Valley 2</t>
  </si>
  <si>
    <t>MD</t>
  </si>
  <si>
    <t>Anne Arundel</t>
  </si>
  <si>
    <t>AF2-434</t>
  </si>
  <si>
    <t>Columbia-Geisinger Tap #1 69 kV</t>
  </si>
  <si>
    <t>Pennsylvania Power &amp; Light</t>
  </si>
  <si>
    <t>or:generator:437280</t>
  </si>
  <si>
    <t>Rich Valley Solar</t>
  </si>
  <si>
    <t>Lac Ste. Anne</t>
  </si>
  <si>
    <t>P2778</t>
  </si>
  <si>
    <t>or:generator:300676</t>
  </si>
  <si>
    <t>Courthouse Solar: CHSL</t>
  </si>
  <si>
    <t>Courthouse Solar</t>
  </si>
  <si>
    <t>In Construction</t>
  </si>
  <si>
    <t>VA</t>
  </si>
  <si>
    <t>Charlotte</t>
  </si>
  <si>
    <t>AF2-222 - moved to TC1</t>
  </si>
  <si>
    <t>CHSL</t>
  </si>
  <si>
    <t>Madisonville DP-Twitty's Creek 115 kV</t>
  </si>
  <si>
    <t>Dominion Energy</t>
  </si>
  <si>
    <t>or:generator:262710</t>
  </si>
  <si>
    <t>NC3 Ahoskie South Solar Project</t>
  </si>
  <si>
    <t>NC</t>
  </si>
  <si>
    <t>Hertford</t>
  </si>
  <si>
    <t>AG1-037</t>
  </si>
  <si>
    <t>Ahoskie 34.5 kV</t>
  </si>
  <si>
    <t>or:generator:262870</t>
  </si>
  <si>
    <t>Momentum Wind</t>
  </si>
  <si>
    <t>Wind</t>
  </si>
  <si>
    <t>DE</t>
  </si>
  <si>
    <t>Sussex</t>
  </si>
  <si>
    <t>AG2-348</t>
  </si>
  <si>
    <t>Indian River 230 kV II</t>
  </si>
  <si>
    <t>Delmarva Power &amp; Light Company</t>
  </si>
  <si>
    <t>or:generator:260623</t>
  </si>
  <si>
    <t>Turkey Solar</t>
  </si>
  <si>
    <t>Louisa</t>
  </si>
  <si>
    <t>AG1-469</t>
  </si>
  <si>
    <t>Gordonsville 34.5 kV</t>
  </si>
  <si>
    <t>or:generator:261283</t>
  </si>
  <si>
    <t>Gibson Solar I</t>
  </si>
  <si>
    <t>Suspended</t>
  </si>
  <si>
    <t>King George</t>
  </si>
  <si>
    <t>AF1-114</t>
  </si>
  <si>
    <t>Oak Grove-Dahlgren 230 kV</t>
  </si>
  <si>
    <t>or:generator:229724</t>
  </si>
  <si>
    <t>Wold Creek Solar</t>
  </si>
  <si>
    <t>MO</t>
  </si>
  <si>
    <t>Montgomery</t>
  </si>
  <si>
    <t>J1352</t>
  </si>
  <si>
    <t>Spencer Creek - Montgomery 345kV Line</t>
  </si>
  <si>
    <t>Ameren</t>
  </si>
  <si>
    <t>or:generator:440160</t>
  </si>
  <si>
    <t>Erin MPC Solar Battery</t>
  </si>
  <si>
    <t>Kitscoty</t>
  </si>
  <si>
    <t>P2838</t>
  </si>
  <si>
    <t>or:generator:262964</t>
  </si>
  <si>
    <t>CO-Frosty Valley: PV</t>
  </si>
  <si>
    <t>CO-Frosty Valley</t>
  </si>
  <si>
    <t>PA</t>
  </si>
  <si>
    <t>Columbia</t>
  </si>
  <si>
    <t>AF2-433</t>
  </si>
  <si>
    <t>or:generator:436193</t>
  </si>
  <si>
    <t>Eagle Butte Wind</t>
  </si>
  <si>
    <t>Cypress</t>
  </si>
  <si>
    <t>P2745</t>
  </si>
  <si>
    <t>or:generator:444420</t>
  </si>
  <si>
    <t>Fitzroy BESS</t>
  </si>
  <si>
    <t>Fitzroy Harbour</t>
  </si>
  <si>
    <t>or:generator:444441</t>
  </si>
  <si>
    <t>Oxford BESS</t>
  </si>
  <si>
    <t>Oxford</t>
  </si>
  <si>
    <t>or:generator:262036</t>
  </si>
  <si>
    <t>Railroad Avenue Energy Storage</t>
  </si>
  <si>
    <t>NJ</t>
  </si>
  <si>
    <t>Bergen</t>
  </si>
  <si>
    <t>AF2-416</t>
  </si>
  <si>
    <t>Bergen 26 kV</t>
  </si>
  <si>
    <t>Public Service Elec &amp; Gas Co</t>
  </si>
  <si>
    <t>or:generator:439819</t>
  </si>
  <si>
    <t>Dawn Harvest Storage</t>
  </si>
  <si>
    <t>Dawn Harvest</t>
  </si>
  <si>
    <t>WI</t>
  </si>
  <si>
    <t>Rock</t>
  </si>
  <si>
    <t>J1460</t>
  </si>
  <si>
    <t>Sunrise 138 kV Substation</t>
  </si>
  <si>
    <t>American Transmission Co</t>
  </si>
  <si>
    <t>or:generator:258440</t>
  </si>
  <si>
    <t>Fortis Rimbey 297S DER Gas</t>
  </si>
  <si>
    <t>Natural Gas</t>
  </si>
  <si>
    <t>Bluffton</t>
  </si>
  <si>
    <t>WLC1</t>
  </si>
  <si>
    <t>P2515</t>
  </si>
  <si>
    <t>AltaLink</t>
  </si>
  <si>
    <t>or:generator:260495</t>
  </si>
  <si>
    <t>Evergreen Solar</t>
  </si>
  <si>
    <t>Elk</t>
  </si>
  <si>
    <t>AF2-295</t>
  </si>
  <si>
    <t>Wilcox-Paper City 46 kV</t>
  </si>
  <si>
    <t>Allegheny Power</t>
  </si>
  <si>
    <t>or:generator:260979</t>
  </si>
  <si>
    <t>CG Fulton County</t>
  </si>
  <si>
    <t>OH</t>
  </si>
  <si>
    <t>Fulton</t>
  </si>
  <si>
    <t>AF1-206</t>
  </si>
  <si>
    <t>East Fayette 138 kV</t>
  </si>
  <si>
    <t>American Transmission Systems Inc</t>
  </si>
  <si>
    <t>or:generator:444432</t>
  </si>
  <si>
    <t>Hedley BESS</t>
  </si>
  <si>
    <t>Haldimand-norfolk</t>
  </si>
  <si>
    <t>Grand Total</t>
  </si>
  <si>
    <t>Count of GENERATOR_ID</t>
  </si>
  <si>
    <t>1. Each country has 1 GENERATOR</t>
  </si>
  <si>
    <t>Country</t>
  </si>
  <si>
    <t>State</t>
  </si>
  <si>
    <t>Fuel Type</t>
  </si>
  <si>
    <t>Generator Id</t>
  </si>
  <si>
    <t xml:space="preserve">Generator </t>
  </si>
  <si>
    <t>14 Solar &amp; 8 Storage</t>
  </si>
  <si>
    <t>AB has Highest no. of Generators</t>
  </si>
  <si>
    <t>Status</t>
  </si>
  <si>
    <t>13 Studies were under going and AB,ON states has max of it</t>
  </si>
  <si>
    <t>Capacity_MW</t>
  </si>
  <si>
    <t>200 Capacity_MW were highest in numbers &amp; 20 also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</si>
</sst>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dd/mm/yy"/>
    </dxf>
    <dxf>
      <numFmt numFmtId="164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13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sharedStrings" Target="sharedString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60007870368" backgroundQuery="1" createdVersion="8" refreshedVersion="8" minRefreshableVersion="3" recordCount="0" supportSubquery="1" supportAdvancedDrill="1" xr:uid="{04D2DFF2-D6BE-43D0-8463-43EBDA00C99E}">
  <cacheSource type="external" connectionId="1"/>
  <cacheFields count="3">
    <cacheField name="[Table1].[GENERATOR_ID].[GENERATOR_ID]" caption="GENERATOR_ID" numFmtId="0" level="1">
      <sharedItems count="25">
        <s v="or:generator:228545"/>
        <s v="or:generator:229724"/>
        <s v="or:generator:229747"/>
        <s v="or:generator:231853"/>
        <s v="or:generator:258440"/>
        <s v="or:generator:260495"/>
        <s v="or:generator:260623"/>
        <s v="or:generator:260627"/>
        <s v="or:generator:260979"/>
        <s v="or:generator:261283"/>
        <s v="or:generator:262036"/>
        <s v="or:generator:262234"/>
        <s v="or:generator:262710"/>
        <s v="or:generator:262870"/>
        <s v="or:generator:262964"/>
        <s v="or:generator:300676"/>
        <s v="or:generator:436193"/>
        <s v="or:generator:437172"/>
        <s v="or:generator:437280"/>
        <s v="or:generator:439819"/>
        <s v="or:generator:440160"/>
        <s v="or:generator:444417"/>
        <s v="or:generator:444420"/>
        <s v="or:generator:444432"/>
        <s v="or:generator:444441"/>
      </sharedItems>
    </cacheField>
    <cacheField name="[Table1].[TYPE].[TYPE]" caption="TYPE" numFmtId="0" hierarchy="3" level="1">
      <sharedItems count="4">
        <s v="Natural Gas"/>
        <s v="Solar"/>
        <s v="Storage"/>
        <s v="Wind"/>
      </sharedItems>
    </cacheField>
    <cacheField name="[Measures].[Count of GENERATOR_ID]" caption="Count of GENERATOR_ID" numFmtId="0" hierarchy="22" level="32767"/>
  </cacheFields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0" memberValueDatatype="130" unbalanced="0"/>
    <cacheHierarchy uniqueName="[Table1].[TYPE]" caption="TYPE" attribute="1" defaultMemberUniqueName="[Table1].[TYPE].[All]" allUniqueName="[Table1].[TYP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CAPACITY_MW]" caption="CAPACITY_MW" attribute="1" defaultMemberUniqueName="[Table1].[CAPACITY_MW].[All]" allUniqueName="[Table1].[CAPACITY_MW].[All]" dimensionUniqueName="[Table1]" displayFolder="" count="0" memberValueDatatype="5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58917592595" backgroundQuery="1" createdVersion="8" refreshedVersion="8" minRefreshableVersion="3" recordCount="0" supportSubquery="1" supportAdvancedDrill="1" xr:uid="{32505AC3-98D6-418B-90C7-F6A81D920536}">
  <cacheSource type="external" connectionId="1"/>
  <cacheFields count="2">
    <cacheField name="[Table1].[STATE].[STATE]" caption="STATE" numFmtId="0" hierarchy="6" level="1">
      <sharedItems count="13">
        <s v="AB"/>
        <s v="DE"/>
        <s v="IL"/>
        <s v="IN"/>
        <s v="MD"/>
        <s v="MO"/>
        <s v="NC"/>
        <s v="NJ"/>
        <s v="OH"/>
        <s v="ON"/>
        <s v="PA"/>
        <s v="VA"/>
        <s v="WI"/>
      </sharedItems>
    </cacheField>
    <cacheField name="[Measures].[Count of GENERATOR_ID]" caption="Count of GENERATOR_ID" numFmtId="0" hierarchy="22" level="32767"/>
  </cacheFields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0" memberValueDatatype="130" unbalanced="0"/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0" memberValueDatatype="130" unbalanced="0"/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CAPACITY_MW]" caption="CAPACITY_MW" attribute="1" defaultMemberUniqueName="[Table1].[CAPACITY_MW].[All]" allUniqueName="[Table1].[CAPACITY_MW].[All]" dimensionUniqueName="[Table1]" displayFolder="" count="0" memberValueDatatype="5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58598842591" backgroundQuery="1" createdVersion="8" refreshedVersion="8" minRefreshableVersion="3" recordCount="0" supportSubquery="1" supportAdvancedDrill="1" xr:uid="{48B33FE7-D3D8-474C-AB2F-9BD6BDCE3561}">
  <cacheSource type="external" connectionId="1"/>
  <cacheFields count="3">
    <cacheField name="[Table1].[STATE].[STATE]" caption="STATE" numFmtId="0" hierarchy="6" level="1">
      <sharedItems count="13">
        <s v="AB"/>
        <s v="DE"/>
        <s v="IL"/>
        <s v="IN"/>
        <s v="MD"/>
        <s v="MO"/>
        <s v="NC"/>
        <s v="NJ"/>
        <s v="OH"/>
        <s v="ON"/>
        <s v="PA"/>
        <s v="VA"/>
        <s v="WI"/>
      </sharedItems>
    </cacheField>
    <cacheField name="[Measures].[Count of GENERATOR_ID]" caption="Count of GENERATOR_ID" numFmtId="0" hierarchy="22" level="32767"/>
    <cacheField name="[Table1].[COUNTY].[COUNTY]" caption="COUNTY" numFmtId="0" hierarchy="7" level="1">
      <sharedItems count="25">
        <s v="Anne Arundel"/>
        <s v="Bergen"/>
        <s v="Bluffton"/>
        <s v="Charlotte"/>
        <s v="Clark"/>
        <s v="Columbia"/>
        <s v="Cypress"/>
        <s v="Elk"/>
        <s v="Fitzroy Harbour"/>
        <s v="Fulton"/>
        <s v="Haldimand-norfolk"/>
        <s v="Hertford"/>
        <s v="King George"/>
        <s v="Kitscoty"/>
        <s v="Lac Ste. Anne"/>
        <s v="LaPorte"/>
        <s v="Louisa"/>
        <s v="Montgomery"/>
        <s v="Oxford"/>
        <s v="Randolph"/>
        <s v="Rock"/>
        <s v="Saline"/>
        <s v="Sturgeon"/>
        <s v="Sussex"/>
        <s v="Wellington"/>
      </sharedItems>
    </cacheField>
  </cacheFields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0" memberValueDatatype="130" unbalanced="0"/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0" memberValueDatatype="130" unbalanced="0"/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CAPACITY_MW]" caption="CAPACITY_MW" attribute="1" defaultMemberUniqueName="[Table1].[CAPACITY_MW].[All]" allUniqueName="[Table1].[CAPACITY_MW].[All]" dimensionUniqueName="[Table1]" displayFolder="" count="0" memberValueDatatype="5" unbalanced="0"/>
    <cacheHierarchy uniqueName="[Table1].[STATUS]" caption="STATUS" attribute="1" defaultMemberUniqueName="[Table1].[STATUS].[All]" allUniqueName="[Table1].[STATUS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Y]" caption="COUNTY" attribute="1" defaultMemberUniqueName="[Table1].[COUNTY].[All]" allUniqueName="[Table1].[COUNTY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61931944448" backgroundQuery="1" createdVersion="8" refreshedVersion="8" minRefreshableVersion="3" recordCount="0" supportSubquery="1" supportAdvancedDrill="1" xr:uid="{864C8262-2DE3-42A9-8D0B-BAC6E10ADAB3}">
  <cacheSource type="external" connectionId="1"/>
  <cacheFields count="3">
    <cacheField name="[Table1].[STATE].[STATE]" caption="STATE" numFmtId="0" hierarchy="6" level="1">
      <sharedItems count="13">
        <s v="AB"/>
        <s v="DE"/>
        <s v="IL"/>
        <s v="IN"/>
        <s v="MD"/>
        <s v="MO"/>
        <s v="NC"/>
        <s v="NJ"/>
        <s v="OH"/>
        <s v="ON"/>
        <s v="PA"/>
        <s v="VA"/>
        <s v="WI"/>
      </sharedItems>
    </cacheField>
    <cacheField name="[Measures].[Count of GENERATOR_ID]" caption="Count of GENERATOR_ID" numFmtId="0" hierarchy="22" level="32767"/>
    <cacheField name="[Table1].[STATUS].[STATUS]" caption="STATUS" numFmtId="0" hierarchy="5" level="1">
      <sharedItems count="4">
        <s v="IA Executed"/>
        <s v="In Construction"/>
        <s v="Studies Undergoing"/>
        <s v="Suspended"/>
      </sharedItems>
    </cacheField>
  </cacheFields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0" memberValueDatatype="130" unbalanced="0"/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0" memberValueDatatype="130" unbalanced="0"/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CAPACITY_MW]" caption="CAPACITY_MW" attribute="1" defaultMemberUniqueName="[Table1].[CAPACITY_MW].[All]" allUniqueName="[Table1].[CAPACITY_MW].[All]" dimensionUniqueName="[Table1]" displayFolder="" count="2" memberValueDatatype="5" unbalanced="0"/>
    <cacheHierarchy uniqueName="[Table1].[STATUS]" caption="STATUS" attribute="1" defaultMemberUniqueName="[Table1].[STATUS].[All]" allUniqueName="[Table1].[STATU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STATE]" caption="STATE" attribute="1" defaultMemberUniqueName="[Table1].[STATE].[All]" allUniqueName="[Table1].[STATE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65434953703" backgroundQuery="1" createdVersion="8" refreshedVersion="8" minRefreshableVersion="3" recordCount="0" supportSubquery="1" supportAdvancedDrill="1" xr:uid="{97D4E4DD-93C7-403B-AD40-2F31D645F5D4}">
  <cacheSource type="external" connectionId="1"/>
  <cacheFields count="2">
    <cacheField name="[Measures].[Count of GENERATOR_ID]" caption="Count of GENERATOR_ID" numFmtId="0" hierarchy="22" level="32767"/>
    <cacheField name="[Table1].[CAPACITY_MW].[CAPACITY_MW]" caption="CAPACITY_MW" numFmtId="0" hierarchy="4" level="1">
      <sharedItems containsSemiMixedTypes="0" containsString="0" containsNumber="1" minValue="5" maxValue="250" count="18">
        <n v="5"/>
        <n v="7.25"/>
        <n v="10"/>
        <n v="14.04"/>
        <n v="20"/>
        <n v="43"/>
        <n v="50"/>
        <n v="80"/>
        <n v="100"/>
        <n v="125"/>
        <n v="134.66666666699999"/>
        <n v="150"/>
        <n v="160"/>
        <n v="167"/>
        <n v="199"/>
        <n v="200"/>
        <n v="211"/>
        <n v="250"/>
      </sharedItems>
    </cacheField>
  </cacheFields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2" memberValueDatatype="130" unbalanced="0"/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0" memberValueDatatype="130" unbalanced="0"/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CAPACITY_MW]" caption="CAPACITY_MW" attribute="1" defaultMemberUniqueName="[Table1].[CAPACITY_MW].[All]" allUniqueName="[Table1].[CAPACITY_MW].[All]" dimensionUniqueName="[Table1]" displayFolder="" count="2" memberValueDatatype="5" unbalanced="0">
      <fieldsUsage count="2">
        <fieldUsage x="-1"/>
        <fieldUsage x="1"/>
      </fieldsUsage>
    </cacheHierarchy>
    <cacheHierarchy uniqueName="[Table1].[STATUS]" caption="STATUS" attribute="1" defaultMemberUniqueName="[Table1].[STATUS].[All]" allUniqueName="[Table1].[STATUS].[All]" dimensionUniqueName="[Table1]" displayFolder="" count="2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/>
    <cacheHierarchy uniqueName="[Table1].[COUNTY]" caption="COUNTY" attribute="1" defaultMemberUniqueName="[Table1].[COUNTY].[All]" allUniqueName="[Table1].[COUNTY].[All]" dimensionUniqueName="[Table1]" displayFolder="" count="0" memberValueDatatype="130" unbalanced="0"/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kit tomar" refreshedDate="45784.868254976849" backgroundQuery="1" createdVersion="8" refreshedVersion="8" minRefreshableVersion="3" recordCount="0" supportSubquery="1" supportAdvancedDrill="1" xr:uid="{446D9D58-AFC7-4DC1-A202-9F1060DEBC41}">
  <cacheSource type="external" connectionId="1"/>
  <cacheFields count="0"/>
  <cacheHierarchies count="27">
    <cacheHierarchy uniqueName="[Table1].[GENERATOR_ID]" caption="GENERATOR_ID" attribute="1" defaultMemberUniqueName="[Table1].[GENERATOR_ID].[All]" allUniqueName="[Table1].[GENERATOR_ID].[All]" dimensionUniqueName="[Table1]" displayFolder="" count="2" memberValueDatatype="130" unbalanced="0"/>
    <cacheHierarchy uniqueName="[Table1].[GENERATOR_NAME]" caption="GENERATOR_NAME" attribute="1" defaultMemberUniqueName="[Table1].[GENERATOR_NAME].[All]" allUniqueName="[Table1].[GENERATOR_NAME].[All]" dimensionUniqueName="[Table1]" displayFolder="" count="0" memberValueDatatype="130" unbalanced="0"/>
    <cacheHierarchy uniqueName="[Table1].[PROJECT_NAME]" caption="PROJECT_NAME" attribute="1" defaultMemberUniqueName="[Table1].[PROJECT_NAME].[All]" allUniqueName="[Table1].[PROJECT_NAME].[All]" dimensionUniqueName="[Table1]" displayFolder="" count="2" memberValueDatatype="130" unbalanced="0"/>
    <cacheHierarchy uniqueName="[Table1].[TYPE]" caption="TYPE" attribute="1" defaultMemberUniqueName="[Table1].[TYPE].[All]" allUniqueName="[Table1].[TYPE].[All]" dimensionUniqueName="[Table1]" displayFolder="" count="0" memberValueDatatype="130" unbalanced="0"/>
    <cacheHierarchy uniqueName="[Table1].[CAPACITY_MW]" caption="CAPACITY_MW" attribute="1" defaultMemberUniqueName="[Table1].[CAPACITY_MW].[All]" allUniqueName="[Table1].[CAPACITY_MW].[All]" dimensionUniqueName="[Table1]" displayFolder="" count="2" memberValueDatatype="5" unbalanced="0"/>
    <cacheHierarchy uniqueName="[Table1].[STATUS]" caption="STATUS" attribute="1" defaultMemberUniqueName="[Table1].[STATUS].[All]" allUniqueName="[Table1].[STATUS].[All]" dimensionUniqueName="[Table1]" displayFolder="" count="2" memberValueDatatype="130" unbalanced="0"/>
    <cacheHierarchy uniqueName="[Table1].[STATE]" caption="STATE" attribute="1" defaultMemberUniqueName="[Table1].[STATE].[All]" allUniqueName="[Table1].[STATE].[All]" dimensionUniqueName="[Table1]" displayFolder="" count="2" memberValueDatatype="130" unbalanced="0"/>
    <cacheHierarchy uniqueName="[Table1].[COUNTY]" caption="COUNTY" attribute="1" defaultMemberUniqueName="[Table1].[COUNTY].[All]" allUniqueName="[Table1].[COUNTY].[All]" dimensionUniqueName="[Table1]" displayFolder="" count="2" memberValueDatatype="130" unbalanced="0"/>
    <cacheHierarchy uniqueName="[Table1].[ISO]" caption="ISO" attribute="1" defaultMemberUniqueName="[Table1].[ISO].[All]" allUniqueName="[Table1].[ISO].[All]" dimensionUniqueName="[Table1]" displayFolder="" count="0" memberValueDatatype="130" unbalanced="0"/>
    <cacheHierarchy uniqueName="[Table1].[EIA_PLANT_ID]" caption="EIA_PLANT_ID" attribute="1" defaultMemberUniqueName="[Table1].[EIA_PLANT_ID].[All]" allUniqueName="[Table1].[EIA_PLANT_ID].[All]" dimensionUniqueName="[Table1]" displayFolder="" count="0" memberValueDatatype="130" unbalanced="0"/>
    <cacheHierarchy uniqueName="[Table1].[QUEUE_ID]" caption="QUEUE_ID" attribute="1" defaultMemberUniqueName="[Table1].[QUEUE_ID].[All]" allUniqueName="[Table1].[QUEUE_ID].[All]" dimensionUniqueName="[Table1]" displayFolder="" count="0" memberValueDatatype="130" unbalanced="0"/>
    <cacheHierarchy uniqueName="[Table1].[EIA_GENERATOR_ID]" caption="EIA_GENERATOR_ID" attribute="1" defaultMemberUniqueName="[Table1].[EIA_GENERATOR_ID].[All]" allUniqueName="[Table1].[EIA_GENERATOR_ID].[All]" dimensionUniqueName="[Table1]" displayFolder="" count="0" memberValueDatatype="130" unbalanced="0"/>
    <cacheHierarchy uniqueName="[Table1].[FIRST_POWER_DATE]" caption="FIRST_POWER_DATE" attribute="1" time="1" defaultMemberUniqueName="[Table1].[FIRST_POWER_DATE].[All]" allUniqueName="[Table1].[FIRST_POWER_DATE].[All]" dimensionUniqueName="[Table1]" displayFolder="" count="0" memberValueDatatype="7" unbalanced="0"/>
    <cacheHierarchy uniqueName="[Table1].[ASSUMED_RETIREMENT_DATE]" caption="ASSUMED_RETIREMENT_DATE" attribute="1" time="1" defaultMemberUniqueName="[Table1].[ASSUMED_RETIREMENT_DATE].[All]" allUniqueName="[Table1].[ASSUMED_RETIREMENT_DATE].[All]" dimensionUniqueName="[Table1]" displayFolder="" count="0" memberValueDatatype="7" unbalanced="0"/>
    <cacheHierarchy uniqueName="[Table1].[REPORTED_RETIREMENT_DATE]" caption="REPORTED_RETIREMENT_DATE" attribute="1" defaultMemberUniqueName="[Table1].[REPORTED_RETIREMENT_DATE].[All]" allUniqueName="[Table1].[REPORTED_RETIREMENT_DATE].[All]" dimensionUniqueName="[Table1]" displayFolder="" count="0" memberValueDatatype="130" unbalanced="0"/>
    <cacheHierarchy uniqueName="[Table1].[POINT_OF_INTERCONNECTION]" caption="POINT_OF_INTERCONNECTION" attribute="1" defaultMemberUniqueName="[Table1].[POINT_OF_INTERCONNECTION].[All]" allUniqueName="[Table1].[POINT_OF_INTERCONNECTION].[All]" dimensionUniqueName="[Table1]" displayFolder="" count="0" memberValueDatatype="130" unbalanced="0"/>
    <cacheHierarchy uniqueName="[Table1].[TRANSMISSION_OWNER]" caption="TRANSMISSION_OWNER" attribute="1" defaultMemberUniqueName="[Table1].[TRANSMISSION_OWNER].[All]" allUniqueName="[Table1].[TRANSMISSION_OWNER].[All]" dimensionUniqueName="[Table1]" displayFolder="" count="0" memberValueDatatype="130" unbalanced="0"/>
    <cacheHierarchy uniqueName="[Table1].[Owner]" caption="Owner" attribute="1" defaultMemberUniqueName="[Table1].[Owner].[All]" allUniqueName="[Table1].[Owner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TYPE]" caption="Count of TYPE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GENERATOR_ID]" caption="Count of GENERATOR_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GENERATOR_NAME]" caption="Count of GENERATOR_NAME" measure="1" displayFolder="" measureGroup="Table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STATE]" caption="Count of STATE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UNTY]" caption="Count of COUNTY" measure="1" displayFolder="" measureGroup="Table1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CAPACITY_MW]" caption="Sum of CAPACITY_MW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36F02-BB7A-493E-B237-4E5160A691D7}" name="PivotTable7" cacheId="23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Capacity_MW" colHeaderCaption="Status">
  <location ref="A72:C89" firstHeaderRow="1" firstDataRow="1" firstDataCol="0"/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95E82-5838-484B-A299-14C65CD0CA2C}" name="PivotTable6" cacheId="175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rowHeaderCaption="Capacity_MW" colHeaderCaption="Status">
  <location ref="I51:J69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8">
    <i>
      <x v="15"/>
    </i>
    <i>
      <x v="4"/>
    </i>
    <i>
      <x v="16"/>
    </i>
    <i>
      <x v="9"/>
    </i>
    <i>
      <x v="8"/>
    </i>
    <i>
      <x v="12"/>
    </i>
    <i>
      <x v="1"/>
    </i>
    <i>
      <x v="14"/>
    </i>
    <i>
      <x v="6"/>
    </i>
    <i>
      <x v="5"/>
    </i>
    <i>
      <x v="7"/>
    </i>
    <i>
      <x v="13"/>
    </i>
    <i>
      <x/>
    </i>
    <i>
      <x v="3"/>
    </i>
    <i>
      <x v="2"/>
    </i>
    <i>
      <x v="17"/>
    </i>
    <i>
      <x v="10"/>
    </i>
    <i>
      <x v="11"/>
    </i>
  </rowItems>
  <colItems count="1">
    <i/>
  </colItems>
  <dataFields count="1">
    <dataField name="Count of GENERATOR_ID" fld="0" subtotal="count" baseField="0" baseItem="0"/>
  </dataField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3E238-0AAD-42B8-B876-BD365CB252CC}" name="PivotTable5" cacheId="14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rowHeaderCaption="State" colHeaderCaption="Status">
  <location ref="A51:F66" firstHeaderRow="1" firstDataRow="2" firstDataCol="1"/>
  <pivotFields count="3">
    <pivotField axis="axisRow" allDrilled="1" subtotalTop="0" showAll="0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ENERATOR_ID" fld="1" subtotal="count" baseField="0" baseItem="0"/>
  </dataFields>
  <conditionalFormats count="1">
    <conditionalFormat priority="5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1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</reference>
          </references>
        </pivotArea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FA481-0B46-4AC3-B9EF-E2B07F33BAB3}" name="PivotTable4" cacheId="13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rowHeaderCaption="Generator Id" colHeaderCaption="Fuel Type">
  <location ref="D21:H48" firstHeaderRow="1" firstDataRow="2" firstDataCol="1"/>
  <pivotFields count="3"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Generator " fld="2" subtotal="count" baseField="0" baseItem="0"/>
  </dataFields>
  <conditionalFormats count="1">
    <conditionalFormat priority="7">
      <pivotAreas count="1">
        <pivotArea grandRow="1" axis="axisRow" fieldPosition="0"/>
      </pivotAreas>
    </conditionalFormat>
  </conditional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Generator 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88E25-FEC0-446F-A038-3F6817B2C8E5}" name="PivotTable3" cacheId="1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e">
  <location ref="D4:E17" firstHeaderRow="1" firstDataRow="1" firstDataCol="1"/>
  <pivotFields count="2">
    <pivotField axis="axisRow"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3">
    <i>
      <x/>
    </i>
    <i>
      <x v="9"/>
    </i>
    <i>
      <x v="11"/>
    </i>
    <i>
      <x v="2"/>
    </i>
    <i>
      <x v="3"/>
    </i>
    <i>
      <x v="10"/>
    </i>
    <i>
      <x v="1"/>
    </i>
    <i>
      <x v="8"/>
    </i>
    <i>
      <x v="7"/>
    </i>
    <i>
      <x v="4"/>
    </i>
    <i>
      <x v="12"/>
    </i>
    <i>
      <x v="5"/>
    </i>
    <i>
      <x v="6"/>
    </i>
  </rowItems>
  <colItems count="1">
    <i/>
  </colItems>
  <dataFields count="1">
    <dataField name="Count of GENERATOR_ID" fld="1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F24D9-1463-4AAE-B0C5-2C3A26AFF1C7}" name="PivotTable2" cacheId="13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ountry">
  <location ref="A3:B28" firstHeaderRow="1" firstDataRow="1" firstDataCol="1"/>
  <pivotFields count="3">
    <pivotField allDrilled="1" subtotalTop="0" showAll="0" sortType="descending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</rowItems>
  <colItems count="1">
    <i/>
  </colItems>
  <dataFields count="1">
    <dataField name="Count of GENERATOR_ID" fld="1" subtotal="count" baseField="0" baseItem="0"/>
  </dataField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Ownership Research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8B2E22-1A30-2F41-8E12-2053C315B620}" name="Table1" displayName="Table1" ref="A1:S26" totalsRowShown="0">
  <autoFilter ref="A1:S26" xr:uid="{D98B2E22-1A30-2F41-8E12-2053C315B620}"/>
  <tableColumns count="19">
    <tableColumn id="1" xr3:uid="{8B1DFE12-7987-154D-9CE1-BB14051009BE}" name="GENERATOR_ID"/>
    <tableColumn id="2" xr3:uid="{850A0115-2890-C34F-968C-A19EA33B50D5}" name="GENERATOR_NAME"/>
    <tableColumn id="3" xr3:uid="{A714F033-CFF6-814D-AAB1-02EAA5B9749E}" name="PROJECT_NAME"/>
    <tableColumn id="8" xr3:uid="{2E65D9A7-CA83-DB4B-A6B2-B70CA0B49320}" name="TYPE"/>
    <tableColumn id="9" xr3:uid="{5A833CF1-A904-C146-ACBF-3FD4C4C8C798}" name="CAPACITY_MW"/>
    <tableColumn id="10" xr3:uid="{EBF9CE7D-C6A0-3948-AB02-C5953B7E2A91}" name="STATUS"/>
    <tableColumn id="11" xr3:uid="{423B74F0-5EC5-F041-BDA1-4079B254D5A9}" name="STATE"/>
    <tableColumn id="12" xr3:uid="{C7062C84-57AB-F842-9ABF-5333D4998D8C}" name="COUNTY"/>
    <tableColumn id="13" xr3:uid="{1C2559BF-BC54-2F4B-AD00-B6A2E1DEE9C7}" name="ISO"/>
    <tableColumn id="14" xr3:uid="{F189C1C5-842E-A340-95A2-3B732DA916A6}" name="EIA_PLANT_ID"/>
    <tableColumn id="15" xr3:uid="{B7B5382D-963B-2444-86C1-6A711C624BB2}" name="QUEUE_ID"/>
    <tableColumn id="16" xr3:uid="{5B2FDF11-550C-934D-893E-B327020E8D35}" name="EIA_GENERATOR_ID"/>
    <tableColumn id="17" xr3:uid="{1383F605-D49A-874B-874F-1645A82D6143}" name="FIRST_POWER_DATE" dataDxfId="1"/>
    <tableColumn id="18" xr3:uid="{CC986742-A6CA-264C-9478-46F255AA8131}" name="ASSUMED_RETIREMENT_DATE" dataDxfId="0"/>
    <tableColumn id="19" xr3:uid="{29C8A847-CDF2-6149-B0C3-AB9CC0112868}" name="REPORTED_RETIREMENT_DATE"/>
    <tableColumn id="20" xr3:uid="{15853DC4-C8D3-F643-9B55-4C9FE924B536}" name="POINT_OF_INTERCONNECTION"/>
    <tableColumn id="21" xr3:uid="{95FC4F52-1E0C-4747-B937-70B67984D212}" name="TRANSMISSION_OWNER"/>
    <tableColumn id="22" xr3:uid="{8519A4D8-AB8B-A140-BF0A-9FEAC19C4C34}" name="Owner"/>
    <tableColumn id="23" xr3:uid="{C5E7EF8D-A00F-B149-A502-269BB81F1F31}" name="SOUR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75E2-DC51-48E4-8512-99DCEB093B53}">
  <dimension ref="A1:S26"/>
  <sheetViews>
    <sheetView topLeftCell="F1" zoomScale="85" zoomScaleNormal="150" workbookViewId="0">
      <selection activeCell="F35" sqref="F35"/>
    </sheetView>
  </sheetViews>
  <sheetFormatPr defaultColWidth="8.77734375" defaultRowHeight="14.4" x14ac:dyDescent="0.3"/>
  <cols>
    <col min="1" max="1" width="17.44140625" bestFit="1" customWidth="1"/>
    <col min="2" max="2" width="39.109375" bestFit="1" customWidth="1"/>
    <col min="3" max="3" width="36" bestFit="1" customWidth="1"/>
    <col min="4" max="4" width="10.44140625" bestFit="1" customWidth="1"/>
    <col min="5" max="5" width="18.44140625" customWidth="1"/>
    <col min="6" max="6" width="22.6640625" customWidth="1"/>
    <col min="7" max="7" width="10.6640625" customWidth="1"/>
    <col min="8" max="8" width="16.33203125" bestFit="1" customWidth="1"/>
    <col min="9" max="9" width="11.44140625" customWidth="1"/>
    <col min="10" max="10" width="17" customWidth="1"/>
    <col min="11" max="11" width="24.109375" bestFit="1" customWidth="1"/>
    <col min="12" max="12" width="17.33203125" customWidth="1"/>
    <col min="13" max="13" width="18" customWidth="1"/>
    <col min="14" max="14" width="25.44140625" bestFit="1" customWidth="1"/>
    <col min="15" max="15" width="26.109375" bestFit="1" customWidth="1"/>
    <col min="16" max="16" width="45.33203125" customWidth="1"/>
    <col min="17" max="17" width="44.109375" bestFit="1" customWidth="1"/>
    <col min="18" max="18" width="34.44140625" customWidth="1"/>
    <col min="19" max="19" width="51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20</v>
      </c>
      <c r="D2" t="s">
        <v>21</v>
      </c>
      <c r="E2">
        <v>211</v>
      </c>
      <c r="F2" t="s">
        <v>22</v>
      </c>
      <c r="G2" t="s">
        <v>23</v>
      </c>
      <c r="H2" t="s">
        <v>24</v>
      </c>
      <c r="I2" t="s">
        <v>25</v>
      </c>
      <c r="K2">
        <v>776</v>
      </c>
      <c r="M2" s="1">
        <v>46388</v>
      </c>
      <c r="Q2" t="s">
        <v>25</v>
      </c>
    </row>
    <row r="3" spans="1:19" x14ac:dyDescent="0.3">
      <c r="A3" t="s">
        <v>26</v>
      </c>
      <c r="B3" t="s">
        <v>27</v>
      </c>
      <c r="C3" t="s">
        <v>28</v>
      </c>
      <c r="D3" t="s">
        <v>21</v>
      </c>
      <c r="E3">
        <v>160</v>
      </c>
      <c r="F3" t="s">
        <v>29</v>
      </c>
      <c r="G3" t="s">
        <v>30</v>
      </c>
      <c r="H3" t="s">
        <v>31</v>
      </c>
      <c r="I3" t="s">
        <v>32</v>
      </c>
      <c r="K3" t="s">
        <v>33</v>
      </c>
      <c r="M3" s="1">
        <v>46143</v>
      </c>
      <c r="P3" t="s">
        <v>34</v>
      </c>
      <c r="Q3" t="s">
        <v>35</v>
      </c>
    </row>
    <row r="4" spans="1:19" x14ac:dyDescent="0.3">
      <c r="A4" t="s">
        <v>36</v>
      </c>
      <c r="B4" t="s">
        <v>37</v>
      </c>
      <c r="C4" t="s">
        <v>37</v>
      </c>
      <c r="D4" t="s">
        <v>38</v>
      </c>
      <c r="E4">
        <v>200</v>
      </c>
      <c r="F4" t="s">
        <v>22</v>
      </c>
      <c r="G4" t="s">
        <v>39</v>
      </c>
      <c r="H4" t="s">
        <v>40</v>
      </c>
      <c r="I4" t="s">
        <v>41</v>
      </c>
      <c r="K4" t="s">
        <v>42</v>
      </c>
      <c r="M4" s="1">
        <v>46784</v>
      </c>
      <c r="N4" s="1">
        <v>58776</v>
      </c>
    </row>
    <row r="5" spans="1:19" x14ac:dyDescent="0.3">
      <c r="A5" t="s">
        <v>43</v>
      </c>
      <c r="B5" t="s">
        <v>44</v>
      </c>
      <c r="C5" t="s">
        <v>44</v>
      </c>
      <c r="D5" t="s">
        <v>38</v>
      </c>
      <c r="E5">
        <v>125</v>
      </c>
      <c r="F5" t="s">
        <v>22</v>
      </c>
      <c r="G5" t="s">
        <v>30</v>
      </c>
      <c r="H5" t="s">
        <v>45</v>
      </c>
      <c r="I5" t="s">
        <v>46</v>
      </c>
      <c r="K5" t="s">
        <v>47</v>
      </c>
      <c r="M5" s="1">
        <v>46419</v>
      </c>
      <c r="N5" s="1">
        <v>57649</v>
      </c>
      <c r="P5" t="s">
        <v>48</v>
      </c>
      <c r="Q5" t="s">
        <v>49</v>
      </c>
    </row>
    <row r="6" spans="1:19" x14ac:dyDescent="0.3">
      <c r="A6" t="s">
        <v>50</v>
      </c>
      <c r="B6" t="s">
        <v>51</v>
      </c>
      <c r="C6" t="s">
        <v>52</v>
      </c>
      <c r="D6" t="s">
        <v>38</v>
      </c>
      <c r="E6">
        <v>80</v>
      </c>
      <c r="F6" t="s">
        <v>29</v>
      </c>
      <c r="G6" t="s">
        <v>53</v>
      </c>
      <c r="H6" t="s">
        <v>54</v>
      </c>
      <c r="I6" t="s">
        <v>32</v>
      </c>
      <c r="K6" t="s">
        <v>55</v>
      </c>
      <c r="M6" s="1">
        <v>46204</v>
      </c>
      <c r="N6" s="1">
        <v>58018</v>
      </c>
      <c r="P6" t="s">
        <v>56</v>
      </c>
      <c r="Q6" t="s">
        <v>57</v>
      </c>
    </row>
    <row r="7" spans="1:19" x14ac:dyDescent="0.3">
      <c r="A7" t="s">
        <v>58</v>
      </c>
      <c r="B7" t="s">
        <v>59</v>
      </c>
      <c r="C7" t="s">
        <v>59</v>
      </c>
      <c r="D7" t="s">
        <v>38</v>
      </c>
      <c r="E7">
        <v>150</v>
      </c>
      <c r="F7" t="s">
        <v>29</v>
      </c>
      <c r="G7" t="s">
        <v>53</v>
      </c>
      <c r="H7" t="s">
        <v>60</v>
      </c>
      <c r="I7" t="s">
        <v>32</v>
      </c>
      <c r="K7" t="s">
        <v>61</v>
      </c>
      <c r="M7" s="1">
        <v>46204</v>
      </c>
      <c r="N7" s="1">
        <v>58592</v>
      </c>
      <c r="P7" t="s">
        <v>62</v>
      </c>
      <c r="Q7" t="s">
        <v>57</v>
      </c>
    </row>
    <row r="8" spans="1:19" x14ac:dyDescent="0.3">
      <c r="A8" t="s">
        <v>63</v>
      </c>
      <c r="B8" t="s">
        <v>64</v>
      </c>
      <c r="C8" t="s">
        <v>65</v>
      </c>
      <c r="D8" t="s">
        <v>38</v>
      </c>
      <c r="E8">
        <v>20</v>
      </c>
      <c r="F8" t="s">
        <v>22</v>
      </c>
      <c r="G8" t="s">
        <v>66</v>
      </c>
      <c r="H8" t="s">
        <v>67</v>
      </c>
      <c r="I8" t="s">
        <v>46</v>
      </c>
      <c r="K8" t="s">
        <v>68</v>
      </c>
      <c r="M8" s="1">
        <v>46419</v>
      </c>
      <c r="N8" s="1">
        <v>57497</v>
      </c>
      <c r="P8" t="s">
        <v>69</v>
      </c>
      <c r="Q8" t="s">
        <v>70</v>
      </c>
    </row>
    <row r="9" spans="1:19" x14ac:dyDescent="0.3">
      <c r="A9" t="s">
        <v>71</v>
      </c>
      <c r="B9" t="s">
        <v>72</v>
      </c>
      <c r="C9" t="s">
        <v>72</v>
      </c>
      <c r="D9" t="s">
        <v>38</v>
      </c>
      <c r="E9">
        <v>200</v>
      </c>
      <c r="F9" t="s">
        <v>22</v>
      </c>
      <c r="G9" t="s">
        <v>39</v>
      </c>
      <c r="H9" t="s">
        <v>73</v>
      </c>
      <c r="I9" t="s">
        <v>41</v>
      </c>
      <c r="K9" t="s">
        <v>74</v>
      </c>
      <c r="M9" s="1">
        <v>46784</v>
      </c>
      <c r="N9" s="1">
        <v>58776</v>
      </c>
    </row>
    <row r="10" spans="1:19" x14ac:dyDescent="0.3">
      <c r="A10" t="s">
        <v>75</v>
      </c>
      <c r="B10" t="s">
        <v>76</v>
      </c>
      <c r="C10" t="s">
        <v>77</v>
      </c>
      <c r="D10" t="s">
        <v>38</v>
      </c>
      <c r="E10">
        <v>167</v>
      </c>
      <c r="F10" t="s">
        <v>78</v>
      </c>
      <c r="G10" t="s">
        <v>79</v>
      </c>
      <c r="H10" t="s">
        <v>80</v>
      </c>
      <c r="I10" t="s">
        <v>46</v>
      </c>
      <c r="J10">
        <v>66312</v>
      </c>
      <c r="K10" t="s">
        <v>81</v>
      </c>
      <c r="L10" t="s">
        <v>82</v>
      </c>
      <c r="M10" s="1">
        <v>45658</v>
      </c>
      <c r="N10" s="1">
        <v>58988</v>
      </c>
      <c r="P10" t="s">
        <v>83</v>
      </c>
      <c r="Q10" t="s">
        <v>84</v>
      </c>
    </row>
    <row r="11" spans="1:19" x14ac:dyDescent="0.3">
      <c r="A11" t="s">
        <v>85</v>
      </c>
      <c r="B11" t="s">
        <v>86</v>
      </c>
      <c r="C11" t="s">
        <v>86</v>
      </c>
      <c r="D11" t="s">
        <v>38</v>
      </c>
      <c r="E11">
        <v>5</v>
      </c>
      <c r="F11" t="s">
        <v>78</v>
      </c>
      <c r="G11" t="s">
        <v>87</v>
      </c>
      <c r="H11" t="s">
        <v>88</v>
      </c>
      <c r="I11" t="s">
        <v>46</v>
      </c>
      <c r="K11" t="s">
        <v>89</v>
      </c>
      <c r="M11" s="1">
        <v>46600</v>
      </c>
      <c r="N11" s="1">
        <v>59412</v>
      </c>
      <c r="P11" t="s">
        <v>90</v>
      </c>
      <c r="Q11" t="s">
        <v>84</v>
      </c>
    </row>
    <row r="12" spans="1:19" x14ac:dyDescent="0.3">
      <c r="A12" t="s">
        <v>91</v>
      </c>
      <c r="B12" t="s">
        <v>92</v>
      </c>
      <c r="C12" t="s">
        <v>92</v>
      </c>
      <c r="D12" t="s">
        <v>93</v>
      </c>
      <c r="E12">
        <v>134.66666666699999</v>
      </c>
      <c r="F12" t="s">
        <v>22</v>
      </c>
      <c r="G12" t="s">
        <v>94</v>
      </c>
      <c r="H12" t="s">
        <v>95</v>
      </c>
      <c r="I12" t="s">
        <v>46</v>
      </c>
      <c r="K12" t="s">
        <v>96</v>
      </c>
      <c r="M12" s="1">
        <v>47331</v>
      </c>
      <c r="N12" s="1">
        <v>55031</v>
      </c>
      <c r="P12" t="s">
        <v>97</v>
      </c>
      <c r="Q12" t="s">
        <v>98</v>
      </c>
    </row>
    <row r="13" spans="1:19" x14ac:dyDescent="0.3">
      <c r="A13" t="s">
        <v>99</v>
      </c>
      <c r="B13" t="s">
        <v>100</v>
      </c>
      <c r="C13" t="s">
        <v>100</v>
      </c>
      <c r="D13" t="s">
        <v>38</v>
      </c>
      <c r="E13">
        <v>14.04</v>
      </c>
      <c r="F13" t="s">
        <v>78</v>
      </c>
      <c r="G13" t="s">
        <v>79</v>
      </c>
      <c r="H13" t="s">
        <v>101</v>
      </c>
      <c r="I13" t="s">
        <v>46</v>
      </c>
      <c r="K13" t="s">
        <v>102</v>
      </c>
      <c r="M13" s="1">
        <v>46600</v>
      </c>
      <c r="N13" s="1">
        <v>59412</v>
      </c>
      <c r="P13" t="s">
        <v>103</v>
      </c>
      <c r="Q13" t="s">
        <v>84</v>
      </c>
    </row>
    <row r="14" spans="1:19" x14ac:dyDescent="0.3">
      <c r="A14" t="s">
        <v>104</v>
      </c>
      <c r="B14" t="s">
        <v>105</v>
      </c>
      <c r="C14" t="s">
        <v>105</v>
      </c>
      <c r="D14" t="s">
        <v>38</v>
      </c>
      <c r="E14">
        <v>100</v>
      </c>
      <c r="F14" t="s">
        <v>106</v>
      </c>
      <c r="G14" t="s">
        <v>79</v>
      </c>
      <c r="H14" t="s">
        <v>107</v>
      </c>
      <c r="I14" t="s">
        <v>46</v>
      </c>
      <c r="K14" t="s">
        <v>108</v>
      </c>
      <c r="M14" s="1">
        <v>46508</v>
      </c>
      <c r="N14" s="1">
        <v>59292</v>
      </c>
      <c r="P14" t="s">
        <v>109</v>
      </c>
      <c r="Q14" t="s">
        <v>84</v>
      </c>
    </row>
    <row r="15" spans="1:19" x14ac:dyDescent="0.3">
      <c r="A15" t="s">
        <v>110</v>
      </c>
      <c r="B15" t="s">
        <v>111</v>
      </c>
      <c r="C15" t="s">
        <v>111</v>
      </c>
      <c r="D15" t="s">
        <v>38</v>
      </c>
      <c r="E15">
        <v>100</v>
      </c>
      <c r="F15" t="s">
        <v>29</v>
      </c>
      <c r="G15" t="s">
        <v>112</v>
      </c>
      <c r="H15" t="s">
        <v>113</v>
      </c>
      <c r="I15" t="s">
        <v>32</v>
      </c>
      <c r="K15" t="s">
        <v>114</v>
      </c>
      <c r="M15" s="1">
        <v>46204</v>
      </c>
      <c r="N15" s="1">
        <v>58410</v>
      </c>
      <c r="P15" t="s">
        <v>115</v>
      </c>
      <c r="Q15" t="s">
        <v>116</v>
      </c>
    </row>
    <row r="16" spans="1:19" x14ac:dyDescent="0.3">
      <c r="A16" t="s">
        <v>117</v>
      </c>
      <c r="B16" t="s">
        <v>118</v>
      </c>
      <c r="C16" t="s">
        <v>118</v>
      </c>
      <c r="D16" t="s">
        <v>21</v>
      </c>
      <c r="E16">
        <v>43</v>
      </c>
      <c r="F16" t="s">
        <v>22</v>
      </c>
      <c r="G16" t="s">
        <v>39</v>
      </c>
      <c r="H16" t="s">
        <v>119</v>
      </c>
      <c r="I16" t="s">
        <v>41</v>
      </c>
      <c r="K16" t="s">
        <v>120</v>
      </c>
      <c r="M16" s="1">
        <v>46905</v>
      </c>
    </row>
    <row r="17" spans="1:17" x14ac:dyDescent="0.3">
      <c r="A17" t="s">
        <v>121</v>
      </c>
      <c r="B17" t="s">
        <v>122</v>
      </c>
      <c r="C17" t="s">
        <v>123</v>
      </c>
      <c r="D17" t="s">
        <v>38</v>
      </c>
      <c r="E17">
        <v>20</v>
      </c>
      <c r="F17" t="s">
        <v>22</v>
      </c>
      <c r="G17" t="s">
        <v>124</v>
      </c>
      <c r="H17" t="s">
        <v>125</v>
      </c>
      <c r="I17" t="s">
        <v>46</v>
      </c>
      <c r="K17" t="s">
        <v>126</v>
      </c>
      <c r="M17" s="1">
        <v>46419</v>
      </c>
      <c r="N17" s="1">
        <v>57497</v>
      </c>
      <c r="P17" t="s">
        <v>69</v>
      </c>
      <c r="Q17" t="s">
        <v>70</v>
      </c>
    </row>
    <row r="18" spans="1:17" x14ac:dyDescent="0.3">
      <c r="A18" t="s">
        <v>127</v>
      </c>
      <c r="B18" t="s">
        <v>128</v>
      </c>
      <c r="C18" t="s">
        <v>128</v>
      </c>
      <c r="D18" t="s">
        <v>93</v>
      </c>
      <c r="E18">
        <v>200</v>
      </c>
      <c r="F18" t="s">
        <v>22</v>
      </c>
      <c r="G18" t="s">
        <v>39</v>
      </c>
      <c r="H18" t="s">
        <v>129</v>
      </c>
      <c r="I18" t="s">
        <v>41</v>
      </c>
      <c r="K18" t="s">
        <v>130</v>
      </c>
      <c r="M18" s="1">
        <v>46753</v>
      </c>
      <c r="N18" s="1">
        <v>55228</v>
      </c>
    </row>
    <row r="19" spans="1:17" x14ac:dyDescent="0.3">
      <c r="A19" t="s">
        <v>131</v>
      </c>
      <c r="B19" t="s">
        <v>132</v>
      </c>
      <c r="C19" t="s">
        <v>132</v>
      </c>
      <c r="D19" t="s">
        <v>21</v>
      </c>
      <c r="E19">
        <v>250</v>
      </c>
      <c r="F19" t="s">
        <v>22</v>
      </c>
      <c r="G19" t="s">
        <v>23</v>
      </c>
      <c r="H19" t="s">
        <v>133</v>
      </c>
      <c r="I19" t="s">
        <v>25</v>
      </c>
      <c r="K19">
        <v>799</v>
      </c>
      <c r="M19" s="1">
        <v>46539</v>
      </c>
      <c r="Q19" t="s">
        <v>25</v>
      </c>
    </row>
    <row r="20" spans="1:17" x14ac:dyDescent="0.3">
      <c r="A20" t="s">
        <v>134</v>
      </c>
      <c r="B20" t="s">
        <v>135</v>
      </c>
      <c r="C20" t="s">
        <v>135</v>
      </c>
      <c r="D20" t="s">
        <v>21</v>
      </c>
      <c r="E20">
        <v>125</v>
      </c>
      <c r="F20" t="s">
        <v>22</v>
      </c>
      <c r="G20" t="s">
        <v>23</v>
      </c>
      <c r="H20" t="s">
        <v>136</v>
      </c>
      <c r="I20" t="s">
        <v>25</v>
      </c>
      <c r="K20">
        <v>780</v>
      </c>
      <c r="M20" s="1">
        <v>46296</v>
      </c>
      <c r="Q20" t="s">
        <v>25</v>
      </c>
    </row>
    <row r="21" spans="1:17" x14ac:dyDescent="0.3">
      <c r="A21" t="s">
        <v>137</v>
      </c>
      <c r="B21" t="s">
        <v>138</v>
      </c>
      <c r="C21" t="s">
        <v>138</v>
      </c>
      <c r="D21" t="s">
        <v>21</v>
      </c>
      <c r="E21">
        <v>10</v>
      </c>
      <c r="F21" t="s">
        <v>106</v>
      </c>
      <c r="G21" t="s">
        <v>139</v>
      </c>
      <c r="H21" t="s">
        <v>140</v>
      </c>
      <c r="I21" t="s">
        <v>46</v>
      </c>
      <c r="K21" t="s">
        <v>141</v>
      </c>
      <c r="M21" s="1">
        <v>46174</v>
      </c>
      <c r="P21" t="s">
        <v>142</v>
      </c>
      <c r="Q21" t="s">
        <v>143</v>
      </c>
    </row>
    <row r="22" spans="1:17" x14ac:dyDescent="0.3">
      <c r="A22" t="s">
        <v>144</v>
      </c>
      <c r="B22" t="s">
        <v>145</v>
      </c>
      <c r="C22" t="s">
        <v>146</v>
      </c>
      <c r="D22" t="s">
        <v>21</v>
      </c>
      <c r="E22">
        <v>50</v>
      </c>
      <c r="F22" t="s">
        <v>78</v>
      </c>
      <c r="G22" t="s">
        <v>147</v>
      </c>
      <c r="H22" t="s">
        <v>148</v>
      </c>
      <c r="I22" t="s">
        <v>32</v>
      </c>
      <c r="K22" t="s">
        <v>149</v>
      </c>
      <c r="M22" s="1">
        <v>46357</v>
      </c>
      <c r="P22" t="s">
        <v>150</v>
      </c>
      <c r="Q22" t="s">
        <v>151</v>
      </c>
    </row>
    <row r="23" spans="1:17" x14ac:dyDescent="0.3">
      <c r="A23" t="s">
        <v>152</v>
      </c>
      <c r="B23" t="s">
        <v>153</v>
      </c>
      <c r="C23" t="s">
        <v>153</v>
      </c>
      <c r="D23" t="s">
        <v>154</v>
      </c>
      <c r="E23">
        <v>7.25</v>
      </c>
      <c r="F23" t="s">
        <v>78</v>
      </c>
      <c r="G23" t="s">
        <v>39</v>
      </c>
      <c r="H23" t="s">
        <v>155</v>
      </c>
      <c r="I23" t="s">
        <v>41</v>
      </c>
      <c r="J23" t="s">
        <v>156</v>
      </c>
      <c r="K23" t="s">
        <v>157</v>
      </c>
      <c r="M23" s="1">
        <v>45931</v>
      </c>
      <c r="N23" s="1">
        <v>63179</v>
      </c>
      <c r="Q23" t="s">
        <v>158</v>
      </c>
    </row>
    <row r="24" spans="1:17" x14ac:dyDescent="0.3">
      <c r="A24" t="s">
        <v>159</v>
      </c>
      <c r="B24" t="s">
        <v>160</v>
      </c>
      <c r="C24" t="s">
        <v>160</v>
      </c>
      <c r="D24" t="s">
        <v>38</v>
      </c>
      <c r="E24">
        <v>20</v>
      </c>
      <c r="F24" t="s">
        <v>78</v>
      </c>
      <c r="G24" t="s">
        <v>124</v>
      </c>
      <c r="H24" t="s">
        <v>161</v>
      </c>
      <c r="I24" t="s">
        <v>46</v>
      </c>
      <c r="K24" t="s">
        <v>162</v>
      </c>
      <c r="M24" s="1">
        <v>46569</v>
      </c>
      <c r="N24" s="1">
        <v>59382</v>
      </c>
      <c r="P24" t="s">
        <v>163</v>
      </c>
      <c r="Q24" t="s">
        <v>164</v>
      </c>
    </row>
    <row r="25" spans="1:17" x14ac:dyDescent="0.3">
      <c r="A25" t="s">
        <v>165</v>
      </c>
      <c r="B25" t="s">
        <v>166</v>
      </c>
      <c r="C25" t="s">
        <v>166</v>
      </c>
      <c r="D25" t="s">
        <v>38</v>
      </c>
      <c r="E25">
        <v>199</v>
      </c>
      <c r="F25" t="s">
        <v>22</v>
      </c>
      <c r="G25" t="s">
        <v>167</v>
      </c>
      <c r="H25" t="s">
        <v>168</v>
      </c>
      <c r="I25" t="s">
        <v>46</v>
      </c>
      <c r="K25" t="s">
        <v>169</v>
      </c>
      <c r="M25" s="1">
        <v>46874</v>
      </c>
      <c r="N25" s="1">
        <v>59687</v>
      </c>
      <c r="P25" t="s">
        <v>170</v>
      </c>
      <c r="Q25" t="s">
        <v>171</v>
      </c>
    </row>
    <row r="26" spans="1:17" x14ac:dyDescent="0.3">
      <c r="A26" t="s">
        <v>172</v>
      </c>
      <c r="B26" t="s">
        <v>173</v>
      </c>
      <c r="C26" t="s">
        <v>173</v>
      </c>
      <c r="D26" t="s">
        <v>21</v>
      </c>
      <c r="E26">
        <v>211</v>
      </c>
      <c r="F26" t="s">
        <v>22</v>
      </c>
      <c r="G26" t="s">
        <v>23</v>
      </c>
      <c r="H26" t="s">
        <v>174</v>
      </c>
      <c r="I26" t="s">
        <v>25</v>
      </c>
      <c r="K26">
        <v>777</v>
      </c>
      <c r="M26" s="1">
        <v>46388</v>
      </c>
      <c r="Q26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C21D-87B4-4FC1-810D-4E87957BECB2}">
  <dimension ref="A2:J89"/>
  <sheetViews>
    <sheetView tabSelected="1" workbookViewId="0">
      <selection activeCell="I12" sqref="I12"/>
    </sheetView>
  </sheetViews>
  <sheetFormatPr defaultRowHeight="14.4" x14ac:dyDescent="0.3"/>
  <cols>
    <col min="1" max="1" width="50.109375" bestFit="1" customWidth="1"/>
    <col min="2" max="2" width="21.109375" bestFit="1" customWidth="1"/>
    <col min="3" max="3" width="13.6640625" bestFit="1" customWidth="1"/>
    <col min="4" max="4" width="27.88671875" bestFit="1" customWidth="1"/>
    <col min="5" max="5" width="21.109375" bestFit="1" customWidth="1"/>
    <col min="6" max="6" width="10.5546875" bestFit="1" customWidth="1"/>
    <col min="7" max="7" width="7.33203125" bestFit="1" customWidth="1"/>
    <col min="8" max="8" width="5.33203125" bestFit="1" customWidth="1"/>
    <col min="9" max="9" width="44.44140625" bestFit="1" customWidth="1"/>
    <col min="10" max="10" width="21.109375" bestFit="1" customWidth="1"/>
    <col min="11" max="11" width="3.6640625" bestFit="1" customWidth="1"/>
    <col min="12" max="14" width="3.21875" bestFit="1" customWidth="1"/>
  </cols>
  <sheetData>
    <row r="2" spans="1:5" x14ac:dyDescent="0.3">
      <c r="A2" s="14" t="s">
        <v>177</v>
      </c>
      <c r="D2" s="14" t="s">
        <v>184</v>
      </c>
    </row>
    <row r="3" spans="1:5" x14ac:dyDescent="0.3">
      <c r="A3" s="11" t="s">
        <v>178</v>
      </c>
      <c r="B3" t="s">
        <v>176</v>
      </c>
    </row>
    <row r="4" spans="1:5" x14ac:dyDescent="0.3">
      <c r="A4" s="12" t="s">
        <v>67</v>
      </c>
      <c r="B4" s="13">
        <v>1</v>
      </c>
      <c r="D4" s="11" t="s">
        <v>179</v>
      </c>
      <c r="E4" t="s">
        <v>176</v>
      </c>
    </row>
    <row r="5" spans="1:5" x14ac:dyDescent="0.3">
      <c r="A5" s="12" t="s">
        <v>140</v>
      </c>
      <c r="B5" s="13">
        <v>1</v>
      </c>
      <c r="D5" s="12" t="s">
        <v>39</v>
      </c>
      <c r="E5" s="13">
        <v>5</v>
      </c>
    </row>
    <row r="6" spans="1:5" x14ac:dyDescent="0.3">
      <c r="A6" s="12" t="s">
        <v>155</v>
      </c>
      <c r="B6" s="13">
        <v>1</v>
      </c>
      <c r="D6" s="12" t="s">
        <v>23</v>
      </c>
      <c r="E6" s="13">
        <v>4</v>
      </c>
    </row>
    <row r="7" spans="1:5" x14ac:dyDescent="0.3">
      <c r="A7" s="12" t="s">
        <v>80</v>
      </c>
      <c r="B7" s="13">
        <v>1</v>
      </c>
      <c r="D7" s="12" t="s">
        <v>79</v>
      </c>
      <c r="E7" s="13">
        <v>3</v>
      </c>
    </row>
    <row r="8" spans="1:5" x14ac:dyDescent="0.3">
      <c r="A8" s="12" t="s">
        <v>60</v>
      </c>
      <c r="B8" s="13">
        <v>1</v>
      </c>
      <c r="D8" s="12" t="s">
        <v>53</v>
      </c>
      <c r="E8" s="13">
        <v>2</v>
      </c>
    </row>
    <row r="9" spans="1:5" x14ac:dyDescent="0.3">
      <c r="A9" s="12" t="s">
        <v>125</v>
      </c>
      <c r="B9" s="13">
        <v>1</v>
      </c>
      <c r="D9" s="12" t="s">
        <v>30</v>
      </c>
      <c r="E9" s="13">
        <v>2</v>
      </c>
    </row>
    <row r="10" spans="1:5" x14ac:dyDescent="0.3">
      <c r="A10" s="12" t="s">
        <v>129</v>
      </c>
      <c r="B10" s="13">
        <v>1</v>
      </c>
      <c r="D10" s="12" t="s">
        <v>124</v>
      </c>
      <c r="E10" s="13">
        <v>2</v>
      </c>
    </row>
    <row r="11" spans="1:5" x14ac:dyDescent="0.3">
      <c r="A11" s="12" t="s">
        <v>161</v>
      </c>
      <c r="B11" s="13">
        <v>1</v>
      </c>
      <c r="D11" s="12" t="s">
        <v>94</v>
      </c>
      <c r="E11" s="13">
        <v>1</v>
      </c>
    </row>
    <row r="12" spans="1:5" x14ac:dyDescent="0.3">
      <c r="A12" s="12" t="s">
        <v>133</v>
      </c>
      <c r="B12" s="13">
        <v>1</v>
      </c>
      <c r="D12" s="12" t="s">
        <v>167</v>
      </c>
      <c r="E12" s="13">
        <v>1</v>
      </c>
    </row>
    <row r="13" spans="1:5" x14ac:dyDescent="0.3">
      <c r="A13" s="12" t="s">
        <v>168</v>
      </c>
      <c r="B13" s="13">
        <v>1</v>
      </c>
      <c r="D13" s="12" t="s">
        <v>139</v>
      </c>
      <c r="E13" s="13">
        <v>1</v>
      </c>
    </row>
    <row r="14" spans="1:5" x14ac:dyDescent="0.3">
      <c r="A14" s="12" t="s">
        <v>174</v>
      </c>
      <c r="B14" s="13">
        <v>1</v>
      </c>
      <c r="D14" s="12" t="s">
        <v>66</v>
      </c>
      <c r="E14" s="13">
        <v>1</v>
      </c>
    </row>
    <row r="15" spans="1:5" x14ac:dyDescent="0.3">
      <c r="A15" s="12" t="s">
        <v>88</v>
      </c>
      <c r="B15" s="13">
        <v>1</v>
      </c>
      <c r="D15" s="12" t="s">
        <v>147</v>
      </c>
      <c r="E15" s="13">
        <v>1</v>
      </c>
    </row>
    <row r="16" spans="1:5" x14ac:dyDescent="0.3">
      <c r="A16" s="12" t="s">
        <v>107</v>
      </c>
      <c r="B16" s="13">
        <v>1</v>
      </c>
      <c r="D16" s="12" t="s">
        <v>112</v>
      </c>
      <c r="E16" s="13">
        <v>1</v>
      </c>
    </row>
    <row r="17" spans="1:8" x14ac:dyDescent="0.3">
      <c r="A17" s="12" t="s">
        <v>119</v>
      </c>
      <c r="B17" s="13">
        <v>1</v>
      </c>
      <c r="D17" s="12" t="s">
        <v>87</v>
      </c>
      <c r="E17" s="13">
        <v>1</v>
      </c>
    </row>
    <row r="18" spans="1:8" x14ac:dyDescent="0.3">
      <c r="A18" s="12" t="s">
        <v>73</v>
      </c>
      <c r="B18" s="13">
        <v>1</v>
      </c>
    </row>
    <row r="19" spans="1:8" x14ac:dyDescent="0.3">
      <c r="A19" s="12" t="s">
        <v>31</v>
      </c>
      <c r="B19" s="13">
        <v>1</v>
      </c>
      <c r="D19" s="15" t="s">
        <v>183</v>
      </c>
    </row>
    <row r="20" spans="1:8" x14ac:dyDescent="0.3">
      <c r="A20" s="12" t="s">
        <v>101</v>
      </c>
      <c r="B20" s="13">
        <v>1</v>
      </c>
    </row>
    <row r="21" spans="1:8" x14ac:dyDescent="0.3">
      <c r="A21" s="12" t="s">
        <v>113</v>
      </c>
      <c r="B21" s="13">
        <v>1</v>
      </c>
      <c r="D21" s="11" t="s">
        <v>182</v>
      </c>
      <c r="E21" s="11" t="s">
        <v>180</v>
      </c>
    </row>
    <row r="22" spans="1:8" x14ac:dyDescent="0.3">
      <c r="A22" s="12" t="s">
        <v>136</v>
      </c>
      <c r="B22" s="13">
        <v>1</v>
      </c>
      <c r="D22" s="11" t="s">
        <v>181</v>
      </c>
      <c r="E22" t="s">
        <v>154</v>
      </c>
      <c r="F22" t="s">
        <v>38</v>
      </c>
      <c r="G22" t="s">
        <v>21</v>
      </c>
      <c r="H22" t="s">
        <v>93</v>
      </c>
    </row>
    <row r="23" spans="1:8" x14ac:dyDescent="0.3">
      <c r="A23" s="12" t="s">
        <v>45</v>
      </c>
      <c r="B23" s="13">
        <v>1</v>
      </c>
      <c r="D23" s="12" t="s">
        <v>26</v>
      </c>
      <c r="E23" s="13"/>
      <c r="F23" s="13"/>
      <c r="G23" s="13">
        <v>1</v>
      </c>
      <c r="H23" s="13"/>
    </row>
    <row r="24" spans="1:8" x14ac:dyDescent="0.3">
      <c r="A24" s="12" t="s">
        <v>148</v>
      </c>
      <c r="B24" s="13">
        <v>1</v>
      </c>
      <c r="D24" s="12" t="s">
        <v>110</v>
      </c>
      <c r="E24" s="13"/>
      <c r="F24" s="13">
        <v>1</v>
      </c>
      <c r="G24" s="13"/>
      <c r="H24" s="13"/>
    </row>
    <row r="25" spans="1:8" x14ac:dyDescent="0.3">
      <c r="A25" s="12" t="s">
        <v>54</v>
      </c>
      <c r="B25" s="13">
        <v>1</v>
      </c>
      <c r="D25" s="12" t="s">
        <v>58</v>
      </c>
      <c r="E25" s="13"/>
      <c r="F25" s="13">
        <v>1</v>
      </c>
      <c r="G25" s="13"/>
      <c r="H25" s="13"/>
    </row>
    <row r="26" spans="1:8" x14ac:dyDescent="0.3">
      <c r="A26" s="12" t="s">
        <v>40</v>
      </c>
      <c r="B26" s="13">
        <v>1</v>
      </c>
      <c r="D26" s="12" t="s">
        <v>50</v>
      </c>
      <c r="E26" s="13"/>
      <c r="F26" s="13">
        <v>1</v>
      </c>
      <c r="G26" s="13"/>
      <c r="H26" s="13"/>
    </row>
    <row r="27" spans="1:8" x14ac:dyDescent="0.3">
      <c r="A27" s="12" t="s">
        <v>95</v>
      </c>
      <c r="B27" s="13">
        <v>1</v>
      </c>
      <c r="D27" s="12" t="s">
        <v>152</v>
      </c>
      <c r="E27" s="13">
        <v>1</v>
      </c>
      <c r="F27" s="13"/>
      <c r="G27" s="13"/>
      <c r="H27" s="13"/>
    </row>
    <row r="28" spans="1:8" x14ac:dyDescent="0.3">
      <c r="A28" s="12" t="s">
        <v>24</v>
      </c>
      <c r="B28" s="13">
        <v>1</v>
      </c>
      <c r="D28" s="12" t="s">
        <v>159</v>
      </c>
      <c r="E28" s="13"/>
      <c r="F28" s="13">
        <v>1</v>
      </c>
      <c r="G28" s="13"/>
      <c r="H28" s="13"/>
    </row>
    <row r="29" spans="1:8" x14ac:dyDescent="0.3">
      <c r="D29" s="12" t="s">
        <v>99</v>
      </c>
      <c r="E29" s="13"/>
      <c r="F29" s="13">
        <v>1</v>
      </c>
      <c r="G29" s="13"/>
      <c r="H29" s="13"/>
    </row>
    <row r="30" spans="1:8" x14ac:dyDescent="0.3">
      <c r="D30" s="12" t="s">
        <v>43</v>
      </c>
      <c r="E30" s="13"/>
      <c r="F30" s="13">
        <v>1</v>
      </c>
      <c r="G30" s="13"/>
      <c r="H30" s="13"/>
    </row>
    <row r="31" spans="1:8" x14ac:dyDescent="0.3">
      <c r="D31" s="12" t="s">
        <v>165</v>
      </c>
      <c r="E31" s="13"/>
      <c r="F31" s="13">
        <v>1</v>
      </c>
      <c r="G31" s="13"/>
      <c r="H31" s="13"/>
    </row>
    <row r="32" spans="1:8" x14ac:dyDescent="0.3">
      <c r="D32" s="12" t="s">
        <v>104</v>
      </c>
      <c r="E32" s="13"/>
      <c r="F32" s="13">
        <v>1</v>
      </c>
      <c r="G32" s="13"/>
      <c r="H32" s="13"/>
    </row>
    <row r="33" spans="4:8" x14ac:dyDescent="0.3">
      <c r="D33" s="12" t="s">
        <v>137</v>
      </c>
      <c r="E33" s="13"/>
      <c r="F33" s="13"/>
      <c r="G33" s="13">
        <v>1</v>
      </c>
      <c r="H33" s="13"/>
    </row>
    <row r="34" spans="4:8" x14ac:dyDescent="0.3">
      <c r="D34" s="12" t="s">
        <v>63</v>
      </c>
      <c r="E34" s="13"/>
      <c r="F34" s="13">
        <v>1</v>
      </c>
      <c r="G34" s="13"/>
      <c r="H34" s="13"/>
    </row>
    <row r="35" spans="4:8" x14ac:dyDescent="0.3">
      <c r="D35" s="12" t="s">
        <v>85</v>
      </c>
      <c r="E35" s="13"/>
      <c r="F35" s="13">
        <v>1</v>
      </c>
      <c r="G35" s="13"/>
      <c r="H35" s="13"/>
    </row>
    <row r="36" spans="4:8" x14ac:dyDescent="0.3">
      <c r="D36" s="12" t="s">
        <v>91</v>
      </c>
      <c r="E36" s="13"/>
      <c r="F36" s="13"/>
      <c r="G36" s="13"/>
      <c r="H36" s="13">
        <v>1</v>
      </c>
    </row>
    <row r="37" spans="4:8" x14ac:dyDescent="0.3">
      <c r="D37" s="12" t="s">
        <v>121</v>
      </c>
      <c r="E37" s="13"/>
      <c r="F37" s="13">
        <v>1</v>
      </c>
      <c r="G37" s="13"/>
      <c r="H37" s="13"/>
    </row>
    <row r="38" spans="4:8" x14ac:dyDescent="0.3">
      <c r="D38" s="12" t="s">
        <v>75</v>
      </c>
      <c r="E38" s="13"/>
      <c r="F38" s="13">
        <v>1</v>
      </c>
      <c r="G38" s="13"/>
      <c r="H38" s="13"/>
    </row>
    <row r="39" spans="4:8" x14ac:dyDescent="0.3">
      <c r="D39" s="12" t="s">
        <v>127</v>
      </c>
      <c r="E39" s="13"/>
      <c r="F39" s="13"/>
      <c r="G39" s="13"/>
      <c r="H39" s="13">
        <v>1</v>
      </c>
    </row>
    <row r="40" spans="4:8" x14ac:dyDescent="0.3">
      <c r="D40" s="12" t="s">
        <v>36</v>
      </c>
      <c r="E40" s="13"/>
      <c r="F40" s="13">
        <v>1</v>
      </c>
      <c r="G40" s="13"/>
      <c r="H40" s="13"/>
    </row>
    <row r="41" spans="4:8" x14ac:dyDescent="0.3">
      <c r="D41" s="12" t="s">
        <v>71</v>
      </c>
      <c r="E41" s="13"/>
      <c r="F41" s="13">
        <v>1</v>
      </c>
      <c r="G41" s="13"/>
      <c r="H41" s="13"/>
    </row>
    <row r="42" spans="4:8" x14ac:dyDescent="0.3">
      <c r="D42" s="12" t="s">
        <v>144</v>
      </c>
      <c r="E42" s="13"/>
      <c r="F42" s="13"/>
      <c r="G42" s="13">
        <v>1</v>
      </c>
      <c r="H42" s="13"/>
    </row>
    <row r="43" spans="4:8" x14ac:dyDescent="0.3">
      <c r="D43" s="12" t="s">
        <v>117</v>
      </c>
      <c r="E43" s="13"/>
      <c r="F43" s="13"/>
      <c r="G43" s="13">
        <v>1</v>
      </c>
      <c r="H43" s="13"/>
    </row>
    <row r="44" spans="4:8" x14ac:dyDescent="0.3">
      <c r="D44" s="12" t="s">
        <v>19</v>
      </c>
      <c r="E44" s="13"/>
      <c r="F44" s="13"/>
      <c r="G44" s="13">
        <v>1</v>
      </c>
      <c r="H44" s="13"/>
    </row>
    <row r="45" spans="4:8" x14ac:dyDescent="0.3">
      <c r="D45" s="12" t="s">
        <v>131</v>
      </c>
      <c r="E45" s="13"/>
      <c r="F45" s="13"/>
      <c r="G45" s="13">
        <v>1</v>
      </c>
      <c r="H45" s="13"/>
    </row>
    <row r="46" spans="4:8" x14ac:dyDescent="0.3">
      <c r="D46" s="12" t="s">
        <v>172</v>
      </c>
      <c r="E46" s="13"/>
      <c r="F46" s="13"/>
      <c r="G46" s="13">
        <v>1</v>
      </c>
      <c r="H46" s="13"/>
    </row>
    <row r="47" spans="4:8" x14ac:dyDescent="0.3">
      <c r="D47" s="12" t="s">
        <v>134</v>
      </c>
      <c r="E47" s="13"/>
      <c r="F47" s="13"/>
      <c r="G47" s="13">
        <v>1</v>
      </c>
      <c r="H47" s="13"/>
    </row>
    <row r="48" spans="4:8" x14ac:dyDescent="0.3">
      <c r="D48" s="12" t="s">
        <v>175</v>
      </c>
      <c r="E48" s="13">
        <v>1</v>
      </c>
      <c r="F48" s="13">
        <v>14</v>
      </c>
      <c r="G48" s="13">
        <v>8</v>
      </c>
      <c r="H48" s="13">
        <v>2</v>
      </c>
    </row>
    <row r="50" spans="1:10" x14ac:dyDescent="0.3">
      <c r="I50" s="14" t="s">
        <v>188</v>
      </c>
    </row>
    <row r="51" spans="1:10" x14ac:dyDescent="0.3">
      <c r="A51" s="11" t="s">
        <v>176</v>
      </c>
      <c r="B51" s="11" t="s">
        <v>185</v>
      </c>
      <c r="I51" s="11" t="s">
        <v>187</v>
      </c>
      <c r="J51" t="s">
        <v>176</v>
      </c>
    </row>
    <row r="52" spans="1:10" x14ac:dyDescent="0.3">
      <c r="A52" s="11" t="s">
        <v>179</v>
      </c>
      <c r="B52" t="s">
        <v>29</v>
      </c>
      <c r="C52" t="s">
        <v>78</v>
      </c>
      <c r="D52" t="s">
        <v>22</v>
      </c>
      <c r="E52" t="s">
        <v>106</v>
      </c>
      <c r="F52" t="s">
        <v>175</v>
      </c>
      <c r="I52" s="12">
        <v>200</v>
      </c>
      <c r="J52" s="13">
        <v>3</v>
      </c>
    </row>
    <row r="53" spans="1:10" x14ac:dyDescent="0.3">
      <c r="A53" s="12" t="s">
        <v>39</v>
      </c>
      <c r="B53" s="13"/>
      <c r="C53" s="13">
        <v>1</v>
      </c>
      <c r="D53" s="13">
        <v>4</v>
      </c>
      <c r="E53" s="13"/>
      <c r="F53" s="13">
        <v>5</v>
      </c>
      <c r="I53" s="12">
        <v>20</v>
      </c>
      <c r="J53" s="13">
        <v>3</v>
      </c>
    </row>
    <row r="54" spans="1:10" x14ac:dyDescent="0.3">
      <c r="A54" s="12" t="s">
        <v>94</v>
      </c>
      <c r="B54" s="13"/>
      <c r="C54" s="13"/>
      <c r="D54" s="13">
        <v>1</v>
      </c>
      <c r="E54" s="13"/>
      <c r="F54" s="13">
        <v>1</v>
      </c>
      <c r="I54" s="12">
        <v>211</v>
      </c>
      <c r="J54" s="13">
        <v>2</v>
      </c>
    </row>
    <row r="55" spans="1:10" x14ac:dyDescent="0.3">
      <c r="A55" s="12" t="s">
        <v>53</v>
      </c>
      <c r="B55" s="13">
        <v>2</v>
      </c>
      <c r="C55" s="13"/>
      <c r="D55" s="13"/>
      <c r="E55" s="13"/>
      <c r="F55" s="13">
        <v>2</v>
      </c>
      <c r="I55" s="12">
        <v>125</v>
      </c>
      <c r="J55" s="13">
        <v>2</v>
      </c>
    </row>
    <row r="56" spans="1:10" x14ac:dyDescent="0.3">
      <c r="A56" s="12" t="s">
        <v>30</v>
      </c>
      <c r="B56" s="13">
        <v>1</v>
      </c>
      <c r="C56" s="13"/>
      <c r="D56" s="13">
        <v>1</v>
      </c>
      <c r="E56" s="13"/>
      <c r="F56" s="13">
        <v>2</v>
      </c>
      <c r="I56" s="12">
        <v>100</v>
      </c>
      <c r="J56" s="13">
        <v>2</v>
      </c>
    </row>
    <row r="57" spans="1:10" x14ac:dyDescent="0.3">
      <c r="A57" s="12" t="s">
        <v>66</v>
      </c>
      <c r="B57" s="13"/>
      <c r="C57" s="13"/>
      <c r="D57" s="13">
        <v>1</v>
      </c>
      <c r="E57" s="13"/>
      <c r="F57" s="13">
        <v>1</v>
      </c>
      <c r="I57" s="12">
        <v>160</v>
      </c>
      <c r="J57" s="13">
        <v>1</v>
      </c>
    </row>
    <row r="58" spans="1:10" x14ac:dyDescent="0.3">
      <c r="A58" s="12" t="s">
        <v>112</v>
      </c>
      <c r="B58" s="13">
        <v>1</v>
      </c>
      <c r="C58" s="13"/>
      <c r="D58" s="13"/>
      <c r="E58" s="13"/>
      <c r="F58" s="13">
        <v>1</v>
      </c>
      <c r="I58" s="12">
        <v>7.25</v>
      </c>
      <c r="J58" s="13">
        <v>1</v>
      </c>
    </row>
    <row r="59" spans="1:10" x14ac:dyDescent="0.3">
      <c r="A59" s="12" t="s">
        <v>87</v>
      </c>
      <c r="B59" s="13"/>
      <c r="C59" s="13">
        <v>1</v>
      </c>
      <c r="D59" s="13"/>
      <c r="E59" s="13"/>
      <c r="F59" s="13">
        <v>1</v>
      </c>
      <c r="I59" s="12">
        <v>199</v>
      </c>
      <c r="J59" s="13">
        <v>1</v>
      </c>
    </row>
    <row r="60" spans="1:10" x14ac:dyDescent="0.3">
      <c r="A60" s="12" t="s">
        <v>139</v>
      </c>
      <c r="B60" s="13"/>
      <c r="C60" s="13"/>
      <c r="D60" s="13"/>
      <c r="E60" s="13">
        <v>1</v>
      </c>
      <c r="F60" s="13">
        <v>1</v>
      </c>
      <c r="I60" s="12">
        <v>50</v>
      </c>
      <c r="J60" s="13">
        <v>1</v>
      </c>
    </row>
    <row r="61" spans="1:10" x14ac:dyDescent="0.3">
      <c r="A61" s="12" t="s">
        <v>167</v>
      </c>
      <c r="B61" s="13"/>
      <c r="C61" s="13"/>
      <c r="D61" s="13">
        <v>1</v>
      </c>
      <c r="E61" s="13"/>
      <c r="F61" s="13">
        <v>1</v>
      </c>
      <c r="I61" s="12">
        <v>43</v>
      </c>
      <c r="J61" s="13">
        <v>1</v>
      </c>
    </row>
    <row r="62" spans="1:10" x14ac:dyDescent="0.3">
      <c r="A62" s="12" t="s">
        <v>23</v>
      </c>
      <c r="B62" s="13"/>
      <c r="C62" s="13"/>
      <c r="D62" s="13">
        <v>4</v>
      </c>
      <c r="E62" s="13"/>
      <c r="F62" s="13">
        <v>4</v>
      </c>
      <c r="I62" s="12">
        <v>80</v>
      </c>
      <c r="J62" s="13">
        <v>1</v>
      </c>
    </row>
    <row r="63" spans="1:10" x14ac:dyDescent="0.3">
      <c r="A63" s="12" t="s">
        <v>124</v>
      </c>
      <c r="B63" s="13"/>
      <c r="C63" s="13">
        <v>1</v>
      </c>
      <c r="D63" s="13">
        <v>1</v>
      </c>
      <c r="E63" s="13"/>
      <c r="F63" s="13">
        <v>2</v>
      </c>
      <c r="I63" s="12">
        <v>167</v>
      </c>
      <c r="J63" s="13">
        <v>1</v>
      </c>
    </row>
    <row r="64" spans="1:10" x14ac:dyDescent="0.3">
      <c r="A64" s="12" t="s">
        <v>79</v>
      </c>
      <c r="B64" s="13"/>
      <c r="C64" s="13">
        <v>2</v>
      </c>
      <c r="D64" s="13"/>
      <c r="E64" s="13">
        <v>1</v>
      </c>
      <c r="F64" s="13">
        <v>3</v>
      </c>
      <c r="I64" s="12">
        <v>5</v>
      </c>
      <c r="J64" s="13">
        <v>1</v>
      </c>
    </row>
    <row r="65" spans="1:10" x14ac:dyDescent="0.3">
      <c r="A65" s="12" t="s">
        <v>147</v>
      </c>
      <c r="B65" s="13"/>
      <c r="C65" s="13">
        <v>1</v>
      </c>
      <c r="D65" s="13"/>
      <c r="E65" s="13"/>
      <c r="F65" s="13">
        <v>1</v>
      </c>
      <c r="I65" s="12">
        <v>14.04</v>
      </c>
      <c r="J65" s="13">
        <v>1</v>
      </c>
    </row>
    <row r="66" spans="1:10" x14ac:dyDescent="0.3">
      <c r="A66" s="12" t="s">
        <v>175</v>
      </c>
      <c r="B66" s="13">
        <v>4</v>
      </c>
      <c r="C66" s="13">
        <v>6</v>
      </c>
      <c r="D66" s="13">
        <v>13</v>
      </c>
      <c r="E66" s="13">
        <v>2</v>
      </c>
      <c r="F66" s="13">
        <v>25</v>
      </c>
      <c r="I66" s="12">
        <v>10</v>
      </c>
      <c r="J66" s="13">
        <v>1</v>
      </c>
    </row>
    <row r="67" spans="1:10" x14ac:dyDescent="0.3">
      <c r="I67" s="12">
        <v>250</v>
      </c>
      <c r="J67" s="13">
        <v>1</v>
      </c>
    </row>
    <row r="68" spans="1:10" x14ac:dyDescent="0.3">
      <c r="A68" s="15" t="s">
        <v>186</v>
      </c>
      <c r="I68" s="12">
        <v>134.66666666699999</v>
      </c>
      <c r="J68" s="13">
        <v>1</v>
      </c>
    </row>
    <row r="69" spans="1:10" x14ac:dyDescent="0.3">
      <c r="I69" s="12">
        <v>150</v>
      </c>
      <c r="J69" s="13">
        <v>1</v>
      </c>
    </row>
    <row r="72" spans="1:10" x14ac:dyDescent="0.3">
      <c r="A72" s="2"/>
      <c r="B72" s="3"/>
      <c r="C72" s="4"/>
    </row>
    <row r="73" spans="1:10" x14ac:dyDescent="0.3">
      <c r="A73" s="5"/>
      <c r="B73" s="6"/>
      <c r="C73" s="7"/>
    </row>
    <row r="74" spans="1:10" x14ac:dyDescent="0.3">
      <c r="A74" s="5"/>
      <c r="B74" s="6"/>
      <c r="C74" s="7"/>
    </row>
    <row r="75" spans="1:10" x14ac:dyDescent="0.3">
      <c r="A75" s="5"/>
      <c r="B75" s="6"/>
      <c r="C75" s="7"/>
    </row>
    <row r="76" spans="1:10" x14ac:dyDescent="0.3">
      <c r="A76" s="5"/>
      <c r="B76" s="6"/>
      <c r="C76" s="7"/>
    </row>
    <row r="77" spans="1:10" x14ac:dyDescent="0.3">
      <c r="A77" s="5"/>
      <c r="B77" s="6"/>
      <c r="C77" s="7"/>
    </row>
    <row r="78" spans="1:10" x14ac:dyDescent="0.3">
      <c r="A78" s="5"/>
      <c r="B78" s="6"/>
      <c r="C78" s="7"/>
    </row>
    <row r="79" spans="1:10" x14ac:dyDescent="0.3">
      <c r="A79" s="5"/>
      <c r="B79" s="6"/>
      <c r="C79" s="7"/>
    </row>
    <row r="80" spans="1:10" x14ac:dyDescent="0.3">
      <c r="A80" s="5"/>
      <c r="B80" s="6"/>
      <c r="C80" s="7"/>
    </row>
    <row r="81" spans="1:3" x14ac:dyDescent="0.3">
      <c r="A81" s="5"/>
      <c r="B81" s="6"/>
      <c r="C81" s="7"/>
    </row>
    <row r="82" spans="1:3" x14ac:dyDescent="0.3">
      <c r="A82" s="5"/>
      <c r="B82" s="6"/>
      <c r="C82" s="7"/>
    </row>
    <row r="83" spans="1:3" x14ac:dyDescent="0.3">
      <c r="A83" s="5"/>
      <c r="B83" s="6"/>
      <c r="C83" s="7"/>
    </row>
    <row r="84" spans="1:3" x14ac:dyDescent="0.3">
      <c r="A84" s="5"/>
      <c r="B84" s="6"/>
      <c r="C84" s="7"/>
    </row>
    <row r="85" spans="1:3" x14ac:dyDescent="0.3">
      <c r="A85" s="5"/>
      <c r="B85" s="6"/>
      <c r="C85" s="7"/>
    </row>
    <row r="86" spans="1:3" x14ac:dyDescent="0.3">
      <c r="A86" s="5"/>
      <c r="B86" s="6"/>
      <c r="C86" s="7"/>
    </row>
    <row r="87" spans="1:3" x14ac:dyDescent="0.3">
      <c r="A87" s="5"/>
      <c r="B87" s="6"/>
      <c r="C87" s="7"/>
    </row>
    <row r="88" spans="1:3" x14ac:dyDescent="0.3">
      <c r="A88" s="5"/>
      <c r="B88" s="6"/>
      <c r="C88" s="7"/>
    </row>
    <row r="89" spans="1:3" x14ac:dyDescent="0.3">
      <c r="A89" s="8"/>
      <c r="B89" s="9"/>
      <c r="C89" s="10"/>
    </row>
  </sheetData>
  <conditionalFormatting sqref="D4:E1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8:H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E6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3:F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2:J6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Year xmlns="d5f54e57-2935-4e4d-a887-275eea1ab103" xsi:nil="true"/>
    <lcf76f155ced4ddcb4097134ff3c332f xmlns="d5f54e57-2935-4e4d-a887-275eea1ab103">
      <Terms xmlns="http://schemas.microsoft.com/office/infopath/2007/PartnerControls"/>
    </lcf76f155ced4ddcb4097134ff3c332f>
    <_ip_UnifiedCompliancePolicyProperties xmlns="http://schemas.microsoft.com/sharepoint/v3" xsi:nil="true"/>
    <Link xmlns="d5f54e57-2935-4e4d-a887-275eea1ab103">
      <Url xsi:nil="true"/>
      <Description xsi:nil="true"/>
    </Link>
    <TaxCatchAll xmlns="8408e76a-1bc6-452a-b31e-bdf88c47849f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77BE2DC8F38F41AF506FBEB7A67EE5" ma:contentTypeVersion="22" ma:contentTypeDescription="Create a new document." ma:contentTypeScope="" ma:versionID="96b76a5aff442d6f5464ba4a8b8b42af">
  <xsd:schema xmlns:xsd="http://www.w3.org/2001/XMLSchema" xmlns:xs="http://www.w3.org/2001/XMLSchema" xmlns:p="http://schemas.microsoft.com/office/2006/metadata/properties" xmlns:ns1="http://schemas.microsoft.com/sharepoint/v3" xmlns:ns2="d5f54e57-2935-4e4d-a887-275eea1ab103" xmlns:ns3="8408e76a-1bc6-452a-b31e-bdf88c47849f" targetNamespace="http://schemas.microsoft.com/office/2006/metadata/properties" ma:root="true" ma:fieldsID="b63794d3640a9063c8c7c0078fc6a0d6" ns1:_="" ns2:_="" ns3:_="">
    <xsd:import namespace="http://schemas.microsoft.com/sharepoint/v3"/>
    <xsd:import namespace="d5f54e57-2935-4e4d-a887-275eea1ab103"/>
    <xsd:import namespace="8408e76a-1bc6-452a-b31e-bdf88c47849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Link" minOccurs="0"/>
                <xsd:element ref="ns2: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f54e57-2935-4e4d-a887-275eea1ab1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7e9a961-aa0a-45b4-8708-5744fa8cd9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Link" ma:index="27" nillable="true" ma:displayName="Link" ma:format="Hyperlink" ma:internalName="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Year" ma:index="28" nillable="true" ma:displayName="Year" ma:format="Dropdown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08e76a-1bc6-452a-b31e-bdf88c47849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55c215-8dee-4239-9da3-42de8aad8a26}" ma:internalName="TaxCatchAll" ma:showField="CatchAllData" ma:web="8408e76a-1bc6-452a-b31e-bdf88c4784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5CF0B0-91D1-4B4D-A7D1-5C1535BBDA4A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microsoft.com/sharepoint/v3"/>
    <ds:schemaRef ds:uri="http://schemas.microsoft.com/office/2006/documentManagement/types"/>
    <ds:schemaRef ds:uri="http://www.w3.org/XML/1998/namespace"/>
    <ds:schemaRef ds:uri="8408e76a-1bc6-452a-b31e-bdf88c47849f"/>
    <ds:schemaRef ds:uri="http://schemas.openxmlformats.org/package/2006/metadata/core-properties"/>
    <ds:schemaRef ds:uri="d5f54e57-2935-4e4d-a887-275eea1ab103"/>
  </ds:schemaRefs>
</ds:datastoreItem>
</file>

<file path=customXml/itemProps2.xml><?xml version="1.0" encoding="utf-8"?>
<ds:datastoreItem xmlns:ds="http://schemas.openxmlformats.org/officeDocument/2006/customXml" ds:itemID="{662CEF6B-1546-4062-A190-48690B6550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F434994-C86E-4D0D-BA2F-7AF965B03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5f54e57-2935-4e4d-a887-275eea1ab103"/>
    <ds:schemaRef ds:uri="8408e76a-1bc6-452a-b31e-bdf88c4784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generators</vt:lpstr>
      <vt:lpstr>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ankit tomar</cp:lastModifiedBy>
  <cp:revision/>
  <dcterms:created xsi:type="dcterms:W3CDTF">2024-09-03T18:05:19Z</dcterms:created>
  <dcterms:modified xsi:type="dcterms:W3CDTF">2025-05-07T15:20:42Z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0x010100B577BE2DC8F38F41AF506FBEB7A67EE5</vt:lpwstr>
  </property>
</Properties>
</file>