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19_adpassay_wecho/"/>
    </mc:Choice>
  </mc:AlternateContent>
  <xr:revisionPtr revIDLastSave="0" documentId="13_ncr:1_{B2292F8A-7E3C-FF47-AB59-5EE2BB9FDCAA}" xr6:coauthVersionLast="45" xr6:coauthVersionMax="45" xr10:uidLastSave="{00000000-0000-0000-0000-000000000000}"/>
  <bookViews>
    <workbookView xWindow="940" yWindow="860" windowWidth="15780" windowHeight="15040" xr2:uid="{EECF3033-E168-A047-B77F-CDB0568A93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<sst xmlns="http://schemas.openxmlformats.org/spreadsheetml/2006/main" count="152" uniqueCount="45">
  <si>
    <t>Source Plate Name</t>
  </si>
  <si>
    <t>Source Plate Type</t>
  </si>
  <si>
    <t>Source Well</t>
  </si>
  <si>
    <t>Sample ID</t>
  </si>
  <si>
    <t>Sample Name</t>
  </si>
  <si>
    <t>Sample Group</t>
  </si>
  <si>
    <t>Sample Comment</t>
  </si>
  <si>
    <t>Destination Plate Name</t>
  </si>
  <si>
    <t>Destination Well</t>
  </si>
  <si>
    <t>Transfer Volume</t>
  </si>
  <si>
    <t>Source[1]</t>
  </si>
  <si>
    <t>384PP_AQ_BP</t>
  </si>
  <si>
    <t>A1</t>
  </si>
  <si>
    <t>Destination[1]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</si>
  <si>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</si>
  <si>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</si>
  <si>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</si>
  <si>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</si>
  <si>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</si>
  <si>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</si>
  <si>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</si>
  <si>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</si>
  <si>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</si>
  <si>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</si>
  <si>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</si>
  <si>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</si>
  <si>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</si>
  <si>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</si>
  <si>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</si>
  <si>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</si>
  <si>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</si>
  <si>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B8</t>
  </si>
  <si>
    <t>B10</t>
  </si>
  <si>
    <t>B12</t>
  </si>
  <si>
    <t>C1</t>
  </si>
  <si>
    <t>C2</t>
  </si>
  <si>
    <t>C3</t>
  </si>
  <si>
    <t>C4</t>
  </si>
  <si>
    <t>C5</t>
  </si>
  <si>
    <t>C12</t>
  </si>
  <si>
    <t>KINASE DETECTION REAGENT</t>
  </si>
  <si>
    <t>nL</t>
  </si>
  <si>
    <t>uL</t>
  </si>
  <si>
    <t>uL in 2 wells</t>
  </si>
  <si>
    <t>uL in 4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</si>
</sst>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4E5D-5CFA-B848-9FE8-027C6C9FD9BC}">
  <dimension ref="A1:M28"/>
  <sheetViews>
    <sheetView tabSelected="1" topLeftCell="A2" workbookViewId="0">
      <selection activeCell="E7" sqref="E7"/>
    </sheetView>
  </sheetViews>
  <sheetFormatPr baseColWidth="10" defaultRowHeight="16" x14ac:dyDescent="0.2"/>
  <cols>
    <col min="8" max="8" width="20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">
      <c r="A2" t="s">
        <v>10</v>
      </c>
      <c r="B2" t="s">
        <v>11</v>
      </c>
      <c r="C2" t="s">
        <v>18</v>
      </c>
      <c r="H2" t="s">
        <v>13</v>
      </c>
      <c r="I2" t="s">
        <v>12</v>
      </c>
      <c r="J2">
        <v>10000</v>
      </c>
      <c r="L2" t="s">
        <v>40</v>
      </c>
    </row>
    <row r="3" spans="1:13" x14ac:dyDescent="0.2">
      <c r="A3" t="s">
        <v>10</v>
      </c>
      <c r="B3" t="s">
        <v>11</v>
      </c>
      <c r="C3" t="s">
        <v>18</v>
      </c>
      <c r="H3" t="s">
        <v>13</v>
      </c>
      <c r="I3" t="s">
        <v>14</v>
      </c>
      <c r="J3">
        <v>10000</v>
      </c>
    </row>
    <row r="4" spans="1:13" x14ac:dyDescent="0.2">
      <c r="A4" t="s">
        <v>10</v>
      </c>
      <c r="B4" t="s">
        <v>11</v>
      </c>
      <c r="C4" t="s">
        <v>18</v>
      </c>
      <c r="H4" t="s">
        <v>13</v>
      </c>
      <c r="I4" t="s">
        <v>15</v>
      </c>
      <c r="J4">
        <v>10000</v>
      </c>
    </row>
    <row r="5" spans="1:13" x14ac:dyDescent="0.2">
      <c r="A5" t="s">
        <v>10</v>
      </c>
      <c r="B5" t="s">
        <v>11</v>
      </c>
      <c r="C5" t="s">
        <v>18</v>
      </c>
      <c r="H5" t="s">
        <v>13</v>
      </c>
      <c r="I5" t="s">
        <v>16</v>
      </c>
      <c r="J5">
        <v>10000</v>
      </c>
    </row>
    <row r="6" spans="1:13" x14ac:dyDescent="0.2">
      <c r="A6" t="s">
        <v>10</v>
      </c>
      <c r="B6" t="s">
        <v>11</v>
      </c>
      <c r="C6" t="s">
        <v>18</v>
      </c>
      <c r="H6" t="s">
        <v>13</v>
      </c>
      <c r="I6" t="s">
        <v>17</v>
      </c>
      <c r="J6">
        <v>10000</v>
      </c>
    </row>
    <row r="7" spans="1:13" x14ac:dyDescent="0.2">
      <c r="A7" t="s">
        <v>10</v>
      </c>
      <c r="B7" t="s">
        <v>11</v>
      </c>
      <c r="C7" t="s">
        <v>18</v>
      </c>
      <c r="H7" t="s">
        <v>13</v>
      </c>
      <c r="I7" t="s">
        <v>18</v>
      </c>
      <c r="J7">
        <v>10000</v>
      </c>
    </row>
    <row r="8" spans="1:13" x14ac:dyDescent="0.2">
      <c r="A8" t="s">
        <v>10</v>
      </c>
      <c r="B8" t="s">
        <v>11</v>
      </c>
      <c r="C8" t="s">
        <v>18</v>
      </c>
      <c r="H8" t="s">
        <v>13</v>
      </c>
      <c r="I8" t="s">
        <v>19</v>
      </c>
      <c r="J8">
        <v>10000</v>
      </c>
    </row>
    <row r="9" spans="1:13" x14ac:dyDescent="0.2">
      <c r="A9" t="s">
        <v>10</v>
      </c>
      <c r="B9" t="s">
        <v>11</v>
      </c>
      <c r="C9" t="s">
        <v>19</v>
      </c>
      <c r="H9" t="s">
        <v>13</v>
      </c>
      <c r="I9" t="s">
        <v>20</v>
      </c>
      <c r="J9">
        <v>10000</v>
      </c>
    </row>
    <row r="10" spans="1:13" x14ac:dyDescent="0.2">
      <c r="A10" t="s">
        <v>10</v>
      </c>
      <c r="B10" t="s">
        <v>11</v>
      </c>
      <c r="C10" t="s">
        <v>19</v>
      </c>
      <c r="H10" t="s">
        <v>13</v>
      </c>
      <c r="I10" t="s">
        <v>21</v>
      </c>
      <c r="J10">
        <v>10000</v>
      </c>
    </row>
    <row r="11" spans="1:13" x14ac:dyDescent="0.2">
      <c r="A11" t="s">
        <v>10</v>
      </c>
      <c r="B11" t="s">
        <v>11</v>
      </c>
      <c r="C11" t="s">
        <v>19</v>
      </c>
      <c r="H11" t="s">
        <v>13</v>
      </c>
      <c r="I11" t="s">
        <v>22</v>
      </c>
      <c r="J11">
        <v>10000</v>
      </c>
      <c r="L11">
        <f>SUM(J2:J28)</f>
        <v>270000</v>
      </c>
      <c r="M11" t="s">
        <v>41</v>
      </c>
    </row>
    <row r="12" spans="1:13" x14ac:dyDescent="0.2">
      <c r="A12" t="s">
        <v>10</v>
      </c>
      <c r="B12" t="s">
        <v>11</v>
      </c>
      <c r="C12" t="s">
        <v>19</v>
      </c>
      <c r="H12" t="s">
        <v>13</v>
      </c>
      <c r="I12" t="s">
        <v>23</v>
      </c>
      <c r="J12">
        <v>10000</v>
      </c>
      <c r="L12">
        <f>L11/1000</f>
        <v>270</v>
      </c>
      <c r="M12" t="s">
        <v>42</v>
      </c>
    </row>
    <row r="13" spans="1:13" x14ac:dyDescent="0.2">
      <c r="A13" t="s">
        <v>10</v>
      </c>
      <c r="B13" t="s">
        <v>11</v>
      </c>
      <c r="C13" t="s">
        <v>19</v>
      </c>
      <c r="H13" t="s">
        <v>13</v>
      </c>
      <c r="I13" t="s">
        <v>24</v>
      </c>
      <c r="J13">
        <v>10000</v>
      </c>
      <c r="L13">
        <f>L12/2</f>
        <v>135</v>
      </c>
      <c r="M13" t="s">
        <v>43</v>
      </c>
    </row>
    <row r="14" spans="1:13" x14ac:dyDescent="0.2">
      <c r="A14" t="s">
        <v>10</v>
      </c>
      <c r="B14" t="s">
        <v>11</v>
      </c>
      <c r="C14" t="s">
        <v>19</v>
      </c>
      <c r="H14" t="s">
        <v>13</v>
      </c>
      <c r="I14" t="s">
        <v>25</v>
      </c>
      <c r="J14">
        <v>10000</v>
      </c>
      <c r="L14">
        <f>L13/2</f>
        <v>67.5</v>
      </c>
      <c r="M14" t="s">
        <v>44</v>
      </c>
    </row>
    <row r="15" spans="1:13" x14ac:dyDescent="0.2">
      <c r="A15" t="s">
        <v>10</v>
      </c>
      <c r="B15" t="s">
        <v>11</v>
      </c>
      <c r="C15" t="s">
        <v>19</v>
      </c>
      <c r="H15" t="s">
        <v>13</v>
      </c>
      <c r="I15" t="s">
        <v>26</v>
      </c>
      <c r="J15">
        <v>10000</v>
      </c>
      <c r="L15">
        <f>L14+15</f>
        <v>82.5</v>
      </c>
      <c r="M15" t="s">
        <v>44</v>
      </c>
    </row>
    <row r="16" spans="1:13" x14ac:dyDescent="0.2">
      <c r="A16" t="s">
        <v>10</v>
      </c>
      <c r="B16" t="s">
        <v>11</v>
      </c>
      <c r="C16" t="s">
        <v>20</v>
      </c>
      <c r="H16" t="s">
        <v>13</v>
      </c>
      <c r="I16" t="s">
        <v>27</v>
      </c>
      <c r="J16">
        <v>10000</v>
      </c>
      <c r="L16">
        <f>L15*1000</f>
        <v>82500</v>
      </c>
      <c r="M16" t="s">
        <v>41</v>
      </c>
    </row>
    <row r="17" spans="1:12" x14ac:dyDescent="0.2">
      <c r="A17" t="s">
        <v>10</v>
      </c>
      <c r="B17" t="s">
        <v>11</v>
      </c>
      <c r="C17" t="s">
        <v>20</v>
      </c>
      <c r="H17" t="s">
        <v>13</v>
      </c>
      <c r="I17" t="s">
        <v>28</v>
      </c>
      <c r="J17">
        <v>10000</v>
      </c>
    </row>
    <row r="18" spans="1:12" x14ac:dyDescent="0.2">
      <c r="A18" t="s">
        <v>10</v>
      </c>
      <c r="B18" t="s">
        <v>11</v>
      </c>
      <c r="C18" t="s">
        <v>20</v>
      </c>
      <c r="H18" t="s">
        <v>13</v>
      </c>
      <c r="I18" t="s">
        <v>29</v>
      </c>
      <c r="J18">
        <v>10000</v>
      </c>
      <c r="L18">
        <f>SUM(J2:J8)</f>
        <v>70000</v>
      </c>
    </row>
    <row r="19" spans="1:12" x14ac:dyDescent="0.2">
      <c r="A19" t="s">
        <v>10</v>
      </c>
      <c r="B19" t="s">
        <v>11</v>
      </c>
      <c r="C19" t="s">
        <v>20</v>
      </c>
      <c r="H19" t="s">
        <v>13</v>
      </c>
      <c r="I19" t="s">
        <v>30</v>
      </c>
      <c r="J19">
        <v>10000</v>
      </c>
      <c r="L19">
        <f>SUM(J9:J15)</f>
        <v>70000</v>
      </c>
    </row>
    <row r="20" spans="1:12" x14ac:dyDescent="0.2">
      <c r="A20" t="s">
        <v>10</v>
      </c>
      <c r="B20" t="s">
        <v>11</v>
      </c>
      <c r="C20" t="s">
        <v>20</v>
      </c>
      <c r="H20" t="s">
        <v>13</v>
      </c>
      <c r="I20" t="s">
        <v>31</v>
      </c>
      <c r="J20">
        <v>10000</v>
      </c>
      <c r="L20">
        <f>SUM(J16:J22)</f>
        <v>70000</v>
      </c>
    </row>
    <row r="21" spans="1:12" x14ac:dyDescent="0.2">
      <c r="A21" t="s">
        <v>10</v>
      </c>
      <c r="B21" t="s">
        <v>11</v>
      </c>
      <c r="C21" t="s">
        <v>20</v>
      </c>
      <c r="H21" t="s">
        <v>13</v>
      </c>
      <c r="I21" t="s">
        <v>32</v>
      </c>
      <c r="J21">
        <v>10000</v>
      </c>
      <c r="L21">
        <f>SUM(J23:J28)</f>
        <v>60000</v>
      </c>
    </row>
    <row r="22" spans="1:12" x14ac:dyDescent="0.2">
      <c r="A22" t="s">
        <v>10</v>
      </c>
      <c r="B22" t="s">
        <v>11</v>
      </c>
      <c r="C22" t="s">
        <v>20</v>
      </c>
      <c r="H22" t="s">
        <v>13</v>
      </c>
      <c r="I22" t="s">
        <v>33</v>
      </c>
      <c r="J22">
        <v>10000</v>
      </c>
    </row>
    <row r="23" spans="1:12" x14ac:dyDescent="0.2">
      <c r="A23" t="s">
        <v>10</v>
      </c>
      <c r="B23" t="s">
        <v>11</v>
      </c>
      <c r="C23" t="s">
        <v>21</v>
      </c>
      <c r="H23" t="s">
        <v>13</v>
      </c>
      <c r="I23" t="s">
        <v>34</v>
      </c>
      <c r="J23">
        <v>10000</v>
      </c>
    </row>
    <row r="24" spans="1:12" x14ac:dyDescent="0.2">
      <c r="A24" t="s">
        <v>10</v>
      </c>
      <c r="B24" t="s">
        <v>11</v>
      </c>
      <c r="C24" t="s">
        <v>21</v>
      </c>
      <c r="H24" t="s">
        <v>13</v>
      </c>
      <c r="I24" t="s">
        <v>35</v>
      </c>
      <c r="J24">
        <v>10000</v>
      </c>
    </row>
    <row r="25" spans="1:12" x14ac:dyDescent="0.2">
      <c r="A25" t="s">
        <v>10</v>
      </c>
      <c r="B25" t="s">
        <v>11</v>
      </c>
      <c r="C25" t="s">
        <v>21</v>
      </c>
      <c r="H25" t="s">
        <v>13</v>
      </c>
      <c r="I25" t="s">
        <v>36</v>
      </c>
      <c r="J25">
        <v>10000</v>
      </c>
    </row>
    <row r="26" spans="1:12" x14ac:dyDescent="0.2">
      <c r="A26" t="s">
        <v>10</v>
      </c>
      <c r="B26" t="s">
        <v>11</v>
      </c>
      <c r="C26" t="s">
        <v>21</v>
      </c>
      <c r="H26" t="s">
        <v>13</v>
      </c>
      <c r="I26" t="s">
        <v>37</v>
      </c>
      <c r="J26">
        <v>10000</v>
      </c>
    </row>
    <row r="27" spans="1:12" x14ac:dyDescent="0.2">
      <c r="A27" t="s">
        <v>10</v>
      </c>
      <c r="B27" t="s">
        <v>11</v>
      </c>
      <c r="C27" t="s">
        <v>21</v>
      </c>
      <c r="H27" t="s">
        <v>13</v>
      </c>
      <c r="I27" t="s">
        <v>38</v>
      </c>
      <c r="J27">
        <v>10000</v>
      </c>
    </row>
    <row r="28" spans="1:12" x14ac:dyDescent="0.2">
      <c r="A28" t="s">
        <v>10</v>
      </c>
      <c r="B28" t="s">
        <v>11</v>
      </c>
      <c r="C28" t="s">
        <v>21</v>
      </c>
      <c r="H28" t="s">
        <v>13</v>
      </c>
      <c r="I28" t="s">
        <v>39</v>
      </c>
      <c r="J28">
        <v>10000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2020-11-21T02:35:27Z</dcterms:created>
  <dcterms:modified xsi:type="dcterms:W3CDTF">2020-11-21T02:50:28Z</dcterms:modified>
</cp:coreProperties>
</file>