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20_exp24_atpadp_ratio/"/>
    </mc:Choice>
  </mc:AlternateContent>
  <xr:revisionPtr revIDLastSave="0" documentId="13_ncr:1_{D9E4D3C8-8342-A642-99BF-0DCD43B43F2F}" xr6:coauthVersionLast="45" xr6:coauthVersionMax="45" xr10:uidLastSave="{00000000-0000-0000-0000-000000000000}"/>
  <bookViews>
    <workbookView xWindow="0" yWindow="460" windowWidth="28800" windowHeight="17540" xr2:uid="{EECF3033-E168-A047-B77F-CDB0568A9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7" i="1" s="1"/>
  <c r="O7" i="1" s="1"/>
  <c r="P7" i="1" s="1"/>
  <c r="J11" i="1"/>
  <c r="M9" i="1" s="1"/>
  <c r="N9" i="1" s="1"/>
  <c r="O9" i="1" s="1"/>
  <c r="P9" i="1" s="1"/>
  <c r="J8" i="1"/>
  <c r="J9" i="1" s="1"/>
  <c r="M8" i="1" s="1"/>
  <c r="N8" i="1" s="1"/>
  <c r="O8" i="1" s="1"/>
  <c r="P8" i="1" s="1"/>
</calcChain>
</file>

<file path=xl/sharedStrings.xml><?xml version="1.0" encoding="utf-8"?>
<sst xmlns="http://schemas.openxmlformats.org/spreadsheetml/2006/main" count="178" uniqueCount="45">
  <si>
    <t>Source Plate Name</t>
  </si>
  <si>
    <t>Source Plate Type</t>
  </si>
  <si>
    <t>Source Well</t>
  </si>
  <si>
    <t>Sample ID</t>
  </si>
  <si>
    <t>Sample Name</t>
  </si>
  <si>
    <t>Sample Group</t>
  </si>
  <si>
    <t>Sample Comment</t>
  </si>
  <si>
    <t>Destination Plate Name</t>
  </si>
  <si>
    <t>Destination Well</t>
  </si>
  <si>
    <t>Transfer Volume</t>
  </si>
  <si>
    <t>Source[1]</t>
  </si>
  <si>
    <t>384PP_AQ_BP</t>
  </si>
  <si>
    <t>Destination[1]</t>
  </si>
  <si>
    <t>C1</t>
  </si>
  <si>
    <t>C2</t>
  </si>
  <si>
    <t>C4</t>
  </si>
  <si>
    <t>nL</t>
  </si>
  <si>
    <t>uL</t>
  </si>
  <si>
    <t>water</t>
  </si>
  <si>
    <t>buffer</t>
  </si>
  <si>
    <t>DNA</t>
  </si>
  <si>
    <t>SETUP1</t>
  </si>
  <si>
    <t>SETUP2</t>
  </si>
  <si>
    <t>water C1</t>
  </si>
  <si>
    <t>buffer c2</t>
  </si>
  <si>
    <t>dna c3</t>
  </si>
  <si>
    <t>SETUP 2</t>
  </si>
  <si>
    <t>WATER</t>
  </si>
  <si>
    <t>BUFFER</t>
  </si>
  <si>
    <t>ADD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</si>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</sst>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4E5D-5CFA-B848-9FE8-027C6C9FD9BC}">
  <dimension ref="A1:P31"/>
  <sheetViews>
    <sheetView tabSelected="1" workbookViewId="0">
      <selection activeCell="O32" sqref="O32"/>
    </sheetView>
  </sheetViews>
  <sheetFormatPr baseColWidth="10" defaultRowHeight="16" x14ac:dyDescent="0.2"/>
  <cols>
    <col min="2" max="2" width="15.6640625" bestFit="1" customWidth="1"/>
    <col min="8" max="8" width="20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">
      <c r="A2" t="s">
        <v>10</v>
      </c>
      <c r="B2" t="s">
        <v>11</v>
      </c>
      <c r="C2" t="s">
        <v>13</v>
      </c>
      <c r="H2" t="s">
        <v>12</v>
      </c>
      <c r="I2" t="s">
        <v>30</v>
      </c>
      <c r="J2">
        <v>9325</v>
      </c>
      <c r="K2" t="s">
        <v>18</v>
      </c>
      <c r="L2" t="s">
        <v>21</v>
      </c>
    </row>
    <row r="3" spans="1:16" x14ac:dyDescent="0.2">
      <c r="A3" t="s">
        <v>10</v>
      </c>
      <c r="B3" t="s">
        <v>11</v>
      </c>
      <c r="C3" t="s">
        <v>13</v>
      </c>
      <c r="H3" t="s">
        <v>12</v>
      </c>
      <c r="I3" t="s">
        <v>31</v>
      </c>
      <c r="J3">
        <v>2625</v>
      </c>
    </row>
    <row r="4" spans="1:16" x14ac:dyDescent="0.2">
      <c r="A4" t="s">
        <v>10</v>
      </c>
      <c r="B4" t="s">
        <v>11</v>
      </c>
      <c r="C4" t="s">
        <v>13</v>
      </c>
      <c r="H4" t="s">
        <v>12</v>
      </c>
      <c r="I4" t="s">
        <v>32</v>
      </c>
      <c r="J4">
        <v>1450</v>
      </c>
    </row>
    <row r="5" spans="1:16" x14ac:dyDescent="0.2">
      <c r="A5" t="s">
        <v>10</v>
      </c>
      <c r="B5" t="s">
        <v>11</v>
      </c>
      <c r="C5" t="s">
        <v>13</v>
      </c>
      <c r="H5" t="s">
        <v>12</v>
      </c>
      <c r="I5" t="s">
        <v>33</v>
      </c>
      <c r="J5">
        <v>6125</v>
      </c>
    </row>
    <row r="6" spans="1:16" x14ac:dyDescent="0.2">
      <c r="A6" t="s">
        <v>10</v>
      </c>
      <c r="B6" t="s">
        <v>11</v>
      </c>
      <c r="C6" t="s">
        <v>13</v>
      </c>
      <c r="H6" t="s">
        <v>12</v>
      </c>
      <c r="I6" t="s">
        <v>34</v>
      </c>
      <c r="J6">
        <v>7000</v>
      </c>
      <c r="M6" t="s">
        <v>16</v>
      </c>
      <c r="N6" t="s">
        <v>17</v>
      </c>
      <c r="P6" t="s">
        <v>29</v>
      </c>
    </row>
    <row r="7" spans="1:16" x14ac:dyDescent="0.2">
      <c r="A7" t="s">
        <v>10</v>
      </c>
      <c r="B7" t="s">
        <v>11</v>
      </c>
      <c r="C7" t="s">
        <v>14</v>
      </c>
      <c r="H7" t="s">
        <v>12</v>
      </c>
      <c r="I7" t="s">
        <v>31</v>
      </c>
      <c r="J7">
        <v>4375</v>
      </c>
      <c r="K7" t="s">
        <v>19</v>
      </c>
      <c r="L7" t="s">
        <v>23</v>
      </c>
      <c r="M7">
        <f>SUM(J2:J6)</f>
        <v>26525</v>
      </c>
      <c r="N7">
        <f>M7/1000</f>
        <v>26.524999999999999</v>
      </c>
      <c r="O7">
        <f>N7*3</f>
        <v>79.574999999999989</v>
      </c>
      <c r="P7">
        <f>O7+15</f>
        <v>94.574999999999989</v>
      </c>
    </row>
    <row r="8" spans="1:16" x14ac:dyDescent="0.2">
      <c r="A8" t="s">
        <v>10</v>
      </c>
      <c r="B8" t="s">
        <v>11</v>
      </c>
      <c r="C8" t="s">
        <v>14</v>
      </c>
      <c r="H8" t="s">
        <v>12</v>
      </c>
      <c r="I8" t="s">
        <v>32</v>
      </c>
      <c r="J8">
        <f>J7</f>
        <v>4375</v>
      </c>
      <c r="L8" t="s">
        <v>24</v>
      </c>
      <c r="M8">
        <f>SUM(J7:J9)</f>
        <v>13125</v>
      </c>
      <c r="N8">
        <f t="shared" ref="N8:N9" si="0">M8/1000</f>
        <v>13.125</v>
      </c>
      <c r="O8">
        <f t="shared" ref="O8:O9" si="1">N8*3</f>
        <v>39.375</v>
      </c>
      <c r="P8">
        <f t="shared" ref="P8:P9" si="2">O8+15</f>
        <v>54.375</v>
      </c>
    </row>
    <row r="9" spans="1:16" x14ac:dyDescent="0.2">
      <c r="A9" t="s">
        <v>10</v>
      </c>
      <c r="B9" t="s">
        <v>11</v>
      </c>
      <c r="C9" t="s">
        <v>14</v>
      </c>
      <c r="H9" t="s">
        <v>12</v>
      </c>
      <c r="I9" t="s">
        <v>33</v>
      </c>
      <c r="J9">
        <f>J8</f>
        <v>4375</v>
      </c>
      <c r="L9" t="s">
        <v>25</v>
      </c>
      <c r="M9">
        <f>SUM(J10:J11)</f>
        <v>2350</v>
      </c>
      <c r="N9">
        <f t="shared" si="0"/>
        <v>2.35</v>
      </c>
      <c r="O9">
        <f t="shared" si="1"/>
        <v>7.0500000000000007</v>
      </c>
      <c r="P9">
        <f t="shared" si="2"/>
        <v>22.05</v>
      </c>
    </row>
    <row r="10" spans="1:16" x14ac:dyDescent="0.2">
      <c r="A10" t="s">
        <v>10</v>
      </c>
      <c r="B10" t="s">
        <v>11</v>
      </c>
      <c r="C10" t="s">
        <v>15</v>
      </c>
      <c r="H10" t="s">
        <v>12</v>
      </c>
      <c r="I10" t="s">
        <v>30</v>
      </c>
      <c r="J10">
        <v>1175</v>
      </c>
      <c r="K10" t="s">
        <v>20</v>
      </c>
    </row>
    <row r="11" spans="1:16" x14ac:dyDescent="0.2">
      <c r="A11" t="s">
        <v>10</v>
      </c>
      <c r="B11" t="s">
        <v>11</v>
      </c>
      <c r="C11" t="s">
        <v>15</v>
      </c>
      <c r="H11" t="s">
        <v>12</v>
      </c>
      <c r="I11" t="s">
        <v>32</v>
      </c>
      <c r="J11">
        <f>J10</f>
        <v>1175</v>
      </c>
    </row>
    <row r="12" spans="1:16" x14ac:dyDescent="0.2">
      <c r="A12" s="1" t="s">
        <v>10</v>
      </c>
      <c r="B12" s="1" t="s">
        <v>11</v>
      </c>
      <c r="C12" s="1" t="s">
        <v>13</v>
      </c>
      <c r="D12" s="1"/>
      <c r="E12" s="1"/>
      <c r="F12" s="1"/>
      <c r="G12" s="1"/>
      <c r="H12" s="1" t="s">
        <v>12</v>
      </c>
      <c r="I12" t="s">
        <v>35</v>
      </c>
      <c r="J12" s="1">
        <v>9325</v>
      </c>
      <c r="K12" s="1" t="s">
        <v>18</v>
      </c>
      <c r="L12" t="s">
        <v>22</v>
      </c>
    </row>
    <row r="13" spans="1:16" x14ac:dyDescent="0.2">
      <c r="A13" s="1" t="s">
        <v>10</v>
      </c>
      <c r="B13" s="1" t="s">
        <v>11</v>
      </c>
      <c r="C13" s="1" t="s">
        <v>13</v>
      </c>
      <c r="D13" s="1"/>
      <c r="E13" s="1"/>
      <c r="F13" s="1"/>
      <c r="G13" s="1"/>
      <c r="H13" s="1" t="s">
        <v>12</v>
      </c>
      <c r="I13" t="s">
        <v>36</v>
      </c>
      <c r="J13" s="1">
        <v>2625</v>
      </c>
      <c r="K13" s="1"/>
    </row>
    <row r="14" spans="1:16" x14ac:dyDescent="0.2">
      <c r="A14" s="1" t="s">
        <v>10</v>
      </c>
      <c r="B14" s="1" t="s">
        <v>11</v>
      </c>
      <c r="C14" s="1" t="s">
        <v>13</v>
      </c>
      <c r="D14" s="1"/>
      <c r="E14" s="1"/>
      <c r="F14" s="1"/>
      <c r="G14" s="1"/>
      <c r="H14" s="1" t="s">
        <v>12</v>
      </c>
      <c r="I14" t="s">
        <v>37</v>
      </c>
      <c r="J14" s="1">
        <v>1450</v>
      </c>
      <c r="K14" s="1"/>
    </row>
    <row r="15" spans="1:16" x14ac:dyDescent="0.2">
      <c r="A15" s="1" t="s">
        <v>10</v>
      </c>
      <c r="B15" s="1" t="s">
        <v>11</v>
      </c>
      <c r="C15" s="1" t="s">
        <v>13</v>
      </c>
      <c r="D15" s="1"/>
      <c r="E15" s="1"/>
      <c r="F15" s="1"/>
      <c r="G15" s="1"/>
      <c r="H15" s="1" t="s">
        <v>12</v>
      </c>
      <c r="I15" t="s">
        <v>38</v>
      </c>
      <c r="J15" s="1">
        <v>6125</v>
      </c>
      <c r="K15" s="1"/>
    </row>
    <row r="16" spans="1:16" x14ac:dyDescent="0.2">
      <c r="A16" s="1" t="s">
        <v>10</v>
      </c>
      <c r="B16" s="1" t="s">
        <v>11</v>
      </c>
      <c r="C16" s="1" t="s">
        <v>13</v>
      </c>
      <c r="D16" s="1"/>
      <c r="E16" s="1"/>
      <c r="F16" s="1"/>
      <c r="G16" s="1"/>
      <c r="H16" s="1" t="s">
        <v>12</v>
      </c>
      <c r="I16" t="s">
        <v>39</v>
      </c>
      <c r="J16" s="1">
        <v>7000</v>
      </c>
      <c r="K16" s="1"/>
    </row>
    <row r="17" spans="1:12" x14ac:dyDescent="0.2">
      <c r="A17" s="1" t="s">
        <v>10</v>
      </c>
      <c r="B17" s="1" t="s">
        <v>11</v>
      </c>
      <c r="C17" s="1" t="s">
        <v>14</v>
      </c>
      <c r="D17" s="1"/>
      <c r="E17" s="1"/>
      <c r="F17" s="1"/>
      <c r="G17" s="1"/>
      <c r="H17" s="1" t="s">
        <v>12</v>
      </c>
      <c r="I17" t="s">
        <v>36</v>
      </c>
      <c r="J17" s="1">
        <v>4375</v>
      </c>
      <c r="K17" s="1" t="s">
        <v>19</v>
      </c>
    </row>
    <row r="18" spans="1:12" x14ac:dyDescent="0.2">
      <c r="A18" s="1" t="s">
        <v>10</v>
      </c>
      <c r="B18" s="1" t="s">
        <v>11</v>
      </c>
      <c r="C18" s="1" t="s">
        <v>14</v>
      </c>
      <c r="D18" s="1"/>
      <c r="E18" s="1"/>
      <c r="F18" s="1"/>
      <c r="G18" s="1"/>
      <c r="H18" s="1" t="s">
        <v>12</v>
      </c>
      <c r="I18" t="s">
        <v>37</v>
      </c>
      <c r="J18" s="1">
        <v>4375</v>
      </c>
      <c r="K18" s="1"/>
    </row>
    <row r="19" spans="1:12" x14ac:dyDescent="0.2">
      <c r="A19" s="1" t="s">
        <v>10</v>
      </c>
      <c r="B19" s="1" t="s">
        <v>11</v>
      </c>
      <c r="C19" s="1" t="s">
        <v>14</v>
      </c>
      <c r="D19" s="1"/>
      <c r="E19" s="1"/>
      <c r="F19" s="1"/>
      <c r="G19" s="1"/>
      <c r="H19" s="1" t="s">
        <v>12</v>
      </c>
      <c r="I19" t="s">
        <v>38</v>
      </c>
      <c r="J19" s="1">
        <v>4375</v>
      </c>
      <c r="K19" s="1"/>
    </row>
    <row r="20" spans="1:12" x14ac:dyDescent="0.2">
      <c r="A20" s="1" t="s">
        <v>10</v>
      </c>
      <c r="B20" s="1" t="s">
        <v>11</v>
      </c>
      <c r="C20" s="1" t="s">
        <v>15</v>
      </c>
      <c r="D20" s="1"/>
      <c r="E20" s="1"/>
      <c r="F20" s="1"/>
      <c r="G20" s="1"/>
      <c r="H20" s="1" t="s">
        <v>12</v>
      </c>
      <c r="I20" t="s">
        <v>35</v>
      </c>
      <c r="J20" s="1">
        <v>1175</v>
      </c>
      <c r="K20" s="1" t="s">
        <v>20</v>
      </c>
    </row>
    <row r="21" spans="1:12" x14ac:dyDescent="0.2">
      <c r="A21" s="1" t="s">
        <v>10</v>
      </c>
      <c r="B21" s="1" t="s">
        <v>11</v>
      </c>
      <c r="C21" s="1" t="s">
        <v>15</v>
      </c>
      <c r="D21" s="1"/>
      <c r="E21" s="1"/>
      <c r="F21" s="1"/>
      <c r="G21" s="1"/>
      <c r="H21" s="1" t="s">
        <v>12</v>
      </c>
      <c r="I21" t="s">
        <v>37</v>
      </c>
      <c r="J21" s="1">
        <v>1175</v>
      </c>
      <c r="K21" s="1"/>
    </row>
    <row r="22" spans="1:12" x14ac:dyDescent="0.2">
      <c r="A22" s="1" t="s">
        <v>10</v>
      </c>
      <c r="B22" s="1" t="s">
        <v>11</v>
      </c>
      <c r="C22" s="1" t="s">
        <v>13</v>
      </c>
      <c r="D22" s="1"/>
      <c r="E22" s="1"/>
      <c r="F22" s="1"/>
      <c r="G22" s="1"/>
      <c r="H22" s="1" t="s">
        <v>12</v>
      </c>
      <c r="I22" t="s">
        <v>40</v>
      </c>
      <c r="J22" s="1">
        <v>9325</v>
      </c>
      <c r="K22" t="s">
        <v>27</v>
      </c>
      <c r="L22" t="s">
        <v>26</v>
      </c>
    </row>
    <row r="23" spans="1:12" x14ac:dyDescent="0.2">
      <c r="A23" s="1" t="s">
        <v>10</v>
      </c>
      <c r="B23" s="1" t="s">
        <v>11</v>
      </c>
      <c r="C23" s="1" t="s">
        <v>13</v>
      </c>
      <c r="D23" s="1"/>
      <c r="E23" s="1"/>
      <c r="F23" s="1"/>
      <c r="G23" s="1"/>
      <c r="H23" s="1" t="s">
        <v>12</v>
      </c>
      <c r="I23" t="s">
        <v>41</v>
      </c>
      <c r="J23" s="1">
        <v>2625</v>
      </c>
    </row>
    <row r="24" spans="1:12" x14ac:dyDescent="0.2">
      <c r="A24" s="1" t="s">
        <v>10</v>
      </c>
      <c r="B24" s="1" t="s">
        <v>11</v>
      </c>
      <c r="C24" s="1" t="s">
        <v>13</v>
      </c>
      <c r="D24" s="1"/>
      <c r="E24" s="1"/>
      <c r="F24" s="1"/>
      <c r="G24" s="1"/>
      <c r="H24" s="1" t="s">
        <v>12</v>
      </c>
      <c r="I24" t="s">
        <v>42</v>
      </c>
      <c r="J24" s="1">
        <v>1450</v>
      </c>
    </row>
    <row r="25" spans="1:12" x14ac:dyDescent="0.2">
      <c r="A25" s="1" t="s">
        <v>10</v>
      </c>
      <c r="B25" s="1" t="s">
        <v>11</v>
      </c>
      <c r="C25" s="1" t="s">
        <v>13</v>
      </c>
      <c r="D25" s="1"/>
      <c r="E25" s="1"/>
      <c r="F25" s="1"/>
      <c r="G25" s="1"/>
      <c r="H25" s="1" t="s">
        <v>12</v>
      </c>
      <c r="I25" t="s">
        <v>43</v>
      </c>
      <c r="J25" s="1">
        <v>6125</v>
      </c>
    </row>
    <row r="26" spans="1:12" x14ac:dyDescent="0.2">
      <c r="A26" s="1" t="s">
        <v>10</v>
      </c>
      <c r="B26" s="1" t="s">
        <v>11</v>
      </c>
      <c r="C26" s="1" t="s">
        <v>13</v>
      </c>
      <c r="D26" s="1"/>
      <c r="E26" s="1"/>
      <c r="F26" s="1"/>
      <c r="G26" s="1"/>
      <c r="H26" s="1" t="s">
        <v>12</v>
      </c>
      <c r="I26" t="s">
        <v>44</v>
      </c>
      <c r="J26" s="1">
        <v>7000</v>
      </c>
    </row>
    <row r="27" spans="1:12" x14ac:dyDescent="0.2">
      <c r="A27" s="1" t="s">
        <v>10</v>
      </c>
      <c r="B27" s="1" t="s">
        <v>11</v>
      </c>
      <c r="C27" s="1" t="s">
        <v>14</v>
      </c>
      <c r="D27" s="1"/>
      <c r="E27" s="1"/>
      <c r="F27" s="1"/>
      <c r="G27" s="1"/>
      <c r="H27" s="1" t="s">
        <v>12</v>
      </c>
      <c r="I27" t="s">
        <v>41</v>
      </c>
      <c r="J27" s="1">
        <v>4375</v>
      </c>
      <c r="K27" t="s">
        <v>28</v>
      </c>
    </row>
    <row r="28" spans="1:12" x14ac:dyDescent="0.2">
      <c r="A28" s="1" t="s">
        <v>10</v>
      </c>
      <c r="B28" s="1" t="s">
        <v>11</v>
      </c>
      <c r="C28" s="1" t="s">
        <v>14</v>
      </c>
      <c r="D28" s="1"/>
      <c r="E28" s="1"/>
      <c r="F28" s="1"/>
      <c r="G28" s="1"/>
      <c r="H28" s="1" t="s">
        <v>12</v>
      </c>
      <c r="I28" t="s">
        <v>42</v>
      </c>
      <c r="J28" s="1">
        <v>4375</v>
      </c>
    </row>
    <row r="29" spans="1:12" x14ac:dyDescent="0.2">
      <c r="A29" s="1" t="s">
        <v>10</v>
      </c>
      <c r="B29" s="1" t="s">
        <v>11</v>
      </c>
      <c r="C29" s="1" t="s">
        <v>14</v>
      </c>
      <c r="D29" s="1"/>
      <c r="E29" s="1"/>
      <c r="F29" s="1"/>
      <c r="G29" s="1"/>
      <c r="H29" s="1" t="s">
        <v>12</v>
      </c>
      <c r="I29" t="s">
        <v>43</v>
      </c>
      <c r="J29" s="1">
        <v>4375</v>
      </c>
    </row>
    <row r="30" spans="1:12" x14ac:dyDescent="0.2">
      <c r="A30" s="1" t="s">
        <v>10</v>
      </c>
      <c r="B30" s="1" t="s">
        <v>11</v>
      </c>
      <c r="C30" s="1" t="s">
        <v>15</v>
      </c>
      <c r="D30" s="1"/>
      <c r="E30" s="1"/>
      <c r="F30" s="1"/>
      <c r="G30" s="1"/>
      <c r="H30" s="1" t="s">
        <v>12</v>
      </c>
      <c r="I30" t="s">
        <v>40</v>
      </c>
      <c r="J30" s="1">
        <v>1175</v>
      </c>
      <c r="K30" t="s">
        <v>20</v>
      </c>
    </row>
    <row r="31" spans="1:12" x14ac:dyDescent="0.2">
      <c r="A31" s="1" t="s">
        <v>10</v>
      </c>
      <c r="B31" s="1" t="s">
        <v>11</v>
      </c>
      <c r="C31" s="1" t="s">
        <v>15</v>
      </c>
      <c r="D31" s="1"/>
      <c r="E31" s="1"/>
      <c r="F31" s="1"/>
      <c r="G31" s="1"/>
      <c r="H31" s="1" t="s">
        <v>12</v>
      </c>
      <c r="I31" t="s">
        <v>42</v>
      </c>
      <c r="J31" s="1">
        <v>1175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2020-11-21T02:35:27Z</dcterms:created>
  <dcterms:modified xsi:type="dcterms:W3CDTF">2020-12-21T17:34:51Z</dcterms:modified>
</cp:coreProperties>
</file>